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data fix\"/>
    </mc:Choice>
  </mc:AlternateContent>
  <xr:revisionPtr revIDLastSave="0" documentId="13_ncr:1_{B7308325-C876-48FA-96D1-E5AED2973C4D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Sheet1" sheetId="1" r:id="rId1"/>
    <sheet name="Sheet2" sheetId="3" r:id="rId2"/>
    <sheet name="Meta Hotel" sheetId="4" r:id="rId3"/>
    <sheet name="Hotel_1" sheetId="5" r:id="rId4"/>
    <sheet name="Hotel_2" sheetId="6" r:id="rId5"/>
  </sheets>
  <definedNames>
    <definedName name="_xlnm._FilterDatabase" localSheetId="0" hidden="1">Sheet1!$B$1:$BT$1279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K282" i="6" l="1"/>
  <c r="DK49" i="6"/>
  <c r="DK230" i="6"/>
  <c r="DK11" i="6"/>
  <c r="DK26" i="6"/>
  <c r="DK293" i="6"/>
  <c r="DK58" i="6"/>
  <c r="DK68" i="6"/>
  <c r="DK318" i="6"/>
  <c r="DK335" i="6"/>
  <c r="DK284" i="6"/>
  <c r="DK182" i="6"/>
  <c r="DK144" i="6"/>
  <c r="DK167" i="6"/>
  <c r="DK88" i="6"/>
  <c r="DK41" i="6"/>
  <c r="DK44" i="6"/>
  <c r="DK112" i="6"/>
  <c r="DK80" i="6"/>
  <c r="DK281" i="6"/>
  <c r="DK374" i="6"/>
  <c r="DK159" i="6"/>
  <c r="DK223" i="6"/>
  <c r="DK31" i="6"/>
  <c r="DK412" i="6"/>
  <c r="DK54" i="6"/>
  <c r="DK231" i="6"/>
  <c r="DK135" i="6"/>
  <c r="DK127" i="6"/>
  <c r="DK437" i="6"/>
  <c r="DK75" i="6"/>
  <c r="DK444" i="6"/>
  <c r="DK205" i="6"/>
  <c r="DK59" i="6"/>
  <c r="DK389" i="6"/>
  <c r="DK209" i="6"/>
  <c r="DK141" i="6"/>
  <c r="DK46" i="6"/>
  <c r="DK129" i="6"/>
  <c r="DK210" i="6"/>
  <c r="DK162" i="6"/>
  <c r="DK27" i="6"/>
  <c r="DK56" i="6"/>
  <c r="DK83" i="6"/>
  <c r="DK89" i="6"/>
  <c r="DK220" i="6"/>
  <c r="DK278" i="6"/>
  <c r="DK10" i="6"/>
  <c r="DK379" i="6"/>
  <c r="DK13" i="6"/>
  <c r="DK449" i="6"/>
  <c r="DK103" i="6"/>
  <c r="DK407" i="6"/>
  <c r="DK17" i="6"/>
  <c r="DK188" i="6"/>
  <c r="DK77" i="6"/>
  <c r="DK221" i="6"/>
  <c r="DK391" i="6"/>
  <c r="DK14" i="6"/>
  <c r="DK413" i="6"/>
  <c r="DK415" i="6"/>
  <c r="DK42" i="6"/>
  <c r="DK395" i="6"/>
  <c r="DK236" i="6"/>
  <c r="DK416" i="6"/>
  <c r="DK151" i="6"/>
  <c r="DK145" i="6"/>
  <c r="DK76" i="6"/>
  <c r="DK433" i="6"/>
  <c r="DK61" i="6"/>
  <c r="DK279" i="6"/>
  <c r="DK298" i="6"/>
  <c r="DK164" i="6"/>
  <c r="DK396" i="6"/>
  <c r="DK93" i="6"/>
  <c r="DK85" i="6"/>
  <c r="DK109" i="6"/>
  <c r="DK45" i="6"/>
  <c r="DK50" i="6"/>
  <c r="DK57" i="6"/>
  <c r="DK291" i="6"/>
  <c r="DK337" i="6"/>
  <c r="DK424" i="6"/>
  <c r="DK195" i="6"/>
  <c r="DK423" i="6"/>
  <c r="DK20" i="6"/>
  <c r="DK225" i="6"/>
  <c r="DK92" i="6"/>
  <c r="DK398" i="6"/>
  <c r="DK99" i="6"/>
  <c r="DK16" i="6"/>
  <c r="DK355" i="6"/>
  <c r="DK262" i="6"/>
  <c r="DK53" i="6"/>
  <c r="DK15" i="6"/>
  <c r="DK196" i="6"/>
  <c r="DK326" i="6"/>
  <c r="DK113" i="6"/>
  <c r="DK52" i="6"/>
  <c r="DK319" i="6"/>
  <c r="DK228" i="6"/>
  <c r="DK226" i="6"/>
  <c r="DK146" i="6"/>
  <c r="DK201" i="6"/>
  <c r="DK65" i="6"/>
  <c r="DK296" i="6"/>
  <c r="DK39" i="6"/>
  <c r="DK353" i="6"/>
  <c r="DK179" i="6"/>
  <c r="DK233" i="6"/>
  <c r="DK414" i="6"/>
  <c r="DK363" i="6"/>
  <c r="DK184" i="6"/>
  <c r="DK108" i="6"/>
  <c r="DK12" i="6"/>
  <c r="DK361" i="6"/>
  <c r="DK443" i="6"/>
  <c r="DK96" i="6"/>
  <c r="DK292" i="6"/>
  <c r="DK286" i="6"/>
  <c r="DK287" i="6"/>
  <c r="DK213" i="6"/>
  <c r="DK110" i="6"/>
  <c r="DK250" i="6"/>
  <c r="DK359" i="6"/>
  <c r="DK72" i="6"/>
  <c r="DK377" i="6"/>
  <c r="DK409" i="6"/>
  <c r="DK266" i="6"/>
  <c r="DK312" i="6"/>
  <c r="DK156" i="6"/>
  <c r="DK427" i="6"/>
  <c r="DK397" i="6"/>
  <c r="DK451" i="6"/>
  <c r="DK370" i="6"/>
  <c r="DK344" i="6"/>
  <c r="DK24" i="6"/>
  <c r="DK125" i="6"/>
  <c r="DK428" i="6"/>
  <c r="DK314" i="6"/>
  <c r="DK208" i="6"/>
  <c r="DK383" i="6"/>
  <c r="DK356" i="6"/>
  <c r="DK239" i="6"/>
  <c r="DK152" i="6"/>
  <c r="DK95" i="6"/>
  <c r="DK390" i="6"/>
  <c r="DK254" i="6"/>
  <c r="DK32" i="6"/>
  <c r="DK134" i="6"/>
  <c r="DK139" i="6"/>
  <c r="DK300" i="6"/>
  <c r="DK132" i="6"/>
  <c r="DK21" i="6"/>
  <c r="DK290" i="6"/>
  <c r="DK218" i="6"/>
  <c r="DK158" i="6"/>
  <c r="DK283" i="6"/>
  <c r="DK187" i="6"/>
  <c r="DK367" i="6"/>
  <c r="DK90" i="6"/>
  <c r="DK420" i="6"/>
  <c r="DK394" i="6"/>
  <c r="DK248" i="6"/>
  <c r="DK384" i="6"/>
  <c r="DK5" i="6"/>
  <c r="DK430" i="6"/>
  <c r="DK434" i="6"/>
  <c r="DK118" i="6"/>
  <c r="DK120" i="6"/>
  <c r="DK51" i="6"/>
  <c r="DK342" i="6"/>
  <c r="DK421" i="6"/>
  <c r="DK216" i="6"/>
  <c r="DK277" i="6"/>
  <c r="DK78" i="6"/>
  <c r="DK63" i="6"/>
  <c r="DK275" i="6"/>
  <c r="DK115" i="6"/>
  <c r="DK324" i="6"/>
  <c r="DK438" i="6"/>
  <c r="DK382" i="6"/>
  <c r="DK70" i="6"/>
  <c r="DK86" i="6"/>
  <c r="DK307" i="6"/>
  <c r="DK202" i="6"/>
  <c r="DK243" i="6"/>
  <c r="DK251" i="6"/>
  <c r="DK242" i="6"/>
  <c r="DK426" i="6"/>
  <c r="DK315" i="6"/>
  <c r="DK349" i="6"/>
  <c r="DK432" i="6"/>
  <c r="DK180" i="6"/>
  <c r="DK306" i="6"/>
  <c r="DK289" i="6"/>
  <c r="DK48" i="6"/>
  <c r="DK425" i="6"/>
  <c r="DK206" i="6"/>
  <c r="DK276" i="6"/>
  <c r="DK325" i="6"/>
  <c r="DK138" i="6"/>
  <c r="DK288" i="6"/>
  <c r="DK417" i="6"/>
  <c r="DK200" i="6"/>
  <c r="DK119" i="6"/>
  <c r="DK373" i="6"/>
  <c r="DK360" i="6"/>
  <c r="DK297" i="6"/>
  <c r="DK227" i="6"/>
  <c r="DK388" i="6"/>
  <c r="DK439" i="6"/>
  <c r="DK304" i="6"/>
  <c r="DK117" i="6"/>
  <c r="DK186" i="6"/>
  <c r="DK406" i="6"/>
  <c r="DK147" i="6"/>
  <c r="DK405" i="6"/>
  <c r="DK143" i="6"/>
  <c r="DK308" i="6"/>
  <c r="DK436" i="6"/>
  <c r="DK181" i="6"/>
  <c r="DK446" i="6"/>
  <c r="DK435" i="6"/>
  <c r="DK191" i="6"/>
  <c r="DK269" i="6"/>
  <c r="DK429" i="6"/>
  <c r="DK371" i="6"/>
  <c r="DK445" i="6"/>
  <c r="DK347" i="6"/>
  <c r="DK55" i="6"/>
  <c r="DK357" i="6"/>
  <c r="DK238" i="6"/>
  <c r="DK211" i="6"/>
  <c r="DK165" i="6"/>
  <c r="DK311" i="6"/>
  <c r="DK440" i="6"/>
  <c r="DK79" i="6"/>
  <c r="DK341" i="6"/>
  <c r="DK190" i="6"/>
  <c r="DK385" i="6"/>
  <c r="DK9" i="6"/>
  <c r="DK219" i="6"/>
  <c r="DK295" i="6"/>
  <c r="DK386" i="6"/>
  <c r="DK91" i="6"/>
  <c r="DK229" i="6"/>
  <c r="DK198" i="6"/>
  <c r="DK441" i="6"/>
  <c r="DK340" i="6"/>
  <c r="DK94" i="6"/>
  <c r="DK345" i="6"/>
  <c r="DK365" i="6"/>
  <c r="DK274" i="6"/>
  <c r="DK183" i="6"/>
  <c r="DK403" i="6"/>
  <c r="DK354" i="6"/>
  <c r="DK392" i="6"/>
  <c r="DK271" i="6"/>
  <c r="DK442" i="6"/>
  <c r="DK323" i="6"/>
  <c r="DK185" i="6"/>
  <c r="DK234" i="6"/>
  <c r="DK348" i="6"/>
  <c r="DK410" i="6"/>
  <c r="DK447" i="6"/>
  <c r="DK285" i="6"/>
  <c r="DK102" i="6"/>
  <c r="DK272" i="6"/>
  <c r="DK29" i="6"/>
  <c r="DK258" i="6"/>
  <c r="DK128" i="6"/>
  <c r="DK448" i="6"/>
  <c r="DK33" i="6"/>
  <c r="DK369" i="6"/>
  <c r="DK149" i="6"/>
  <c r="DK400" i="6"/>
  <c r="DK328" i="6"/>
  <c r="DK116" i="6"/>
  <c r="DK87" i="6"/>
  <c r="DK98" i="6"/>
  <c r="DK71" i="6"/>
  <c r="DK22" i="6"/>
  <c r="DK81" i="6"/>
  <c r="DK161" i="6"/>
  <c r="DK264" i="6"/>
  <c r="DK166" i="6"/>
  <c r="DK67" i="6"/>
  <c r="DK351" i="6"/>
  <c r="DK368" i="6"/>
  <c r="DK66" i="6"/>
  <c r="DK235" i="6"/>
  <c r="DK267" i="6"/>
  <c r="DK174" i="6"/>
  <c r="DK40" i="6"/>
  <c r="DK43" i="6"/>
  <c r="DK172" i="6"/>
  <c r="DK163" i="6"/>
  <c r="DK364" i="6"/>
  <c r="DK249" i="6"/>
  <c r="DK256" i="6"/>
  <c r="DK137" i="6"/>
  <c r="DK133" i="6"/>
  <c r="DK294" i="6"/>
  <c r="DK62" i="6"/>
  <c r="DK130" i="6"/>
  <c r="DK194" i="6"/>
  <c r="DK260" i="6"/>
  <c r="DK34" i="6"/>
  <c r="DK273" i="6"/>
  <c r="DK19" i="6"/>
  <c r="DK265" i="6"/>
  <c r="DK375" i="6"/>
  <c r="DK387" i="6"/>
  <c r="DK330" i="6"/>
  <c r="DK334" i="6"/>
  <c r="DK245" i="6"/>
  <c r="DK320" i="6"/>
  <c r="DK411" i="6"/>
  <c r="DK422" i="6"/>
  <c r="DK343" i="6"/>
  <c r="DK104" i="6"/>
  <c r="DK378" i="6"/>
  <c r="DK106" i="6"/>
  <c r="DK431" i="6"/>
  <c r="DK252" i="6"/>
  <c r="DK122" i="6"/>
  <c r="DK8" i="6"/>
  <c r="DK82" i="6"/>
  <c r="DK419" i="6"/>
  <c r="DK189" i="6"/>
  <c r="DK303" i="6"/>
  <c r="DK154" i="6"/>
  <c r="DK37" i="6"/>
  <c r="DK339" i="6"/>
  <c r="DK160" i="6"/>
  <c r="DK404" i="6"/>
  <c r="DK402" i="6"/>
  <c r="DK244" i="6"/>
  <c r="DK350" i="6"/>
  <c r="DK121" i="6"/>
  <c r="DK114" i="6"/>
  <c r="DK131" i="6"/>
  <c r="DK322" i="6"/>
  <c r="DK193" i="6"/>
  <c r="DK372" i="6"/>
  <c r="DK305" i="6"/>
  <c r="DK212" i="6"/>
  <c r="DK217" i="6"/>
  <c r="DK301" i="6"/>
  <c r="DK381" i="6"/>
  <c r="DK60" i="6"/>
  <c r="DK366" i="6"/>
  <c r="DK302" i="6"/>
  <c r="DK123" i="6"/>
  <c r="DK240" i="6"/>
  <c r="DK313" i="6"/>
  <c r="DK332" i="6"/>
  <c r="DK241" i="6"/>
  <c r="DK257" i="6"/>
  <c r="DK215" i="6"/>
  <c r="DK214" i="6"/>
  <c r="DK171" i="6"/>
  <c r="DK35" i="6"/>
  <c r="DK222" i="6"/>
  <c r="DK178" i="6"/>
  <c r="DK176" i="6"/>
  <c r="DK153" i="6"/>
  <c r="DK317" i="6"/>
  <c r="DK329" i="6"/>
  <c r="DK380" i="6"/>
  <c r="DK237" i="6"/>
  <c r="DK376" i="6"/>
  <c r="DK418" i="6"/>
  <c r="DK327" i="6"/>
  <c r="DK399" i="6"/>
  <c r="DK6" i="6"/>
  <c r="DK107" i="6"/>
  <c r="DK105" i="6"/>
  <c r="DK173" i="6"/>
  <c r="DK7" i="6"/>
  <c r="DK280" i="6"/>
  <c r="DK197" i="6"/>
  <c r="DK408" i="6"/>
  <c r="DK30" i="6"/>
  <c r="DK253" i="6"/>
  <c r="DK169" i="6"/>
  <c r="DK28" i="6"/>
  <c r="DK331" i="6"/>
  <c r="DK36" i="6"/>
  <c r="DK401" i="6"/>
  <c r="DK168" i="6"/>
  <c r="DK203" i="6"/>
  <c r="DK321" i="6"/>
  <c r="DK101" i="6"/>
  <c r="DK4" i="6"/>
  <c r="DK136" i="6"/>
  <c r="DK309" i="6"/>
  <c r="DK100" i="6"/>
  <c r="DK352" i="6"/>
  <c r="DK111" i="6"/>
  <c r="DK263" i="6"/>
  <c r="DK336" i="6"/>
  <c r="DK207" i="6"/>
  <c r="DK450" i="6"/>
  <c r="DK333" i="6"/>
  <c r="DK126" i="6"/>
  <c r="DK362" i="6"/>
  <c r="DK338" i="6"/>
  <c r="DK150" i="6"/>
  <c r="DK192" i="6"/>
  <c r="DK155" i="6"/>
  <c r="DK270" i="6"/>
  <c r="DK204" i="6"/>
  <c r="DK393" i="6"/>
  <c r="DK124" i="6"/>
  <c r="DK157" i="6"/>
  <c r="DK84" i="6"/>
  <c r="DK74" i="6"/>
  <c r="DK268" i="6"/>
  <c r="DK199" i="6"/>
  <c r="DK232" i="6"/>
  <c r="DK310" i="6"/>
  <c r="DK73" i="6"/>
  <c r="DK299" i="6"/>
  <c r="DK255" i="6"/>
  <c r="DK23" i="6"/>
  <c r="DK224" i="6"/>
  <c r="DK64" i="6"/>
  <c r="DK316" i="6"/>
  <c r="DK18" i="6"/>
  <c r="DK358" i="6"/>
  <c r="DK247" i="6"/>
  <c r="DK38" i="6"/>
  <c r="DK177" i="6"/>
  <c r="DK246" i="6"/>
  <c r="DK148" i="6"/>
  <c r="DK259" i="6"/>
  <c r="DK346" i="6"/>
  <c r="DK175" i="6"/>
  <c r="DK25" i="6"/>
  <c r="DK140" i="6"/>
  <c r="DK170" i="6"/>
  <c r="DK142" i="6"/>
  <c r="DK69" i="6"/>
  <c r="DK97" i="6"/>
  <c r="DK47" i="6"/>
  <c r="DJ282" i="6"/>
  <c r="DJ49" i="6"/>
  <c r="DJ230" i="6"/>
  <c r="DJ11" i="6"/>
  <c r="DL11" i="6" s="1"/>
  <c r="DJ26" i="6"/>
  <c r="DJ293" i="6"/>
  <c r="DJ58" i="6"/>
  <c r="DJ68" i="6"/>
  <c r="DL68" i="6" s="1"/>
  <c r="DJ318" i="6"/>
  <c r="DJ335" i="6"/>
  <c r="DJ284" i="6"/>
  <c r="DJ182" i="6"/>
  <c r="DL182" i="6" s="1"/>
  <c r="DJ144" i="6"/>
  <c r="DJ167" i="6"/>
  <c r="DJ88" i="6"/>
  <c r="DJ41" i="6"/>
  <c r="DL41" i="6" s="1"/>
  <c r="DJ44" i="6"/>
  <c r="DJ112" i="6"/>
  <c r="DJ80" i="6"/>
  <c r="DJ281" i="6"/>
  <c r="DL281" i="6" s="1"/>
  <c r="DJ374" i="6"/>
  <c r="DJ159" i="6"/>
  <c r="DJ223" i="6"/>
  <c r="DJ31" i="6"/>
  <c r="DL31" i="6" s="1"/>
  <c r="DJ412" i="6"/>
  <c r="DJ54" i="6"/>
  <c r="DJ231" i="6"/>
  <c r="DJ135" i="6"/>
  <c r="DL135" i="6" s="1"/>
  <c r="DJ127" i="6"/>
  <c r="DJ437" i="6"/>
  <c r="DJ75" i="6"/>
  <c r="DJ444" i="6"/>
  <c r="DL444" i="6" s="1"/>
  <c r="DJ205" i="6"/>
  <c r="DJ59" i="6"/>
  <c r="DJ389" i="6"/>
  <c r="DJ209" i="6"/>
  <c r="DL209" i="6" s="1"/>
  <c r="DJ141" i="6"/>
  <c r="DJ46" i="6"/>
  <c r="DJ129" i="6"/>
  <c r="DJ210" i="6"/>
  <c r="DL210" i="6" s="1"/>
  <c r="DJ162" i="6"/>
  <c r="DJ27" i="6"/>
  <c r="DJ56" i="6"/>
  <c r="DJ83" i="6"/>
  <c r="DL83" i="6" s="1"/>
  <c r="DJ89" i="6"/>
  <c r="DJ220" i="6"/>
  <c r="DJ278" i="6"/>
  <c r="DJ10" i="6"/>
  <c r="DL10" i="6" s="1"/>
  <c r="DJ379" i="6"/>
  <c r="DJ13" i="6"/>
  <c r="DJ449" i="6"/>
  <c r="DJ103" i="6"/>
  <c r="DL103" i="6" s="1"/>
  <c r="DJ407" i="6"/>
  <c r="DJ17" i="6"/>
  <c r="DJ188" i="6"/>
  <c r="DJ77" i="6"/>
  <c r="DL77" i="6" s="1"/>
  <c r="DJ221" i="6"/>
  <c r="DJ391" i="6"/>
  <c r="DJ14" i="6"/>
  <c r="DJ413" i="6"/>
  <c r="DL413" i="6" s="1"/>
  <c r="DJ415" i="6"/>
  <c r="DJ42" i="6"/>
  <c r="DJ395" i="6"/>
  <c r="DJ236" i="6"/>
  <c r="DL236" i="6" s="1"/>
  <c r="DJ416" i="6"/>
  <c r="DJ151" i="6"/>
  <c r="DJ145" i="6"/>
  <c r="DJ76" i="6"/>
  <c r="DL76" i="6" s="1"/>
  <c r="DJ433" i="6"/>
  <c r="DJ61" i="6"/>
  <c r="DJ279" i="6"/>
  <c r="DJ298" i="6"/>
  <c r="DL298" i="6" s="1"/>
  <c r="DJ164" i="6"/>
  <c r="DJ396" i="6"/>
  <c r="DJ93" i="6"/>
  <c r="DJ85" i="6"/>
  <c r="DL85" i="6" s="1"/>
  <c r="DJ109" i="6"/>
  <c r="DJ45" i="6"/>
  <c r="DJ50" i="6"/>
  <c r="DJ57" i="6"/>
  <c r="DL57" i="6" s="1"/>
  <c r="DJ291" i="6"/>
  <c r="DJ337" i="6"/>
  <c r="DJ424" i="6"/>
  <c r="DJ195" i="6"/>
  <c r="DL195" i="6" s="1"/>
  <c r="DJ423" i="6"/>
  <c r="DJ20" i="6"/>
  <c r="DJ225" i="6"/>
  <c r="DJ92" i="6"/>
  <c r="DL92" i="6" s="1"/>
  <c r="DJ398" i="6"/>
  <c r="DJ99" i="6"/>
  <c r="DJ16" i="6"/>
  <c r="DJ355" i="6"/>
  <c r="DL355" i="6" s="1"/>
  <c r="DJ262" i="6"/>
  <c r="DJ53" i="6"/>
  <c r="DJ15" i="6"/>
  <c r="DJ196" i="6"/>
  <c r="DL196" i="6" s="1"/>
  <c r="DJ326" i="6"/>
  <c r="DJ113" i="6"/>
  <c r="DJ52" i="6"/>
  <c r="DJ319" i="6"/>
  <c r="DL319" i="6" s="1"/>
  <c r="DJ228" i="6"/>
  <c r="DJ226" i="6"/>
  <c r="DJ146" i="6"/>
  <c r="DJ201" i="6"/>
  <c r="DL201" i="6" s="1"/>
  <c r="DJ65" i="6"/>
  <c r="DJ296" i="6"/>
  <c r="DJ39" i="6"/>
  <c r="DJ353" i="6"/>
  <c r="DL353" i="6" s="1"/>
  <c r="DJ179" i="6"/>
  <c r="DJ233" i="6"/>
  <c r="DJ414" i="6"/>
  <c r="DJ363" i="6"/>
  <c r="DL363" i="6" s="1"/>
  <c r="DJ184" i="6"/>
  <c r="DJ108" i="6"/>
  <c r="DJ12" i="6"/>
  <c r="DJ361" i="6"/>
  <c r="DL361" i="6" s="1"/>
  <c r="DJ443" i="6"/>
  <c r="DJ96" i="6"/>
  <c r="DJ292" i="6"/>
  <c r="DJ286" i="6"/>
  <c r="DL286" i="6" s="1"/>
  <c r="DJ287" i="6"/>
  <c r="DJ213" i="6"/>
  <c r="DJ110" i="6"/>
  <c r="DJ250" i="6"/>
  <c r="DL250" i="6" s="1"/>
  <c r="DJ359" i="6"/>
  <c r="DJ72" i="6"/>
  <c r="DJ377" i="6"/>
  <c r="DJ409" i="6"/>
  <c r="DL409" i="6" s="1"/>
  <c r="DJ266" i="6"/>
  <c r="DJ312" i="6"/>
  <c r="DJ156" i="6"/>
  <c r="DJ427" i="6"/>
  <c r="DL427" i="6" s="1"/>
  <c r="DJ397" i="6"/>
  <c r="DJ451" i="6"/>
  <c r="DJ370" i="6"/>
  <c r="DJ344" i="6"/>
  <c r="DL344" i="6" s="1"/>
  <c r="DJ24" i="6"/>
  <c r="DJ125" i="6"/>
  <c r="DJ428" i="6"/>
  <c r="DJ314" i="6"/>
  <c r="DL314" i="6" s="1"/>
  <c r="DJ208" i="6"/>
  <c r="DJ383" i="6"/>
  <c r="DJ356" i="6"/>
  <c r="DJ239" i="6"/>
  <c r="DL239" i="6" s="1"/>
  <c r="DJ152" i="6"/>
  <c r="DJ95" i="6"/>
  <c r="DJ390" i="6"/>
  <c r="DJ254" i="6"/>
  <c r="DL254" i="6" s="1"/>
  <c r="DJ32" i="6"/>
  <c r="DJ134" i="6"/>
  <c r="DJ139" i="6"/>
  <c r="DJ300" i="6"/>
  <c r="DL300" i="6" s="1"/>
  <c r="DJ132" i="6"/>
  <c r="DJ21" i="6"/>
  <c r="DJ290" i="6"/>
  <c r="DJ218" i="6"/>
  <c r="DL218" i="6" s="1"/>
  <c r="DJ158" i="6"/>
  <c r="DJ283" i="6"/>
  <c r="DJ187" i="6"/>
  <c r="DJ367" i="6"/>
  <c r="DL367" i="6" s="1"/>
  <c r="DJ90" i="6"/>
  <c r="DJ420" i="6"/>
  <c r="DJ394" i="6"/>
  <c r="DJ248" i="6"/>
  <c r="DL248" i="6" s="1"/>
  <c r="DJ384" i="6"/>
  <c r="DJ5" i="6"/>
  <c r="DJ430" i="6"/>
  <c r="DJ434" i="6"/>
  <c r="DL434" i="6" s="1"/>
  <c r="DJ118" i="6"/>
  <c r="DJ120" i="6"/>
  <c r="DJ51" i="6"/>
  <c r="DJ342" i="6"/>
  <c r="DL342" i="6" s="1"/>
  <c r="DJ421" i="6"/>
  <c r="DJ216" i="6"/>
  <c r="DJ277" i="6"/>
  <c r="DJ78" i="6"/>
  <c r="DL78" i="6" s="1"/>
  <c r="DJ63" i="6"/>
  <c r="DJ275" i="6"/>
  <c r="DJ115" i="6"/>
  <c r="DJ324" i="6"/>
  <c r="DL324" i="6" s="1"/>
  <c r="DJ438" i="6"/>
  <c r="DJ382" i="6"/>
  <c r="DJ70" i="6"/>
  <c r="DJ86" i="6"/>
  <c r="DL86" i="6" s="1"/>
  <c r="DJ307" i="6"/>
  <c r="DJ202" i="6"/>
  <c r="DJ243" i="6"/>
  <c r="DJ251" i="6"/>
  <c r="DL251" i="6" s="1"/>
  <c r="DJ242" i="6"/>
  <c r="DJ426" i="6"/>
  <c r="DJ315" i="6"/>
  <c r="DJ349" i="6"/>
  <c r="DL349" i="6" s="1"/>
  <c r="DJ432" i="6"/>
  <c r="DJ180" i="6"/>
  <c r="DJ306" i="6"/>
  <c r="DJ289" i="6"/>
  <c r="DL289" i="6" s="1"/>
  <c r="DJ48" i="6"/>
  <c r="DJ425" i="6"/>
  <c r="DJ206" i="6"/>
  <c r="DJ276" i="6"/>
  <c r="DL276" i="6" s="1"/>
  <c r="DJ325" i="6"/>
  <c r="DJ138" i="6"/>
  <c r="DJ288" i="6"/>
  <c r="DJ417" i="6"/>
  <c r="DL417" i="6" s="1"/>
  <c r="DJ200" i="6"/>
  <c r="DJ119" i="6"/>
  <c r="DJ373" i="6"/>
  <c r="DJ360" i="6"/>
  <c r="DL360" i="6" s="1"/>
  <c r="DJ297" i="6"/>
  <c r="DJ227" i="6"/>
  <c r="DJ388" i="6"/>
  <c r="DJ439" i="6"/>
  <c r="DL439" i="6" s="1"/>
  <c r="DJ304" i="6"/>
  <c r="DJ117" i="6"/>
  <c r="DJ186" i="6"/>
  <c r="DJ406" i="6"/>
  <c r="DL406" i="6" s="1"/>
  <c r="DJ147" i="6"/>
  <c r="DJ405" i="6"/>
  <c r="DJ143" i="6"/>
  <c r="DJ308" i="6"/>
  <c r="DL308" i="6" s="1"/>
  <c r="DJ436" i="6"/>
  <c r="DJ181" i="6"/>
  <c r="DJ446" i="6"/>
  <c r="DJ435" i="6"/>
  <c r="DL435" i="6" s="1"/>
  <c r="DJ191" i="6"/>
  <c r="DJ269" i="6"/>
  <c r="DJ429" i="6"/>
  <c r="DJ371" i="6"/>
  <c r="DL371" i="6" s="1"/>
  <c r="DJ445" i="6"/>
  <c r="DJ347" i="6"/>
  <c r="DJ55" i="6"/>
  <c r="DJ357" i="6"/>
  <c r="DL357" i="6" s="1"/>
  <c r="DJ238" i="6"/>
  <c r="DJ211" i="6"/>
  <c r="DJ165" i="6"/>
  <c r="DJ311" i="6"/>
  <c r="DL311" i="6" s="1"/>
  <c r="DJ440" i="6"/>
  <c r="DJ79" i="6"/>
  <c r="DJ341" i="6"/>
  <c r="DJ190" i="6"/>
  <c r="DL190" i="6" s="1"/>
  <c r="DJ385" i="6"/>
  <c r="DJ9" i="6"/>
  <c r="DJ219" i="6"/>
  <c r="DJ295" i="6"/>
  <c r="DL295" i="6" s="1"/>
  <c r="DJ386" i="6"/>
  <c r="DJ91" i="6"/>
  <c r="DJ229" i="6"/>
  <c r="DJ198" i="6"/>
  <c r="DL198" i="6" s="1"/>
  <c r="DJ441" i="6"/>
  <c r="DJ340" i="6"/>
  <c r="DJ94" i="6"/>
  <c r="DJ345" i="6"/>
  <c r="DL345" i="6" s="1"/>
  <c r="DJ365" i="6"/>
  <c r="DJ274" i="6"/>
  <c r="DJ183" i="6"/>
  <c r="DJ403" i="6"/>
  <c r="DL403" i="6" s="1"/>
  <c r="DJ354" i="6"/>
  <c r="DJ392" i="6"/>
  <c r="DJ271" i="6"/>
  <c r="DJ442" i="6"/>
  <c r="DL442" i="6" s="1"/>
  <c r="DJ323" i="6"/>
  <c r="DJ185" i="6"/>
  <c r="DJ234" i="6"/>
  <c r="DJ348" i="6"/>
  <c r="DL348" i="6" s="1"/>
  <c r="DJ410" i="6"/>
  <c r="DJ447" i="6"/>
  <c r="DJ285" i="6"/>
  <c r="DJ102" i="6"/>
  <c r="DL102" i="6" s="1"/>
  <c r="DJ272" i="6"/>
  <c r="DJ29" i="6"/>
  <c r="DJ258" i="6"/>
  <c r="DJ128" i="6"/>
  <c r="DL128" i="6" s="1"/>
  <c r="DJ448" i="6"/>
  <c r="DJ33" i="6"/>
  <c r="DJ369" i="6"/>
  <c r="DJ149" i="6"/>
  <c r="DL149" i="6" s="1"/>
  <c r="DJ400" i="6"/>
  <c r="DJ328" i="6"/>
  <c r="DJ116" i="6"/>
  <c r="DJ87" i="6"/>
  <c r="DL87" i="6" s="1"/>
  <c r="DJ98" i="6"/>
  <c r="DJ71" i="6"/>
  <c r="DJ22" i="6"/>
  <c r="DJ81" i="6"/>
  <c r="DL81" i="6" s="1"/>
  <c r="DJ161" i="6"/>
  <c r="DJ264" i="6"/>
  <c r="DJ166" i="6"/>
  <c r="DJ67" i="6"/>
  <c r="DL67" i="6" s="1"/>
  <c r="DJ351" i="6"/>
  <c r="DJ368" i="6"/>
  <c r="DJ66" i="6"/>
  <c r="DJ235" i="6"/>
  <c r="DL235" i="6" s="1"/>
  <c r="DJ267" i="6"/>
  <c r="DJ174" i="6"/>
  <c r="DJ40" i="6"/>
  <c r="DJ43" i="6"/>
  <c r="DL43" i="6" s="1"/>
  <c r="DJ172" i="6"/>
  <c r="DJ163" i="6"/>
  <c r="DJ364" i="6"/>
  <c r="DJ249" i="6"/>
  <c r="DL249" i="6" s="1"/>
  <c r="DJ256" i="6"/>
  <c r="DJ137" i="6"/>
  <c r="DJ133" i="6"/>
  <c r="DJ294" i="6"/>
  <c r="DL294" i="6" s="1"/>
  <c r="DJ62" i="6"/>
  <c r="DJ130" i="6"/>
  <c r="DJ194" i="6"/>
  <c r="DJ260" i="6"/>
  <c r="DL260" i="6" s="1"/>
  <c r="DJ34" i="6"/>
  <c r="DJ273" i="6"/>
  <c r="DJ19" i="6"/>
  <c r="DJ265" i="6"/>
  <c r="DL265" i="6" s="1"/>
  <c r="DJ375" i="6"/>
  <c r="DJ387" i="6"/>
  <c r="DJ330" i="6"/>
  <c r="DJ334" i="6"/>
  <c r="DL334" i="6" s="1"/>
  <c r="DJ245" i="6"/>
  <c r="DJ320" i="6"/>
  <c r="DJ411" i="6"/>
  <c r="DJ422" i="6"/>
  <c r="DL422" i="6" s="1"/>
  <c r="DJ343" i="6"/>
  <c r="DJ104" i="6"/>
  <c r="DJ378" i="6"/>
  <c r="DJ106" i="6"/>
  <c r="DL106" i="6" s="1"/>
  <c r="DJ431" i="6"/>
  <c r="DJ252" i="6"/>
  <c r="DJ122" i="6"/>
  <c r="DJ8" i="6"/>
  <c r="DL8" i="6" s="1"/>
  <c r="DJ82" i="6"/>
  <c r="DJ419" i="6"/>
  <c r="DJ189" i="6"/>
  <c r="DJ303" i="6"/>
  <c r="DL303" i="6" s="1"/>
  <c r="DJ154" i="6"/>
  <c r="DJ37" i="6"/>
  <c r="DJ339" i="6"/>
  <c r="DJ160" i="6"/>
  <c r="DL160" i="6" s="1"/>
  <c r="DJ404" i="6"/>
  <c r="DJ402" i="6"/>
  <c r="DJ244" i="6"/>
  <c r="DJ350" i="6"/>
  <c r="DL350" i="6" s="1"/>
  <c r="DJ121" i="6"/>
  <c r="DL121" i="6" s="1"/>
  <c r="DJ114" i="6"/>
  <c r="DJ131" i="6"/>
  <c r="DJ322" i="6"/>
  <c r="DL322" i="6" s="1"/>
  <c r="DJ193" i="6"/>
  <c r="DL193" i="6" s="1"/>
  <c r="DJ372" i="6"/>
  <c r="DJ305" i="6"/>
  <c r="DJ212" i="6"/>
  <c r="DL212" i="6" s="1"/>
  <c r="DJ217" i="6"/>
  <c r="DJ301" i="6"/>
  <c r="DJ381" i="6"/>
  <c r="DJ60" i="6"/>
  <c r="DL60" i="6" s="1"/>
  <c r="DJ366" i="6"/>
  <c r="DJ302" i="6"/>
  <c r="DJ123" i="6"/>
  <c r="DJ240" i="6"/>
  <c r="DL240" i="6" s="1"/>
  <c r="DJ313" i="6"/>
  <c r="DL313" i="6" s="1"/>
  <c r="DJ332" i="6"/>
  <c r="DJ241" i="6"/>
  <c r="DJ257" i="6"/>
  <c r="DL257" i="6" s="1"/>
  <c r="DJ215" i="6"/>
  <c r="DL215" i="6" s="1"/>
  <c r="DJ214" i="6"/>
  <c r="DJ171" i="6"/>
  <c r="DJ35" i="6"/>
  <c r="DL35" i="6" s="1"/>
  <c r="DJ222" i="6"/>
  <c r="DJ178" i="6"/>
  <c r="DJ176" i="6"/>
  <c r="DJ153" i="6"/>
  <c r="DL153" i="6" s="1"/>
  <c r="DJ317" i="6"/>
  <c r="DJ329" i="6"/>
  <c r="DJ380" i="6"/>
  <c r="DJ237" i="6"/>
  <c r="DL237" i="6" s="1"/>
  <c r="DJ376" i="6"/>
  <c r="DL376" i="6" s="1"/>
  <c r="DJ418" i="6"/>
  <c r="DJ327" i="6"/>
  <c r="DJ399" i="6"/>
  <c r="DL399" i="6" s="1"/>
  <c r="DJ6" i="6"/>
  <c r="DL6" i="6" s="1"/>
  <c r="DJ107" i="6"/>
  <c r="DJ105" i="6"/>
  <c r="DJ173" i="6"/>
  <c r="DL173" i="6" s="1"/>
  <c r="DJ7" i="6"/>
  <c r="DJ280" i="6"/>
  <c r="DJ197" i="6"/>
  <c r="DJ408" i="6"/>
  <c r="DL408" i="6" s="1"/>
  <c r="DJ30" i="6"/>
  <c r="DJ253" i="6"/>
  <c r="DJ169" i="6"/>
  <c r="DJ28" i="6"/>
  <c r="DL28" i="6" s="1"/>
  <c r="DJ331" i="6"/>
  <c r="DL331" i="6" s="1"/>
  <c r="DJ36" i="6"/>
  <c r="DJ401" i="6"/>
  <c r="DJ168" i="6"/>
  <c r="DL168" i="6" s="1"/>
  <c r="DJ203" i="6"/>
  <c r="DL203" i="6" s="1"/>
  <c r="DJ321" i="6"/>
  <c r="DJ101" i="6"/>
  <c r="DJ4" i="6"/>
  <c r="DL4" i="6" s="1"/>
  <c r="DJ136" i="6"/>
  <c r="DJ309" i="6"/>
  <c r="DJ100" i="6"/>
  <c r="DJ352" i="6"/>
  <c r="DL352" i="6" s="1"/>
  <c r="DJ111" i="6"/>
  <c r="DL111" i="6" s="1"/>
  <c r="DJ263" i="6"/>
  <c r="DJ336" i="6"/>
  <c r="DJ207" i="6"/>
  <c r="DL207" i="6" s="1"/>
  <c r="DJ450" i="6"/>
  <c r="DJ333" i="6"/>
  <c r="DJ126" i="6"/>
  <c r="DJ362" i="6"/>
  <c r="DL362" i="6" s="1"/>
  <c r="DJ338" i="6"/>
  <c r="DL338" i="6" s="1"/>
  <c r="DJ150" i="6"/>
  <c r="DJ192" i="6"/>
  <c r="DJ155" i="6"/>
  <c r="DL155" i="6" s="1"/>
  <c r="DJ270" i="6"/>
  <c r="DJ204" i="6"/>
  <c r="DJ393" i="6"/>
  <c r="DJ124" i="6"/>
  <c r="DL124" i="6" s="1"/>
  <c r="DJ157" i="6"/>
  <c r="DL157" i="6" s="1"/>
  <c r="DJ84" i="6"/>
  <c r="DJ74" i="6"/>
  <c r="DJ268" i="6"/>
  <c r="DL268" i="6" s="1"/>
  <c r="DJ199" i="6"/>
  <c r="DJ232" i="6"/>
  <c r="DJ310" i="6"/>
  <c r="DJ73" i="6"/>
  <c r="DL73" i="6" s="1"/>
  <c r="DJ299" i="6"/>
  <c r="DL299" i="6" s="1"/>
  <c r="DJ255" i="6"/>
  <c r="DJ23" i="6"/>
  <c r="DJ224" i="6"/>
  <c r="DL224" i="6" s="1"/>
  <c r="DJ64" i="6"/>
  <c r="DL64" i="6" s="1"/>
  <c r="DJ316" i="6"/>
  <c r="DJ18" i="6"/>
  <c r="DJ358" i="6"/>
  <c r="DL358" i="6" s="1"/>
  <c r="DJ247" i="6"/>
  <c r="DL247" i="6" s="1"/>
  <c r="DJ38" i="6"/>
  <c r="DJ177" i="6"/>
  <c r="DJ246" i="6"/>
  <c r="DL246" i="6" s="1"/>
  <c r="DJ148" i="6"/>
  <c r="DL148" i="6" s="1"/>
  <c r="DJ259" i="6"/>
  <c r="DJ346" i="6"/>
  <c r="DJ175" i="6"/>
  <c r="DL175" i="6" s="1"/>
  <c r="DJ25" i="6"/>
  <c r="DL25" i="6" s="1"/>
  <c r="DJ140" i="6"/>
  <c r="DJ170" i="6"/>
  <c r="DJ142" i="6"/>
  <c r="DL142" i="6" s="1"/>
  <c r="DJ69" i="6"/>
  <c r="DL69" i="6" s="1"/>
  <c r="DJ97" i="6"/>
  <c r="DJ47" i="6"/>
  <c r="DL261" i="6"/>
  <c r="DK261" i="6"/>
  <c r="DJ261" i="6"/>
  <c r="DI118" i="6"/>
  <c r="DI81" i="6"/>
  <c r="DI153" i="6"/>
  <c r="DH282" i="6"/>
  <c r="DH49" i="6"/>
  <c r="DH230" i="6"/>
  <c r="DH11" i="6"/>
  <c r="DH26" i="6"/>
  <c r="DH293" i="6"/>
  <c r="DH58" i="6"/>
  <c r="DH68" i="6"/>
  <c r="DH318" i="6"/>
  <c r="DH335" i="6"/>
  <c r="DH284" i="6"/>
  <c r="DH182" i="6"/>
  <c r="DH144" i="6"/>
  <c r="DH167" i="6"/>
  <c r="DH88" i="6"/>
  <c r="DH41" i="6"/>
  <c r="DH44" i="6"/>
  <c r="DH112" i="6"/>
  <c r="DH80" i="6"/>
  <c r="DH281" i="6"/>
  <c r="DH374" i="6"/>
  <c r="DH159" i="6"/>
  <c r="DH223" i="6"/>
  <c r="DH31" i="6"/>
  <c r="DH412" i="6"/>
  <c r="DH54" i="6"/>
  <c r="DH231" i="6"/>
  <c r="DH135" i="6"/>
  <c r="DH127" i="6"/>
  <c r="DH437" i="6"/>
  <c r="DH75" i="6"/>
  <c r="DH444" i="6"/>
  <c r="DH205" i="6"/>
  <c r="DH59" i="6"/>
  <c r="DH389" i="6"/>
  <c r="DH209" i="6"/>
  <c r="DH141" i="6"/>
  <c r="DH46" i="6"/>
  <c r="DH129" i="6"/>
  <c r="DH210" i="6"/>
  <c r="DH162" i="6"/>
  <c r="DH27" i="6"/>
  <c r="DH56" i="6"/>
  <c r="DH83" i="6"/>
  <c r="DH89" i="6"/>
  <c r="DH220" i="6"/>
  <c r="DH278" i="6"/>
  <c r="DH10" i="6"/>
  <c r="DH379" i="6"/>
  <c r="DH13" i="6"/>
  <c r="DH449" i="6"/>
  <c r="DH103" i="6"/>
  <c r="DH407" i="6"/>
  <c r="DH17" i="6"/>
  <c r="DH188" i="6"/>
  <c r="DH77" i="6"/>
  <c r="DH221" i="6"/>
  <c r="DH391" i="6"/>
  <c r="DH14" i="6"/>
  <c r="DH413" i="6"/>
  <c r="DH415" i="6"/>
  <c r="DH42" i="6"/>
  <c r="DH395" i="6"/>
  <c r="DH236" i="6"/>
  <c r="DH416" i="6"/>
  <c r="DH151" i="6"/>
  <c r="DH145" i="6"/>
  <c r="DH76" i="6"/>
  <c r="DH433" i="6"/>
  <c r="DH61" i="6"/>
  <c r="DH279" i="6"/>
  <c r="DH298" i="6"/>
  <c r="DH164" i="6"/>
  <c r="DH396" i="6"/>
  <c r="DH93" i="6"/>
  <c r="DH85" i="6"/>
  <c r="DH109" i="6"/>
  <c r="DH45" i="6"/>
  <c r="DH50" i="6"/>
  <c r="DH57" i="6"/>
  <c r="DH291" i="6"/>
  <c r="DH337" i="6"/>
  <c r="DH424" i="6"/>
  <c r="DH195" i="6"/>
  <c r="DH423" i="6"/>
  <c r="DH20" i="6"/>
  <c r="DH225" i="6"/>
  <c r="DH92" i="6"/>
  <c r="DH398" i="6"/>
  <c r="DH99" i="6"/>
  <c r="DH16" i="6"/>
  <c r="DH355" i="6"/>
  <c r="DH262" i="6"/>
  <c r="DH53" i="6"/>
  <c r="DH15" i="6"/>
  <c r="DH196" i="6"/>
  <c r="DH326" i="6"/>
  <c r="DH113" i="6"/>
  <c r="DH52" i="6"/>
  <c r="DH319" i="6"/>
  <c r="DH228" i="6"/>
  <c r="DH226" i="6"/>
  <c r="DH146" i="6"/>
  <c r="DH201" i="6"/>
  <c r="DH65" i="6"/>
  <c r="DH296" i="6"/>
  <c r="DH39" i="6"/>
  <c r="DH353" i="6"/>
  <c r="DH179" i="6"/>
  <c r="DH233" i="6"/>
  <c r="DH414" i="6"/>
  <c r="DH363" i="6"/>
  <c r="DH184" i="6"/>
  <c r="DH108" i="6"/>
  <c r="DH12" i="6"/>
  <c r="DH361" i="6"/>
  <c r="DH443" i="6"/>
  <c r="DH96" i="6"/>
  <c r="DH292" i="6"/>
  <c r="DH286" i="6"/>
  <c r="DH287" i="6"/>
  <c r="DH213" i="6"/>
  <c r="DH110" i="6"/>
  <c r="DH250" i="6"/>
  <c r="DH359" i="6"/>
  <c r="DH72" i="6"/>
  <c r="DH377" i="6"/>
  <c r="DH409" i="6"/>
  <c r="DH266" i="6"/>
  <c r="DH312" i="6"/>
  <c r="DH156" i="6"/>
  <c r="DH427" i="6"/>
  <c r="DH397" i="6"/>
  <c r="DH451" i="6"/>
  <c r="DH370" i="6"/>
  <c r="DH344" i="6"/>
  <c r="DH24" i="6"/>
  <c r="DH125" i="6"/>
  <c r="DH428" i="6"/>
  <c r="DH314" i="6"/>
  <c r="DH208" i="6"/>
  <c r="DH383" i="6"/>
  <c r="DH356" i="6"/>
  <c r="DH239" i="6"/>
  <c r="DH152" i="6"/>
  <c r="DH95" i="6"/>
  <c r="DH390" i="6"/>
  <c r="DH254" i="6"/>
  <c r="DH32" i="6"/>
  <c r="DH134" i="6"/>
  <c r="DH139" i="6"/>
  <c r="DH300" i="6"/>
  <c r="DH132" i="6"/>
  <c r="DH21" i="6"/>
  <c r="DH290" i="6"/>
  <c r="DH218" i="6"/>
  <c r="DH158" i="6"/>
  <c r="DH283" i="6"/>
  <c r="DH187" i="6"/>
  <c r="DH367" i="6"/>
  <c r="DH90" i="6"/>
  <c r="DH420" i="6"/>
  <c r="DH394" i="6"/>
  <c r="DH248" i="6"/>
  <c r="DH384" i="6"/>
  <c r="DH5" i="6"/>
  <c r="DH430" i="6"/>
  <c r="DH434" i="6"/>
  <c r="DH118" i="6"/>
  <c r="DH120" i="6"/>
  <c r="DH51" i="6"/>
  <c r="DH342" i="6"/>
  <c r="DH421" i="6"/>
  <c r="DH216" i="6"/>
  <c r="DH277" i="6"/>
  <c r="DH78" i="6"/>
  <c r="DH63" i="6"/>
  <c r="DH275" i="6"/>
  <c r="DH115" i="6"/>
  <c r="DH324" i="6"/>
  <c r="DH438" i="6"/>
  <c r="DH382" i="6"/>
  <c r="DH70" i="6"/>
  <c r="DH86" i="6"/>
  <c r="DH307" i="6"/>
  <c r="DH202" i="6"/>
  <c r="DH243" i="6"/>
  <c r="DH251" i="6"/>
  <c r="DH242" i="6"/>
  <c r="DH426" i="6"/>
  <c r="DH315" i="6"/>
  <c r="DH349" i="6"/>
  <c r="DH432" i="6"/>
  <c r="DH180" i="6"/>
  <c r="DH306" i="6"/>
  <c r="DH289" i="6"/>
  <c r="DH48" i="6"/>
  <c r="DH425" i="6"/>
  <c r="DH206" i="6"/>
  <c r="DH276" i="6"/>
  <c r="DH325" i="6"/>
  <c r="DH138" i="6"/>
  <c r="DH288" i="6"/>
  <c r="DH417" i="6"/>
  <c r="DH200" i="6"/>
  <c r="DH119" i="6"/>
  <c r="DH373" i="6"/>
  <c r="DH360" i="6"/>
  <c r="DH297" i="6"/>
  <c r="DH227" i="6"/>
  <c r="DH388" i="6"/>
  <c r="DH439" i="6"/>
  <c r="DH304" i="6"/>
  <c r="DH117" i="6"/>
  <c r="DH186" i="6"/>
  <c r="DH406" i="6"/>
  <c r="DH147" i="6"/>
  <c r="DH405" i="6"/>
  <c r="DH143" i="6"/>
  <c r="DH308" i="6"/>
  <c r="DH436" i="6"/>
  <c r="DH181" i="6"/>
  <c r="DH446" i="6"/>
  <c r="DH435" i="6"/>
  <c r="DH191" i="6"/>
  <c r="DH269" i="6"/>
  <c r="DH429" i="6"/>
  <c r="DH371" i="6"/>
  <c r="DH445" i="6"/>
  <c r="DH347" i="6"/>
  <c r="DH55" i="6"/>
  <c r="DH357" i="6"/>
  <c r="DH238" i="6"/>
  <c r="DH211" i="6"/>
  <c r="DH165" i="6"/>
  <c r="DH311" i="6"/>
  <c r="DH440" i="6"/>
  <c r="DH79" i="6"/>
  <c r="DH341" i="6"/>
  <c r="DH190" i="6"/>
  <c r="DH385" i="6"/>
  <c r="DH9" i="6"/>
  <c r="DH219" i="6"/>
  <c r="DH295" i="6"/>
  <c r="DH386" i="6"/>
  <c r="DH91" i="6"/>
  <c r="DH229" i="6"/>
  <c r="DH198" i="6"/>
  <c r="DH441" i="6"/>
  <c r="DH340" i="6"/>
  <c r="DH94" i="6"/>
  <c r="DH345" i="6"/>
  <c r="DH365" i="6"/>
  <c r="DH274" i="6"/>
  <c r="DH183" i="6"/>
  <c r="DH403" i="6"/>
  <c r="DH354" i="6"/>
  <c r="DH392" i="6"/>
  <c r="DH271" i="6"/>
  <c r="DH442" i="6"/>
  <c r="DH323" i="6"/>
  <c r="DH185" i="6"/>
  <c r="DH234" i="6"/>
  <c r="DH348" i="6"/>
  <c r="DH410" i="6"/>
  <c r="DH447" i="6"/>
  <c r="DH285" i="6"/>
  <c r="DH102" i="6"/>
  <c r="DH272" i="6"/>
  <c r="DH29" i="6"/>
  <c r="DH258" i="6"/>
  <c r="DH128" i="6"/>
  <c r="DH448" i="6"/>
  <c r="DH33" i="6"/>
  <c r="DH369" i="6"/>
  <c r="DH149" i="6"/>
  <c r="DH400" i="6"/>
  <c r="DH328" i="6"/>
  <c r="DH116" i="6"/>
  <c r="DH87" i="6"/>
  <c r="DH98" i="6"/>
  <c r="DH71" i="6"/>
  <c r="DH22" i="6"/>
  <c r="DH81" i="6"/>
  <c r="DH161" i="6"/>
  <c r="DH264" i="6"/>
  <c r="DH166" i="6"/>
  <c r="DH67" i="6"/>
  <c r="DH351" i="6"/>
  <c r="DH368" i="6"/>
  <c r="DH66" i="6"/>
  <c r="DH235" i="6"/>
  <c r="DH267" i="6"/>
  <c r="DH174" i="6"/>
  <c r="DH40" i="6"/>
  <c r="DH43" i="6"/>
  <c r="DH172" i="6"/>
  <c r="DH163" i="6"/>
  <c r="DH364" i="6"/>
  <c r="DH249" i="6"/>
  <c r="DH256" i="6"/>
  <c r="DH137" i="6"/>
  <c r="DH133" i="6"/>
  <c r="DH294" i="6"/>
  <c r="DH62" i="6"/>
  <c r="DH130" i="6"/>
  <c r="DH194" i="6"/>
  <c r="DH260" i="6"/>
  <c r="DH34" i="6"/>
  <c r="DH273" i="6"/>
  <c r="DH19" i="6"/>
  <c r="DH265" i="6"/>
  <c r="DH375" i="6"/>
  <c r="DH387" i="6"/>
  <c r="DH330" i="6"/>
  <c r="DH334" i="6"/>
  <c r="DH245" i="6"/>
  <c r="DH320" i="6"/>
  <c r="DH411" i="6"/>
  <c r="DH422" i="6"/>
  <c r="DH343" i="6"/>
  <c r="DH104" i="6"/>
  <c r="DH378" i="6"/>
  <c r="DH106" i="6"/>
  <c r="DH431" i="6"/>
  <c r="DH252" i="6"/>
  <c r="DH122" i="6"/>
  <c r="DH8" i="6"/>
  <c r="DH82" i="6"/>
  <c r="DH419" i="6"/>
  <c r="DH189" i="6"/>
  <c r="DH303" i="6"/>
  <c r="DH154" i="6"/>
  <c r="DH37" i="6"/>
  <c r="DH339" i="6"/>
  <c r="DH160" i="6"/>
  <c r="DH404" i="6"/>
  <c r="DH402" i="6"/>
  <c r="DH244" i="6"/>
  <c r="DH350" i="6"/>
  <c r="DH121" i="6"/>
  <c r="DH114" i="6"/>
  <c r="DH131" i="6"/>
  <c r="DH322" i="6"/>
  <c r="DH193" i="6"/>
  <c r="DH372" i="6"/>
  <c r="DH305" i="6"/>
  <c r="DH212" i="6"/>
  <c r="DH217" i="6"/>
  <c r="DH301" i="6"/>
  <c r="DH381" i="6"/>
  <c r="DH60" i="6"/>
  <c r="DH366" i="6"/>
  <c r="DH302" i="6"/>
  <c r="DH123" i="6"/>
  <c r="DH240" i="6"/>
  <c r="DH313" i="6"/>
  <c r="DH332" i="6"/>
  <c r="DH241" i="6"/>
  <c r="DH257" i="6"/>
  <c r="DH215" i="6"/>
  <c r="DH214" i="6"/>
  <c r="DH171" i="6"/>
  <c r="DH35" i="6"/>
  <c r="DH222" i="6"/>
  <c r="DH178" i="6"/>
  <c r="DH176" i="6"/>
  <c r="DH153" i="6"/>
  <c r="DH317" i="6"/>
  <c r="DH329" i="6"/>
  <c r="DH380" i="6"/>
  <c r="DH237" i="6"/>
  <c r="DH376" i="6"/>
  <c r="DH418" i="6"/>
  <c r="DH327" i="6"/>
  <c r="DH399" i="6"/>
  <c r="DH6" i="6"/>
  <c r="DH107" i="6"/>
  <c r="DH105" i="6"/>
  <c r="DH173" i="6"/>
  <c r="DH7" i="6"/>
  <c r="DH280" i="6"/>
  <c r="DH197" i="6"/>
  <c r="DH408" i="6"/>
  <c r="DH30" i="6"/>
  <c r="DH253" i="6"/>
  <c r="DH169" i="6"/>
  <c r="DH28" i="6"/>
  <c r="DH331" i="6"/>
  <c r="DH36" i="6"/>
  <c r="DH401" i="6"/>
  <c r="DH168" i="6"/>
  <c r="DH203" i="6"/>
  <c r="DH321" i="6"/>
  <c r="DH101" i="6"/>
  <c r="DH4" i="6"/>
  <c r="DH136" i="6"/>
  <c r="DH309" i="6"/>
  <c r="DH100" i="6"/>
  <c r="DH352" i="6"/>
  <c r="DH111" i="6"/>
  <c r="DH263" i="6"/>
  <c r="DH336" i="6"/>
  <c r="DH207" i="6"/>
  <c r="DH450" i="6"/>
  <c r="DH333" i="6"/>
  <c r="DH126" i="6"/>
  <c r="DH362" i="6"/>
  <c r="DH338" i="6"/>
  <c r="DH150" i="6"/>
  <c r="DH192" i="6"/>
  <c r="DH155" i="6"/>
  <c r="DI155" i="6" s="1"/>
  <c r="DH270" i="6"/>
  <c r="DH204" i="6"/>
  <c r="DH393" i="6"/>
  <c r="DH124" i="6"/>
  <c r="DH157" i="6"/>
  <c r="DH84" i="6"/>
  <c r="DH74" i="6"/>
  <c r="DH268" i="6"/>
  <c r="DH199" i="6"/>
  <c r="DH232" i="6"/>
  <c r="DH310" i="6"/>
  <c r="DH73" i="6"/>
  <c r="DH299" i="6"/>
  <c r="DH255" i="6"/>
  <c r="DH23" i="6"/>
  <c r="DH224" i="6"/>
  <c r="DH64" i="6"/>
  <c r="DH316" i="6"/>
  <c r="DH18" i="6"/>
  <c r="DH358" i="6"/>
  <c r="DH247" i="6"/>
  <c r="DH38" i="6"/>
  <c r="DH177" i="6"/>
  <c r="DH246" i="6"/>
  <c r="DH148" i="6"/>
  <c r="DH259" i="6"/>
  <c r="DH346" i="6"/>
  <c r="DH175" i="6"/>
  <c r="DH25" i="6"/>
  <c r="DH140" i="6"/>
  <c r="DH170" i="6"/>
  <c r="DH142" i="6"/>
  <c r="DH69" i="6"/>
  <c r="DH97" i="6"/>
  <c r="DH47" i="6"/>
  <c r="DG282" i="6"/>
  <c r="DI282" i="6" s="1"/>
  <c r="DG49" i="6"/>
  <c r="DG230" i="6"/>
  <c r="DI230" i="6" s="1"/>
  <c r="DG11" i="6"/>
  <c r="DG26" i="6"/>
  <c r="DI26" i="6" s="1"/>
  <c r="DG293" i="6"/>
  <c r="DG58" i="6"/>
  <c r="DI58" i="6" s="1"/>
  <c r="DG68" i="6"/>
  <c r="DG318" i="6"/>
  <c r="DI318" i="6" s="1"/>
  <c r="DG335" i="6"/>
  <c r="DG284" i="6"/>
  <c r="DI284" i="6" s="1"/>
  <c r="DG182" i="6"/>
  <c r="DG144" i="6"/>
  <c r="DI144" i="6" s="1"/>
  <c r="DG167" i="6"/>
  <c r="DG88" i="6"/>
  <c r="DI88" i="6" s="1"/>
  <c r="DG41" i="6"/>
  <c r="DG44" i="6"/>
  <c r="DI44" i="6" s="1"/>
  <c r="DG112" i="6"/>
  <c r="DG80" i="6"/>
  <c r="DI80" i="6" s="1"/>
  <c r="DG281" i="6"/>
  <c r="DG374" i="6"/>
  <c r="DI374" i="6" s="1"/>
  <c r="DG159" i="6"/>
  <c r="DG223" i="6"/>
  <c r="DI223" i="6" s="1"/>
  <c r="DG31" i="6"/>
  <c r="DG412" i="6"/>
  <c r="DI412" i="6" s="1"/>
  <c r="DG54" i="6"/>
  <c r="DG231" i="6"/>
  <c r="DI231" i="6" s="1"/>
  <c r="DG135" i="6"/>
  <c r="DG127" i="6"/>
  <c r="DI127" i="6" s="1"/>
  <c r="DG437" i="6"/>
  <c r="DG75" i="6"/>
  <c r="DI75" i="6" s="1"/>
  <c r="DG444" i="6"/>
  <c r="DG205" i="6"/>
  <c r="DI205" i="6" s="1"/>
  <c r="DG59" i="6"/>
  <c r="DG389" i="6"/>
  <c r="DI389" i="6" s="1"/>
  <c r="DG209" i="6"/>
  <c r="DG141" i="6"/>
  <c r="DI141" i="6" s="1"/>
  <c r="DG46" i="6"/>
  <c r="DG129" i="6"/>
  <c r="DI129" i="6" s="1"/>
  <c r="DG210" i="6"/>
  <c r="DG162" i="6"/>
  <c r="DI162" i="6" s="1"/>
  <c r="DG27" i="6"/>
  <c r="DG56" i="6"/>
  <c r="DI56" i="6" s="1"/>
  <c r="DG83" i="6"/>
  <c r="DG89" i="6"/>
  <c r="DI89" i="6" s="1"/>
  <c r="DG220" i="6"/>
  <c r="DG278" i="6"/>
  <c r="DI278" i="6" s="1"/>
  <c r="DG10" i="6"/>
  <c r="DG379" i="6"/>
  <c r="DI379" i="6" s="1"/>
  <c r="DG13" i="6"/>
  <c r="DG449" i="6"/>
  <c r="DI449" i="6" s="1"/>
  <c r="DG103" i="6"/>
  <c r="DG407" i="6"/>
  <c r="DI407" i="6" s="1"/>
  <c r="DG17" i="6"/>
  <c r="DG188" i="6"/>
  <c r="DI188" i="6" s="1"/>
  <c r="DG77" i="6"/>
  <c r="DG221" i="6"/>
  <c r="DI221" i="6" s="1"/>
  <c r="DG391" i="6"/>
  <c r="DG14" i="6"/>
  <c r="DI14" i="6" s="1"/>
  <c r="DG413" i="6"/>
  <c r="DG415" i="6"/>
  <c r="DI415" i="6" s="1"/>
  <c r="DG42" i="6"/>
  <c r="DG395" i="6"/>
  <c r="DI395" i="6" s="1"/>
  <c r="DG236" i="6"/>
  <c r="DG416" i="6"/>
  <c r="DI416" i="6" s="1"/>
  <c r="DG151" i="6"/>
  <c r="DG145" i="6"/>
  <c r="DI145" i="6" s="1"/>
  <c r="DG76" i="6"/>
  <c r="DG433" i="6"/>
  <c r="DI433" i="6" s="1"/>
  <c r="DG61" i="6"/>
  <c r="DI61" i="6" s="1"/>
  <c r="DG279" i="6"/>
  <c r="DI279" i="6" s="1"/>
  <c r="DG298" i="6"/>
  <c r="DG164" i="6"/>
  <c r="DI164" i="6" s="1"/>
  <c r="DG396" i="6"/>
  <c r="DI396" i="6" s="1"/>
  <c r="DG93" i="6"/>
  <c r="DI93" i="6" s="1"/>
  <c r="DG85" i="6"/>
  <c r="DG109" i="6"/>
  <c r="DI109" i="6" s="1"/>
  <c r="DG45" i="6"/>
  <c r="DI45" i="6" s="1"/>
  <c r="DG50" i="6"/>
  <c r="DI50" i="6" s="1"/>
  <c r="DG57" i="6"/>
  <c r="DG291" i="6"/>
  <c r="DI291" i="6" s="1"/>
  <c r="DG337" i="6"/>
  <c r="DI337" i="6" s="1"/>
  <c r="DG424" i="6"/>
  <c r="DI424" i="6" s="1"/>
  <c r="DG195" i="6"/>
  <c r="DG423" i="6"/>
  <c r="DI423" i="6" s="1"/>
  <c r="DG20" i="6"/>
  <c r="DI20" i="6" s="1"/>
  <c r="DG225" i="6"/>
  <c r="DI225" i="6" s="1"/>
  <c r="DG92" i="6"/>
  <c r="DG398" i="6"/>
  <c r="DI398" i="6" s="1"/>
  <c r="DG99" i="6"/>
  <c r="DI99" i="6" s="1"/>
  <c r="DG16" i="6"/>
  <c r="DI16" i="6" s="1"/>
  <c r="DG355" i="6"/>
  <c r="DG262" i="6"/>
  <c r="DI262" i="6" s="1"/>
  <c r="DG53" i="6"/>
  <c r="DI53" i="6" s="1"/>
  <c r="DG15" i="6"/>
  <c r="DI15" i="6" s="1"/>
  <c r="DG196" i="6"/>
  <c r="DG326" i="6"/>
  <c r="DI326" i="6" s="1"/>
  <c r="DG113" i="6"/>
  <c r="DI113" i="6" s="1"/>
  <c r="DG52" i="6"/>
  <c r="DI52" i="6" s="1"/>
  <c r="DG319" i="6"/>
  <c r="DG228" i="6"/>
  <c r="DI228" i="6" s="1"/>
  <c r="DG226" i="6"/>
  <c r="DI226" i="6" s="1"/>
  <c r="DG146" i="6"/>
  <c r="DI146" i="6" s="1"/>
  <c r="DG201" i="6"/>
  <c r="DG65" i="6"/>
  <c r="DI65" i="6" s="1"/>
  <c r="DG296" i="6"/>
  <c r="DI296" i="6" s="1"/>
  <c r="DG39" i="6"/>
  <c r="DI39" i="6" s="1"/>
  <c r="DG353" i="6"/>
  <c r="DG179" i="6"/>
  <c r="DI179" i="6" s="1"/>
  <c r="DG233" i="6"/>
  <c r="DI233" i="6" s="1"/>
  <c r="DG414" i="6"/>
  <c r="DI414" i="6" s="1"/>
  <c r="DG363" i="6"/>
  <c r="DG184" i="6"/>
  <c r="DI184" i="6" s="1"/>
  <c r="DG108" i="6"/>
  <c r="DI108" i="6" s="1"/>
  <c r="DG12" i="6"/>
  <c r="DI12" i="6" s="1"/>
  <c r="DG361" i="6"/>
  <c r="DG443" i="6"/>
  <c r="DI443" i="6" s="1"/>
  <c r="DG96" i="6"/>
  <c r="DI96" i="6" s="1"/>
  <c r="DG292" i="6"/>
  <c r="DI292" i="6" s="1"/>
  <c r="DG286" i="6"/>
  <c r="DG287" i="6"/>
  <c r="DI287" i="6" s="1"/>
  <c r="DG213" i="6"/>
  <c r="DI213" i="6" s="1"/>
  <c r="DG110" i="6"/>
  <c r="DI110" i="6" s="1"/>
  <c r="DG250" i="6"/>
  <c r="DG359" i="6"/>
  <c r="DI359" i="6" s="1"/>
  <c r="DG72" i="6"/>
  <c r="DI72" i="6" s="1"/>
  <c r="DG377" i="6"/>
  <c r="DI377" i="6" s="1"/>
  <c r="DG409" i="6"/>
  <c r="DG266" i="6"/>
  <c r="DI266" i="6" s="1"/>
  <c r="DG312" i="6"/>
  <c r="DI312" i="6" s="1"/>
  <c r="DG156" i="6"/>
  <c r="DI156" i="6" s="1"/>
  <c r="DG427" i="6"/>
  <c r="DG397" i="6"/>
  <c r="DI397" i="6" s="1"/>
  <c r="DG451" i="6"/>
  <c r="DI451" i="6" s="1"/>
  <c r="DG370" i="6"/>
  <c r="DI370" i="6" s="1"/>
  <c r="DG344" i="6"/>
  <c r="DG24" i="6"/>
  <c r="DI24" i="6" s="1"/>
  <c r="DG125" i="6"/>
  <c r="DI125" i="6" s="1"/>
  <c r="DG428" i="6"/>
  <c r="DI428" i="6" s="1"/>
  <c r="DG314" i="6"/>
  <c r="DG208" i="6"/>
  <c r="DI208" i="6" s="1"/>
  <c r="DG383" i="6"/>
  <c r="DI383" i="6" s="1"/>
  <c r="DG356" i="6"/>
  <c r="DI356" i="6" s="1"/>
  <c r="DG239" i="6"/>
  <c r="DG152" i="6"/>
  <c r="DI152" i="6" s="1"/>
  <c r="DG95" i="6"/>
  <c r="DI95" i="6" s="1"/>
  <c r="DG390" i="6"/>
  <c r="DI390" i="6" s="1"/>
  <c r="DG254" i="6"/>
  <c r="DG32" i="6"/>
  <c r="DI32" i="6" s="1"/>
  <c r="DG134" i="6"/>
  <c r="DI134" i="6" s="1"/>
  <c r="DG139" i="6"/>
  <c r="DI139" i="6" s="1"/>
  <c r="DG300" i="6"/>
  <c r="DG132" i="6"/>
  <c r="DI132" i="6" s="1"/>
  <c r="DG21" i="6"/>
  <c r="DI21" i="6" s="1"/>
  <c r="DG290" i="6"/>
  <c r="DI290" i="6" s="1"/>
  <c r="DG218" i="6"/>
  <c r="DG158" i="6"/>
  <c r="DI158" i="6" s="1"/>
  <c r="DG283" i="6"/>
  <c r="DI283" i="6" s="1"/>
  <c r="DG187" i="6"/>
  <c r="DI187" i="6" s="1"/>
  <c r="DG367" i="6"/>
  <c r="DG90" i="6"/>
  <c r="DI90" i="6" s="1"/>
  <c r="DG420" i="6"/>
  <c r="DI420" i="6" s="1"/>
  <c r="DG394" i="6"/>
  <c r="DI394" i="6" s="1"/>
  <c r="DG248" i="6"/>
  <c r="DG384" i="6"/>
  <c r="DI384" i="6" s="1"/>
  <c r="DG5" i="6"/>
  <c r="DI5" i="6" s="1"/>
  <c r="DG430" i="6"/>
  <c r="DI430" i="6" s="1"/>
  <c r="DG434" i="6"/>
  <c r="DG118" i="6"/>
  <c r="DG120" i="6"/>
  <c r="DI120" i="6" s="1"/>
  <c r="DG51" i="6"/>
  <c r="DI51" i="6" s="1"/>
  <c r="DG342" i="6"/>
  <c r="DG421" i="6"/>
  <c r="DI421" i="6" s="1"/>
  <c r="DG216" i="6"/>
  <c r="DI216" i="6" s="1"/>
  <c r="DG277" i="6"/>
  <c r="DI277" i="6" s="1"/>
  <c r="DG78" i="6"/>
  <c r="DG63" i="6"/>
  <c r="DI63" i="6" s="1"/>
  <c r="DG275" i="6"/>
  <c r="DI275" i="6" s="1"/>
  <c r="DG115" i="6"/>
  <c r="DI115" i="6" s="1"/>
  <c r="DG324" i="6"/>
  <c r="DG438" i="6"/>
  <c r="DI438" i="6" s="1"/>
  <c r="DG382" i="6"/>
  <c r="DI382" i="6" s="1"/>
  <c r="DG70" i="6"/>
  <c r="DI70" i="6" s="1"/>
  <c r="DG86" i="6"/>
  <c r="DG307" i="6"/>
  <c r="DI307" i="6" s="1"/>
  <c r="DG202" i="6"/>
  <c r="DI202" i="6" s="1"/>
  <c r="DG243" i="6"/>
  <c r="DI243" i="6" s="1"/>
  <c r="DG251" i="6"/>
  <c r="DG242" i="6"/>
  <c r="DI242" i="6" s="1"/>
  <c r="DG426" i="6"/>
  <c r="DI426" i="6" s="1"/>
  <c r="DG315" i="6"/>
  <c r="DI315" i="6" s="1"/>
  <c r="DG349" i="6"/>
  <c r="DG432" i="6"/>
  <c r="DI432" i="6" s="1"/>
  <c r="DG180" i="6"/>
  <c r="DI180" i="6" s="1"/>
  <c r="DG306" i="6"/>
  <c r="DI306" i="6" s="1"/>
  <c r="DG289" i="6"/>
  <c r="DG48" i="6"/>
  <c r="DI48" i="6" s="1"/>
  <c r="DG425" i="6"/>
  <c r="DI425" i="6" s="1"/>
  <c r="DG206" i="6"/>
  <c r="DI206" i="6" s="1"/>
  <c r="DG276" i="6"/>
  <c r="DG325" i="6"/>
  <c r="DI325" i="6" s="1"/>
  <c r="DG138" i="6"/>
  <c r="DI138" i="6" s="1"/>
  <c r="DG288" i="6"/>
  <c r="DI288" i="6" s="1"/>
  <c r="DG417" i="6"/>
  <c r="DG200" i="6"/>
  <c r="DI200" i="6" s="1"/>
  <c r="DG119" i="6"/>
  <c r="DI119" i="6" s="1"/>
  <c r="DG373" i="6"/>
  <c r="DI373" i="6" s="1"/>
  <c r="DG360" i="6"/>
  <c r="DG297" i="6"/>
  <c r="DI297" i="6" s="1"/>
  <c r="DG227" i="6"/>
  <c r="DI227" i="6" s="1"/>
  <c r="DG388" i="6"/>
  <c r="DI388" i="6" s="1"/>
  <c r="DG439" i="6"/>
  <c r="DG304" i="6"/>
  <c r="DI304" i="6" s="1"/>
  <c r="DG117" i="6"/>
  <c r="DI117" i="6" s="1"/>
  <c r="DG186" i="6"/>
  <c r="DI186" i="6" s="1"/>
  <c r="DG406" i="6"/>
  <c r="DG147" i="6"/>
  <c r="DI147" i="6" s="1"/>
  <c r="DG405" i="6"/>
  <c r="DI405" i="6" s="1"/>
  <c r="DG143" i="6"/>
  <c r="DI143" i="6" s="1"/>
  <c r="DG308" i="6"/>
  <c r="DG436" i="6"/>
  <c r="DI436" i="6" s="1"/>
  <c r="DG181" i="6"/>
  <c r="DI181" i="6" s="1"/>
  <c r="DG446" i="6"/>
  <c r="DI446" i="6" s="1"/>
  <c r="DG435" i="6"/>
  <c r="DG191" i="6"/>
  <c r="DI191" i="6" s="1"/>
  <c r="DG269" i="6"/>
  <c r="DI269" i="6" s="1"/>
  <c r="DG429" i="6"/>
  <c r="DI429" i="6" s="1"/>
  <c r="DG371" i="6"/>
  <c r="DG445" i="6"/>
  <c r="DI445" i="6" s="1"/>
  <c r="DG347" i="6"/>
  <c r="DI347" i="6" s="1"/>
  <c r="DG55" i="6"/>
  <c r="DI55" i="6" s="1"/>
  <c r="DG357" i="6"/>
  <c r="DG238" i="6"/>
  <c r="DI238" i="6" s="1"/>
  <c r="DG211" i="6"/>
  <c r="DI211" i="6" s="1"/>
  <c r="DG165" i="6"/>
  <c r="DI165" i="6" s="1"/>
  <c r="DG311" i="6"/>
  <c r="DG440" i="6"/>
  <c r="DI440" i="6" s="1"/>
  <c r="DG79" i="6"/>
  <c r="DI79" i="6" s="1"/>
  <c r="DG341" i="6"/>
  <c r="DI341" i="6" s="1"/>
  <c r="DG190" i="6"/>
  <c r="DG385" i="6"/>
  <c r="DI385" i="6" s="1"/>
  <c r="DG9" i="6"/>
  <c r="DI9" i="6" s="1"/>
  <c r="DG219" i="6"/>
  <c r="DI219" i="6" s="1"/>
  <c r="DG295" i="6"/>
  <c r="DG386" i="6"/>
  <c r="DG91" i="6"/>
  <c r="DG229" i="6"/>
  <c r="DI229" i="6" s="1"/>
  <c r="DG198" i="6"/>
  <c r="DG441" i="6"/>
  <c r="DI441" i="6" s="1"/>
  <c r="DG340" i="6"/>
  <c r="DI340" i="6" s="1"/>
  <c r="DG94" i="6"/>
  <c r="DI94" i="6" s="1"/>
  <c r="DG345" i="6"/>
  <c r="DI345" i="6" s="1"/>
  <c r="DG365" i="6"/>
  <c r="DI365" i="6" s="1"/>
  <c r="DG274" i="6"/>
  <c r="DI274" i="6" s="1"/>
  <c r="DG183" i="6"/>
  <c r="DI183" i="6" s="1"/>
  <c r="DG403" i="6"/>
  <c r="DG354" i="6"/>
  <c r="DI354" i="6" s="1"/>
  <c r="DG392" i="6"/>
  <c r="DI392" i="6" s="1"/>
  <c r="DG271" i="6"/>
  <c r="DI271" i="6" s="1"/>
  <c r="DG442" i="6"/>
  <c r="DG323" i="6"/>
  <c r="DG185" i="6"/>
  <c r="DG234" i="6"/>
  <c r="DI234" i="6" s="1"/>
  <c r="DG348" i="6"/>
  <c r="DG410" i="6"/>
  <c r="DI410" i="6" s="1"/>
  <c r="DG447" i="6"/>
  <c r="DI447" i="6" s="1"/>
  <c r="DG285" i="6"/>
  <c r="DI285" i="6" s="1"/>
  <c r="DG102" i="6"/>
  <c r="DG272" i="6"/>
  <c r="DI272" i="6" s="1"/>
  <c r="DG29" i="6"/>
  <c r="DI29" i="6" s="1"/>
  <c r="DG258" i="6"/>
  <c r="DI258" i="6" s="1"/>
  <c r="DG128" i="6"/>
  <c r="DI128" i="6" s="1"/>
  <c r="DG448" i="6"/>
  <c r="DI448" i="6" s="1"/>
  <c r="DG33" i="6"/>
  <c r="DI33" i="6" s="1"/>
  <c r="DG369" i="6"/>
  <c r="DI369" i="6" s="1"/>
  <c r="DG149" i="6"/>
  <c r="DG400" i="6"/>
  <c r="DG328" i="6"/>
  <c r="DG116" i="6"/>
  <c r="DI116" i="6" s="1"/>
  <c r="DG87" i="6"/>
  <c r="DG98" i="6"/>
  <c r="DI98" i="6" s="1"/>
  <c r="DG71" i="6"/>
  <c r="DI71" i="6" s="1"/>
  <c r="DG22" i="6"/>
  <c r="DI22" i="6" s="1"/>
  <c r="DG81" i="6"/>
  <c r="DG161" i="6"/>
  <c r="DI161" i="6" s="1"/>
  <c r="DG264" i="6"/>
  <c r="DI264" i="6" s="1"/>
  <c r="DG166" i="6"/>
  <c r="DI166" i="6" s="1"/>
  <c r="DG67" i="6"/>
  <c r="DG351" i="6"/>
  <c r="DI351" i="6" s="1"/>
  <c r="DG368" i="6"/>
  <c r="DI368" i="6" s="1"/>
  <c r="DG66" i="6"/>
  <c r="DI66" i="6" s="1"/>
  <c r="DG235" i="6"/>
  <c r="DG267" i="6"/>
  <c r="DG174" i="6"/>
  <c r="DG40" i="6"/>
  <c r="DI40" i="6" s="1"/>
  <c r="DG43" i="6"/>
  <c r="DG172" i="6"/>
  <c r="DI172" i="6" s="1"/>
  <c r="DG163" i="6"/>
  <c r="DI163" i="6" s="1"/>
  <c r="DG364" i="6"/>
  <c r="DI364" i="6" s="1"/>
  <c r="DG249" i="6"/>
  <c r="DG256" i="6"/>
  <c r="DI256" i="6" s="1"/>
  <c r="DG137" i="6"/>
  <c r="DI137" i="6" s="1"/>
  <c r="DG133" i="6"/>
  <c r="DI133" i="6" s="1"/>
  <c r="DG294" i="6"/>
  <c r="DI294" i="6" s="1"/>
  <c r="DG62" i="6"/>
  <c r="DI62" i="6" s="1"/>
  <c r="DG130" i="6"/>
  <c r="DI130" i="6" s="1"/>
  <c r="DG194" i="6"/>
  <c r="DI194" i="6" s="1"/>
  <c r="DG260" i="6"/>
  <c r="DG34" i="6"/>
  <c r="DG273" i="6"/>
  <c r="DG19" i="6"/>
  <c r="DI19" i="6" s="1"/>
  <c r="DG265" i="6"/>
  <c r="DG375" i="6"/>
  <c r="DI375" i="6" s="1"/>
  <c r="DG387" i="6"/>
  <c r="DI387" i="6" s="1"/>
  <c r="DG330" i="6"/>
  <c r="DI330" i="6" s="1"/>
  <c r="DG334" i="6"/>
  <c r="DI334" i="6" s="1"/>
  <c r="DG245" i="6"/>
  <c r="DI245" i="6" s="1"/>
  <c r="DG320" i="6"/>
  <c r="DI320" i="6" s="1"/>
  <c r="DG411" i="6"/>
  <c r="DI411" i="6" s="1"/>
  <c r="DG422" i="6"/>
  <c r="DG343" i="6"/>
  <c r="DI343" i="6" s="1"/>
  <c r="DG104" i="6"/>
  <c r="DI104" i="6" s="1"/>
  <c r="DG378" i="6"/>
  <c r="DI378" i="6" s="1"/>
  <c r="DG106" i="6"/>
  <c r="DG431" i="6"/>
  <c r="DG252" i="6"/>
  <c r="DG122" i="6"/>
  <c r="DI122" i="6" s="1"/>
  <c r="DG8" i="6"/>
  <c r="DG82" i="6"/>
  <c r="DI82" i="6" s="1"/>
  <c r="DG419" i="6"/>
  <c r="DI419" i="6" s="1"/>
  <c r="DG189" i="6"/>
  <c r="DI189" i="6" s="1"/>
  <c r="DG303" i="6"/>
  <c r="DG154" i="6"/>
  <c r="DI154" i="6" s="1"/>
  <c r="DG37" i="6"/>
  <c r="DI37" i="6" s="1"/>
  <c r="DG339" i="6"/>
  <c r="DI339" i="6" s="1"/>
  <c r="DG160" i="6"/>
  <c r="DI160" i="6" s="1"/>
  <c r="DG404" i="6"/>
  <c r="DI404" i="6" s="1"/>
  <c r="DG402" i="6"/>
  <c r="DI402" i="6" s="1"/>
  <c r="DG244" i="6"/>
  <c r="DI244" i="6" s="1"/>
  <c r="DG350" i="6"/>
  <c r="DG121" i="6"/>
  <c r="DG114" i="6"/>
  <c r="DG131" i="6"/>
  <c r="DI131" i="6" s="1"/>
  <c r="DG322" i="6"/>
  <c r="DG193" i="6"/>
  <c r="DI193" i="6" s="1"/>
  <c r="DG372" i="6"/>
  <c r="DI372" i="6" s="1"/>
  <c r="DG305" i="6"/>
  <c r="DI305" i="6" s="1"/>
  <c r="DG212" i="6"/>
  <c r="DI212" i="6" s="1"/>
  <c r="DG217" i="6"/>
  <c r="DI217" i="6" s="1"/>
  <c r="DG301" i="6"/>
  <c r="DI301" i="6" s="1"/>
  <c r="DG381" i="6"/>
  <c r="DI381" i="6" s="1"/>
  <c r="DG60" i="6"/>
  <c r="DG366" i="6"/>
  <c r="DI366" i="6" s="1"/>
  <c r="DG302" i="6"/>
  <c r="DI302" i="6" s="1"/>
  <c r="DG123" i="6"/>
  <c r="DI123" i="6" s="1"/>
  <c r="DG240" i="6"/>
  <c r="DG313" i="6"/>
  <c r="DG332" i="6"/>
  <c r="DG241" i="6"/>
  <c r="DI241" i="6" s="1"/>
  <c r="DG257" i="6"/>
  <c r="DG215" i="6"/>
  <c r="DI215" i="6" s="1"/>
  <c r="DG214" i="6"/>
  <c r="DI214" i="6" s="1"/>
  <c r="DG171" i="6"/>
  <c r="DI171" i="6" s="1"/>
  <c r="DG35" i="6"/>
  <c r="DG222" i="6"/>
  <c r="DI222" i="6" s="1"/>
  <c r="DG178" i="6"/>
  <c r="DI178" i="6" s="1"/>
  <c r="DG176" i="6"/>
  <c r="DI176" i="6" s="1"/>
  <c r="DG153" i="6"/>
  <c r="DG317" i="6"/>
  <c r="DI317" i="6" s="1"/>
  <c r="DG329" i="6"/>
  <c r="DI329" i="6" s="1"/>
  <c r="DG380" i="6"/>
  <c r="DI380" i="6" s="1"/>
  <c r="DG237" i="6"/>
  <c r="DG376" i="6"/>
  <c r="DG418" i="6"/>
  <c r="DG327" i="6"/>
  <c r="DI327" i="6" s="1"/>
  <c r="DG399" i="6"/>
  <c r="DG6" i="6"/>
  <c r="DI6" i="6" s="1"/>
  <c r="DG107" i="6"/>
  <c r="DI107" i="6" s="1"/>
  <c r="DG105" i="6"/>
  <c r="DI105" i="6" s="1"/>
  <c r="DG173" i="6"/>
  <c r="DI173" i="6" s="1"/>
  <c r="DG7" i="6"/>
  <c r="DI7" i="6" s="1"/>
  <c r="DG280" i="6"/>
  <c r="DI280" i="6" s="1"/>
  <c r="DG197" i="6"/>
  <c r="DI197" i="6" s="1"/>
  <c r="DG408" i="6"/>
  <c r="DG30" i="6"/>
  <c r="DI30" i="6" s="1"/>
  <c r="DG253" i="6"/>
  <c r="DI253" i="6" s="1"/>
  <c r="DG169" i="6"/>
  <c r="DI169" i="6" s="1"/>
  <c r="DG28" i="6"/>
  <c r="DG331" i="6"/>
  <c r="DG36" i="6"/>
  <c r="DG401" i="6"/>
  <c r="DI401" i="6" s="1"/>
  <c r="DG168" i="6"/>
  <c r="DG203" i="6"/>
  <c r="DI203" i="6" s="1"/>
  <c r="DG321" i="6"/>
  <c r="DI321" i="6" s="1"/>
  <c r="DG101" i="6"/>
  <c r="DI101" i="6" s="1"/>
  <c r="DG4" i="6"/>
  <c r="DG136" i="6"/>
  <c r="DI136" i="6" s="1"/>
  <c r="DG309" i="6"/>
  <c r="DI309" i="6" s="1"/>
  <c r="DG100" i="6"/>
  <c r="DI100" i="6" s="1"/>
  <c r="DG352" i="6"/>
  <c r="DI352" i="6" s="1"/>
  <c r="DG111" i="6"/>
  <c r="DI111" i="6" s="1"/>
  <c r="DG263" i="6"/>
  <c r="DI263" i="6" s="1"/>
  <c r="DG336" i="6"/>
  <c r="DI336" i="6" s="1"/>
  <c r="DG207" i="6"/>
  <c r="DG450" i="6"/>
  <c r="DG333" i="6"/>
  <c r="DG126" i="6"/>
  <c r="DI126" i="6" s="1"/>
  <c r="DG362" i="6"/>
  <c r="DG338" i="6"/>
  <c r="DI338" i="6" s="1"/>
  <c r="DG150" i="6"/>
  <c r="DI150" i="6" s="1"/>
  <c r="DG192" i="6"/>
  <c r="DI192" i="6" s="1"/>
  <c r="DG155" i="6"/>
  <c r="DG270" i="6"/>
  <c r="DI270" i="6" s="1"/>
  <c r="DG204" i="6"/>
  <c r="DI204" i="6" s="1"/>
  <c r="DG393" i="6"/>
  <c r="DI393" i="6" s="1"/>
  <c r="DG124" i="6"/>
  <c r="DG157" i="6"/>
  <c r="DI157" i="6" s="1"/>
  <c r="DG84" i="6"/>
  <c r="DI84" i="6" s="1"/>
  <c r="DG74" i="6"/>
  <c r="DI74" i="6" s="1"/>
  <c r="DG268" i="6"/>
  <c r="DI268" i="6" s="1"/>
  <c r="DG199" i="6"/>
  <c r="DG232" i="6"/>
  <c r="DG310" i="6"/>
  <c r="DI310" i="6" s="1"/>
  <c r="DG73" i="6"/>
  <c r="DI73" i="6" s="1"/>
  <c r="DG299" i="6"/>
  <c r="DI299" i="6" s="1"/>
  <c r="DG255" i="6"/>
  <c r="DI255" i="6" s="1"/>
  <c r="DG23" i="6"/>
  <c r="DI23" i="6" s="1"/>
  <c r="DG224" i="6"/>
  <c r="DI224" i="6" s="1"/>
  <c r="DG64" i="6"/>
  <c r="DI64" i="6" s="1"/>
  <c r="DG316" i="6"/>
  <c r="DI316" i="6" s="1"/>
  <c r="DG18" i="6"/>
  <c r="DI18" i="6" s="1"/>
  <c r="DG358" i="6"/>
  <c r="DI358" i="6" s="1"/>
  <c r="DG247" i="6"/>
  <c r="DI247" i="6" s="1"/>
  <c r="DG38" i="6"/>
  <c r="DI38" i="6" s="1"/>
  <c r="DG177" i="6"/>
  <c r="DI177" i="6" s="1"/>
  <c r="DG246" i="6"/>
  <c r="DI246" i="6" s="1"/>
  <c r="DG148" i="6"/>
  <c r="DG259" i="6"/>
  <c r="DG346" i="6"/>
  <c r="DI346" i="6" s="1"/>
  <c r="DG175" i="6"/>
  <c r="DI175" i="6" s="1"/>
  <c r="DG25" i="6"/>
  <c r="DI25" i="6" s="1"/>
  <c r="DG140" i="6"/>
  <c r="DI140" i="6" s="1"/>
  <c r="DG170" i="6"/>
  <c r="DI170" i="6" s="1"/>
  <c r="DG142" i="6"/>
  <c r="DI142" i="6" s="1"/>
  <c r="DG69" i="6"/>
  <c r="DI69" i="6" s="1"/>
  <c r="DG97" i="6"/>
  <c r="DI97" i="6" s="1"/>
  <c r="DG47" i="6"/>
  <c r="DI47" i="6" s="1"/>
  <c r="DH261" i="6"/>
  <c r="DG261" i="6"/>
  <c r="CY282" i="6"/>
  <c r="CY49" i="6"/>
  <c r="CY230" i="6"/>
  <c r="CY11" i="6"/>
  <c r="CY26" i="6"/>
  <c r="CY293" i="6"/>
  <c r="CY58" i="6"/>
  <c r="CY68" i="6"/>
  <c r="CY318" i="6"/>
  <c r="CY335" i="6"/>
  <c r="CY284" i="6"/>
  <c r="CY182" i="6"/>
  <c r="CY144" i="6"/>
  <c r="CY167" i="6"/>
  <c r="CY88" i="6"/>
  <c r="CY41" i="6"/>
  <c r="CY44" i="6"/>
  <c r="CY112" i="6"/>
  <c r="CY80" i="6"/>
  <c r="CY281" i="6"/>
  <c r="CY374" i="6"/>
  <c r="CY159" i="6"/>
  <c r="CY223" i="6"/>
  <c r="CY31" i="6"/>
  <c r="CY412" i="6"/>
  <c r="CY54" i="6"/>
  <c r="CY231" i="6"/>
  <c r="CY135" i="6"/>
  <c r="CY127" i="6"/>
  <c r="CY437" i="6"/>
  <c r="CY75" i="6"/>
  <c r="CY444" i="6"/>
  <c r="CY205" i="6"/>
  <c r="CY59" i="6"/>
  <c r="CY389" i="6"/>
  <c r="CY209" i="6"/>
  <c r="CY141" i="6"/>
  <c r="CY46" i="6"/>
  <c r="CY129" i="6"/>
  <c r="CY210" i="6"/>
  <c r="CY162" i="6"/>
  <c r="CY27" i="6"/>
  <c r="CY56" i="6"/>
  <c r="CY83" i="6"/>
  <c r="CY89" i="6"/>
  <c r="CY220" i="6"/>
  <c r="CY278" i="6"/>
  <c r="CY10" i="6"/>
  <c r="CY379" i="6"/>
  <c r="CY13" i="6"/>
  <c r="CY449" i="6"/>
  <c r="CY103" i="6"/>
  <c r="CY407" i="6"/>
  <c r="CY17" i="6"/>
  <c r="CY188" i="6"/>
  <c r="CY77" i="6"/>
  <c r="CY221" i="6"/>
  <c r="CY391" i="6"/>
  <c r="CY14" i="6"/>
  <c r="CY413" i="6"/>
  <c r="CY415" i="6"/>
  <c r="CY42" i="6"/>
  <c r="CY395" i="6"/>
  <c r="CY236" i="6"/>
  <c r="CY416" i="6"/>
  <c r="CY151" i="6"/>
  <c r="CY145" i="6"/>
  <c r="CY76" i="6"/>
  <c r="CY433" i="6"/>
  <c r="CY61" i="6"/>
  <c r="CY279" i="6"/>
  <c r="CY298" i="6"/>
  <c r="CY164" i="6"/>
  <c r="CY396" i="6"/>
  <c r="CY93" i="6"/>
  <c r="CY85" i="6"/>
  <c r="CY109" i="6"/>
  <c r="CY45" i="6"/>
  <c r="CY50" i="6"/>
  <c r="CY57" i="6"/>
  <c r="CY291" i="6"/>
  <c r="CY337" i="6"/>
  <c r="CY424" i="6"/>
  <c r="CY195" i="6"/>
  <c r="CY423" i="6"/>
  <c r="CY20" i="6"/>
  <c r="CY225" i="6"/>
  <c r="CY92" i="6"/>
  <c r="CY398" i="6"/>
  <c r="CY99" i="6"/>
  <c r="CY16" i="6"/>
  <c r="CY355" i="6"/>
  <c r="CY262" i="6"/>
  <c r="CY53" i="6"/>
  <c r="CY15" i="6"/>
  <c r="CY196" i="6"/>
  <c r="CY326" i="6"/>
  <c r="CY113" i="6"/>
  <c r="CY52" i="6"/>
  <c r="CY319" i="6"/>
  <c r="CY228" i="6"/>
  <c r="CY226" i="6"/>
  <c r="CY146" i="6"/>
  <c r="CY201" i="6"/>
  <c r="CY65" i="6"/>
  <c r="CY296" i="6"/>
  <c r="CY39" i="6"/>
  <c r="CY353" i="6"/>
  <c r="CY179" i="6"/>
  <c r="CY233" i="6"/>
  <c r="CY414" i="6"/>
  <c r="CY363" i="6"/>
  <c r="CY184" i="6"/>
  <c r="CY108" i="6"/>
  <c r="CY12" i="6"/>
  <c r="CY361" i="6"/>
  <c r="CY443" i="6"/>
  <c r="CY96" i="6"/>
  <c r="CY292" i="6"/>
  <c r="CY286" i="6"/>
  <c r="CY287" i="6"/>
  <c r="CY213" i="6"/>
  <c r="CY110" i="6"/>
  <c r="CY250" i="6"/>
  <c r="CY359" i="6"/>
  <c r="CY72" i="6"/>
  <c r="CY377" i="6"/>
  <c r="CY409" i="6"/>
  <c r="CY266" i="6"/>
  <c r="CY312" i="6"/>
  <c r="CY156" i="6"/>
  <c r="CY427" i="6"/>
  <c r="CY397" i="6"/>
  <c r="CY451" i="6"/>
  <c r="CY370" i="6"/>
  <c r="CY344" i="6"/>
  <c r="CY24" i="6"/>
  <c r="CY125" i="6"/>
  <c r="CY428" i="6"/>
  <c r="CY314" i="6"/>
  <c r="CY208" i="6"/>
  <c r="CY383" i="6"/>
  <c r="CY356" i="6"/>
  <c r="CY239" i="6"/>
  <c r="CY152" i="6"/>
  <c r="CY95" i="6"/>
  <c r="CY390" i="6"/>
  <c r="CY254" i="6"/>
  <c r="CY32" i="6"/>
  <c r="CY134" i="6"/>
  <c r="CY139" i="6"/>
  <c r="CY300" i="6"/>
  <c r="CY132" i="6"/>
  <c r="CY21" i="6"/>
  <c r="CY290" i="6"/>
  <c r="CY218" i="6"/>
  <c r="CY158" i="6"/>
  <c r="CY283" i="6"/>
  <c r="CY187" i="6"/>
  <c r="CY367" i="6"/>
  <c r="CY90" i="6"/>
  <c r="CY420" i="6"/>
  <c r="CY394" i="6"/>
  <c r="CY248" i="6"/>
  <c r="CY384" i="6"/>
  <c r="CY5" i="6"/>
  <c r="CY430" i="6"/>
  <c r="CY434" i="6"/>
  <c r="CY118" i="6"/>
  <c r="CY120" i="6"/>
  <c r="CY51" i="6"/>
  <c r="CY342" i="6"/>
  <c r="CY421" i="6"/>
  <c r="CY216" i="6"/>
  <c r="CY277" i="6"/>
  <c r="CY78" i="6"/>
  <c r="CY63" i="6"/>
  <c r="CY275" i="6"/>
  <c r="CY115" i="6"/>
  <c r="CY324" i="6"/>
  <c r="CY438" i="6"/>
  <c r="CY382" i="6"/>
  <c r="CY70" i="6"/>
  <c r="CY86" i="6"/>
  <c r="CY307" i="6"/>
  <c r="CY202" i="6"/>
  <c r="CY243" i="6"/>
  <c r="CY251" i="6"/>
  <c r="CY242" i="6"/>
  <c r="CY426" i="6"/>
  <c r="CY315" i="6"/>
  <c r="CY349" i="6"/>
  <c r="CY432" i="6"/>
  <c r="CY180" i="6"/>
  <c r="CY306" i="6"/>
  <c r="CY289" i="6"/>
  <c r="CY48" i="6"/>
  <c r="CY425" i="6"/>
  <c r="CY206" i="6"/>
  <c r="CY276" i="6"/>
  <c r="CY325" i="6"/>
  <c r="CY138" i="6"/>
  <c r="CY288" i="6"/>
  <c r="CY417" i="6"/>
  <c r="CY200" i="6"/>
  <c r="CY119" i="6"/>
  <c r="CY373" i="6"/>
  <c r="CY360" i="6"/>
  <c r="CY297" i="6"/>
  <c r="CY227" i="6"/>
  <c r="CY388" i="6"/>
  <c r="CY439" i="6"/>
  <c r="CY304" i="6"/>
  <c r="CY117" i="6"/>
  <c r="CY186" i="6"/>
  <c r="CY406" i="6"/>
  <c r="CY147" i="6"/>
  <c r="CY405" i="6"/>
  <c r="CY143" i="6"/>
  <c r="CY308" i="6"/>
  <c r="CY436" i="6"/>
  <c r="CY181" i="6"/>
  <c r="CY446" i="6"/>
  <c r="CY435" i="6"/>
  <c r="CY191" i="6"/>
  <c r="CY269" i="6"/>
  <c r="CY429" i="6"/>
  <c r="CY371" i="6"/>
  <c r="CY445" i="6"/>
  <c r="CY347" i="6"/>
  <c r="CY55" i="6"/>
  <c r="CY357" i="6"/>
  <c r="CY238" i="6"/>
  <c r="CY211" i="6"/>
  <c r="CY165" i="6"/>
  <c r="CY311" i="6"/>
  <c r="CY440" i="6"/>
  <c r="CY79" i="6"/>
  <c r="CY341" i="6"/>
  <c r="CY190" i="6"/>
  <c r="CY385" i="6"/>
  <c r="CY9" i="6"/>
  <c r="CY219" i="6"/>
  <c r="CY295" i="6"/>
  <c r="CY386" i="6"/>
  <c r="CY91" i="6"/>
  <c r="CY229" i="6"/>
  <c r="CY198" i="6"/>
  <c r="CY441" i="6"/>
  <c r="CY340" i="6"/>
  <c r="CY94" i="6"/>
  <c r="CY345" i="6"/>
  <c r="CY365" i="6"/>
  <c r="CY274" i="6"/>
  <c r="CY183" i="6"/>
  <c r="CY403" i="6"/>
  <c r="CY354" i="6"/>
  <c r="CY392" i="6"/>
  <c r="CY271" i="6"/>
  <c r="CY442" i="6"/>
  <c r="CY323" i="6"/>
  <c r="CY185" i="6"/>
  <c r="CY234" i="6"/>
  <c r="CY348" i="6"/>
  <c r="CY410" i="6"/>
  <c r="CY447" i="6"/>
  <c r="CY285" i="6"/>
  <c r="CY102" i="6"/>
  <c r="CY272" i="6"/>
  <c r="CY29" i="6"/>
  <c r="CY258" i="6"/>
  <c r="CY128" i="6"/>
  <c r="CY448" i="6"/>
  <c r="CY33" i="6"/>
  <c r="CY369" i="6"/>
  <c r="CY149" i="6"/>
  <c r="CY400" i="6"/>
  <c r="CY328" i="6"/>
  <c r="CY116" i="6"/>
  <c r="CY87" i="6"/>
  <c r="CY98" i="6"/>
  <c r="CY71" i="6"/>
  <c r="CY22" i="6"/>
  <c r="CY81" i="6"/>
  <c r="CY161" i="6"/>
  <c r="CY264" i="6"/>
  <c r="CY166" i="6"/>
  <c r="CY67" i="6"/>
  <c r="CY351" i="6"/>
  <c r="CY368" i="6"/>
  <c r="CY66" i="6"/>
  <c r="CY235" i="6"/>
  <c r="CY267" i="6"/>
  <c r="CY174" i="6"/>
  <c r="CY40" i="6"/>
  <c r="CY43" i="6"/>
  <c r="CY172" i="6"/>
  <c r="CY163" i="6"/>
  <c r="CY364" i="6"/>
  <c r="CY249" i="6"/>
  <c r="CY256" i="6"/>
  <c r="CY137" i="6"/>
  <c r="CY133" i="6"/>
  <c r="CY294" i="6"/>
  <c r="CY62" i="6"/>
  <c r="CY130" i="6"/>
  <c r="CY194" i="6"/>
  <c r="CY260" i="6"/>
  <c r="CY34" i="6"/>
  <c r="CY273" i="6"/>
  <c r="CY19" i="6"/>
  <c r="CY265" i="6"/>
  <c r="CY375" i="6"/>
  <c r="CY387" i="6"/>
  <c r="CY330" i="6"/>
  <c r="CY334" i="6"/>
  <c r="CY245" i="6"/>
  <c r="CY320" i="6"/>
  <c r="CY411" i="6"/>
  <c r="CY422" i="6"/>
  <c r="CY343" i="6"/>
  <c r="CY104" i="6"/>
  <c r="CY378" i="6"/>
  <c r="CY106" i="6"/>
  <c r="CY431" i="6"/>
  <c r="CY252" i="6"/>
  <c r="CY122" i="6"/>
  <c r="CY8" i="6"/>
  <c r="CY82" i="6"/>
  <c r="CY419" i="6"/>
  <c r="CY189" i="6"/>
  <c r="CY303" i="6"/>
  <c r="CY154" i="6"/>
  <c r="CY37" i="6"/>
  <c r="CY339" i="6"/>
  <c r="CY160" i="6"/>
  <c r="CY404" i="6"/>
  <c r="CY402" i="6"/>
  <c r="CY244" i="6"/>
  <c r="CY350" i="6"/>
  <c r="CY121" i="6"/>
  <c r="CY114" i="6"/>
  <c r="CY131" i="6"/>
  <c r="CY322" i="6"/>
  <c r="CY193" i="6"/>
  <c r="CY372" i="6"/>
  <c r="CY305" i="6"/>
  <c r="CY212" i="6"/>
  <c r="CY217" i="6"/>
  <c r="CY301" i="6"/>
  <c r="CY381" i="6"/>
  <c r="CY60" i="6"/>
  <c r="CY366" i="6"/>
  <c r="CY302" i="6"/>
  <c r="CY123" i="6"/>
  <c r="CY240" i="6"/>
  <c r="CY313" i="6"/>
  <c r="CY332" i="6"/>
  <c r="CY241" i="6"/>
  <c r="CY257" i="6"/>
  <c r="CY215" i="6"/>
  <c r="CY214" i="6"/>
  <c r="CY171" i="6"/>
  <c r="CY35" i="6"/>
  <c r="CY222" i="6"/>
  <c r="CY178" i="6"/>
  <c r="CY176" i="6"/>
  <c r="CY153" i="6"/>
  <c r="CY317" i="6"/>
  <c r="CY329" i="6"/>
  <c r="CY380" i="6"/>
  <c r="CY237" i="6"/>
  <c r="CY376" i="6"/>
  <c r="CY418" i="6"/>
  <c r="CY327" i="6"/>
  <c r="CY399" i="6"/>
  <c r="CY6" i="6"/>
  <c r="CY107" i="6"/>
  <c r="CY105" i="6"/>
  <c r="CY173" i="6"/>
  <c r="CY7" i="6"/>
  <c r="CY280" i="6"/>
  <c r="CY197" i="6"/>
  <c r="CY408" i="6"/>
  <c r="CY30" i="6"/>
  <c r="CY253" i="6"/>
  <c r="CY169" i="6"/>
  <c r="CY28" i="6"/>
  <c r="CY331" i="6"/>
  <c r="CY36" i="6"/>
  <c r="CY401" i="6"/>
  <c r="CY168" i="6"/>
  <c r="CY203" i="6"/>
  <c r="CY321" i="6"/>
  <c r="CY101" i="6"/>
  <c r="CY4" i="6"/>
  <c r="CY136" i="6"/>
  <c r="CY309" i="6"/>
  <c r="CY100" i="6"/>
  <c r="CY352" i="6"/>
  <c r="CY111" i="6"/>
  <c r="CY263" i="6"/>
  <c r="CY336" i="6"/>
  <c r="CY207" i="6"/>
  <c r="CY450" i="6"/>
  <c r="CY333" i="6"/>
  <c r="CY126" i="6"/>
  <c r="CY362" i="6"/>
  <c r="CY338" i="6"/>
  <c r="CY150" i="6"/>
  <c r="CY192" i="6"/>
  <c r="CY155" i="6"/>
  <c r="CY270" i="6"/>
  <c r="CY204" i="6"/>
  <c r="CY393" i="6"/>
  <c r="CY124" i="6"/>
  <c r="CY157" i="6"/>
  <c r="CY84" i="6"/>
  <c r="CY74" i="6"/>
  <c r="CY268" i="6"/>
  <c r="CY199" i="6"/>
  <c r="CY232" i="6"/>
  <c r="CY310" i="6"/>
  <c r="CY73" i="6"/>
  <c r="CY299" i="6"/>
  <c r="CY255" i="6"/>
  <c r="CY23" i="6"/>
  <c r="CY224" i="6"/>
  <c r="CY64" i="6"/>
  <c r="CY316" i="6"/>
  <c r="CY18" i="6"/>
  <c r="CY358" i="6"/>
  <c r="CY247" i="6"/>
  <c r="CY38" i="6"/>
  <c r="CY177" i="6"/>
  <c r="CY246" i="6"/>
  <c r="CY148" i="6"/>
  <c r="CY259" i="6"/>
  <c r="CY346" i="6"/>
  <c r="CY175" i="6"/>
  <c r="CY25" i="6"/>
  <c r="CY140" i="6"/>
  <c r="CY170" i="6"/>
  <c r="CY142" i="6"/>
  <c r="CY69" i="6"/>
  <c r="CY97" i="6"/>
  <c r="CY47" i="6"/>
  <c r="CX282" i="6"/>
  <c r="CX49" i="6"/>
  <c r="CX230" i="6"/>
  <c r="CX11" i="6"/>
  <c r="CX26" i="6"/>
  <c r="CX293" i="6"/>
  <c r="CX58" i="6"/>
  <c r="CX68" i="6"/>
  <c r="CX318" i="6"/>
  <c r="CX335" i="6"/>
  <c r="CX284" i="6"/>
  <c r="CX182" i="6"/>
  <c r="CX144" i="6"/>
  <c r="CX167" i="6"/>
  <c r="CX88" i="6"/>
  <c r="CX41" i="6"/>
  <c r="CX44" i="6"/>
  <c r="CX112" i="6"/>
  <c r="CX80" i="6"/>
  <c r="CX281" i="6"/>
  <c r="CX374" i="6"/>
  <c r="CX159" i="6"/>
  <c r="CX223" i="6"/>
  <c r="CX31" i="6"/>
  <c r="CX412" i="6"/>
  <c r="CX54" i="6"/>
  <c r="CX231" i="6"/>
  <c r="CX135" i="6"/>
  <c r="CX127" i="6"/>
  <c r="CX437" i="6"/>
  <c r="CX75" i="6"/>
  <c r="CX444" i="6"/>
  <c r="CX205" i="6"/>
  <c r="CX59" i="6"/>
  <c r="CX389" i="6"/>
  <c r="CX209" i="6"/>
  <c r="CX141" i="6"/>
  <c r="CX46" i="6"/>
  <c r="CX129" i="6"/>
  <c r="CX210" i="6"/>
  <c r="CX162" i="6"/>
  <c r="CX27" i="6"/>
  <c r="CX56" i="6"/>
  <c r="CX83" i="6"/>
  <c r="CX89" i="6"/>
  <c r="CX220" i="6"/>
  <c r="CX278" i="6"/>
  <c r="CX10" i="6"/>
  <c r="CX379" i="6"/>
  <c r="CX13" i="6"/>
  <c r="CX449" i="6"/>
  <c r="CX103" i="6"/>
  <c r="CX407" i="6"/>
  <c r="CX17" i="6"/>
  <c r="CX188" i="6"/>
  <c r="CX77" i="6"/>
  <c r="CX221" i="6"/>
  <c r="CX391" i="6"/>
  <c r="CX14" i="6"/>
  <c r="CX413" i="6"/>
  <c r="CX415" i="6"/>
  <c r="CX42" i="6"/>
  <c r="CX395" i="6"/>
  <c r="CX236" i="6"/>
  <c r="CX416" i="6"/>
  <c r="CX151" i="6"/>
  <c r="CX145" i="6"/>
  <c r="CX76" i="6"/>
  <c r="CX433" i="6"/>
  <c r="CX61" i="6"/>
  <c r="CX279" i="6"/>
  <c r="CX298" i="6"/>
  <c r="CX164" i="6"/>
  <c r="CX396" i="6"/>
  <c r="CX93" i="6"/>
  <c r="CX85" i="6"/>
  <c r="CX109" i="6"/>
  <c r="CX45" i="6"/>
  <c r="CX50" i="6"/>
  <c r="CX57" i="6"/>
  <c r="CX291" i="6"/>
  <c r="CX337" i="6"/>
  <c r="CX424" i="6"/>
  <c r="CX195" i="6"/>
  <c r="CX423" i="6"/>
  <c r="CX20" i="6"/>
  <c r="CX225" i="6"/>
  <c r="CX92" i="6"/>
  <c r="CX398" i="6"/>
  <c r="CX99" i="6"/>
  <c r="CX16" i="6"/>
  <c r="CX355" i="6"/>
  <c r="CX262" i="6"/>
  <c r="CX53" i="6"/>
  <c r="CX15" i="6"/>
  <c r="CX196" i="6"/>
  <c r="CX326" i="6"/>
  <c r="CX113" i="6"/>
  <c r="CX52" i="6"/>
  <c r="CX319" i="6"/>
  <c r="CX228" i="6"/>
  <c r="CX226" i="6"/>
  <c r="CX146" i="6"/>
  <c r="CX201" i="6"/>
  <c r="CX65" i="6"/>
  <c r="CX296" i="6"/>
  <c r="CX39" i="6"/>
  <c r="CX353" i="6"/>
  <c r="CX179" i="6"/>
  <c r="CX233" i="6"/>
  <c r="CX414" i="6"/>
  <c r="CX363" i="6"/>
  <c r="CX184" i="6"/>
  <c r="CX108" i="6"/>
  <c r="CX12" i="6"/>
  <c r="CX361" i="6"/>
  <c r="CX443" i="6"/>
  <c r="CX96" i="6"/>
  <c r="CX292" i="6"/>
  <c r="CX286" i="6"/>
  <c r="CX287" i="6"/>
  <c r="CX213" i="6"/>
  <c r="CX110" i="6"/>
  <c r="CX250" i="6"/>
  <c r="CX359" i="6"/>
  <c r="CX72" i="6"/>
  <c r="CX377" i="6"/>
  <c r="CX409" i="6"/>
  <c r="CX266" i="6"/>
  <c r="CX312" i="6"/>
  <c r="CX156" i="6"/>
  <c r="CX427" i="6"/>
  <c r="CX397" i="6"/>
  <c r="CX451" i="6"/>
  <c r="CX370" i="6"/>
  <c r="CX344" i="6"/>
  <c r="CX24" i="6"/>
  <c r="CX125" i="6"/>
  <c r="CX428" i="6"/>
  <c r="CX314" i="6"/>
  <c r="CX208" i="6"/>
  <c r="CX383" i="6"/>
  <c r="CX356" i="6"/>
  <c r="CX239" i="6"/>
  <c r="CX152" i="6"/>
  <c r="CX95" i="6"/>
  <c r="CX390" i="6"/>
  <c r="CX254" i="6"/>
  <c r="CX32" i="6"/>
  <c r="CX134" i="6"/>
  <c r="CX139" i="6"/>
  <c r="CX300" i="6"/>
  <c r="CX132" i="6"/>
  <c r="CX21" i="6"/>
  <c r="CX290" i="6"/>
  <c r="CX218" i="6"/>
  <c r="CX158" i="6"/>
  <c r="CX283" i="6"/>
  <c r="CX187" i="6"/>
  <c r="CX367" i="6"/>
  <c r="CX90" i="6"/>
  <c r="CX420" i="6"/>
  <c r="CX394" i="6"/>
  <c r="CX248" i="6"/>
  <c r="CX384" i="6"/>
  <c r="CX5" i="6"/>
  <c r="CX430" i="6"/>
  <c r="CX434" i="6"/>
  <c r="CX118" i="6"/>
  <c r="CX120" i="6"/>
  <c r="CX51" i="6"/>
  <c r="CX342" i="6"/>
  <c r="CX421" i="6"/>
  <c r="CX216" i="6"/>
  <c r="CX277" i="6"/>
  <c r="CX78" i="6"/>
  <c r="CX63" i="6"/>
  <c r="CX275" i="6"/>
  <c r="CX115" i="6"/>
  <c r="CX324" i="6"/>
  <c r="CX438" i="6"/>
  <c r="CX382" i="6"/>
  <c r="CX70" i="6"/>
  <c r="CX86" i="6"/>
  <c r="CX307" i="6"/>
  <c r="CX202" i="6"/>
  <c r="CX243" i="6"/>
  <c r="CX251" i="6"/>
  <c r="CX242" i="6"/>
  <c r="CX426" i="6"/>
  <c r="CX315" i="6"/>
  <c r="CX349" i="6"/>
  <c r="CX432" i="6"/>
  <c r="CX180" i="6"/>
  <c r="CX306" i="6"/>
  <c r="CX289" i="6"/>
  <c r="CX48" i="6"/>
  <c r="CX425" i="6"/>
  <c r="CX206" i="6"/>
  <c r="CX276" i="6"/>
  <c r="CX325" i="6"/>
  <c r="CX138" i="6"/>
  <c r="CX288" i="6"/>
  <c r="CX417" i="6"/>
  <c r="CX200" i="6"/>
  <c r="CX119" i="6"/>
  <c r="CX373" i="6"/>
  <c r="CX360" i="6"/>
  <c r="CX297" i="6"/>
  <c r="CX227" i="6"/>
  <c r="CX388" i="6"/>
  <c r="CX439" i="6"/>
  <c r="CX304" i="6"/>
  <c r="CX117" i="6"/>
  <c r="CX186" i="6"/>
  <c r="CX406" i="6"/>
  <c r="CX147" i="6"/>
  <c r="CX405" i="6"/>
  <c r="CX143" i="6"/>
  <c r="CX308" i="6"/>
  <c r="CX436" i="6"/>
  <c r="CX181" i="6"/>
  <c r="CX446" i="6"/>
  <c r="CX435" i="6"/>
  <c r="CX191" i="6"/>
  <c r="CX269" i="6"/>
  <c r="CX429" i="6"/>
  <c r="CX371" i="6"/>
  <c r="CX445" i="6"/>
  <c r="CX347" i="6"/>
  <c r="CX55" i="6"/>
  <c r="CX357" i="6"/>
  <c r="CX238" i="6"/>
  <c r="CX211" i="6"/>
  <c r="CX165" i="6"/>
  <c r="CX311" i="6"/>
  <c r="CX440" i="6"/>
  <c r="CX79" i="6"/>
  <c r="CX341" i="6"/>
  <c r="CX190" i="6"/>
  <c r="CX385" i="6"/>
  <c r="CX9" i="6"/>
  <c r="CX219" i="6"/>
  <c r="CX295" i="6"/>
  <c r="CX386" i="6"/>
  <c r="CX91" i="6"/>
  <c r="CX229" i="6"/>
  <c r="CX198" i="6"/>
  <c r="CX441" i="6"/>
  <c r="CX340" i="6"/>
  <c r="CX94" i="6"/>
  <c r="CX345" i="6"/>
  <c r="CX365" i="6"/>
  <c r="CX274" i="6"/>
  <c r="CX183" i="6"/>
  <c r="CX403" i="6"/>
  <c r="CX354" i="6"/>
  <c r="CX392" i="6"/>
  <c r="CX271" i="6"/>
  <c r="CX442" i="6"/>
  <c r="CX323" i="6"/>
  <c r="CX185" i="6"/>
  <c r="CX234" i="6"/>
  <c r="CX348" i="6"/>
  <c r="CX410" i="6"/>
  <c r="CX447" i="6"/>
  <c r="CX285" i="6"/>
  <c r="CX102" i="6"/>
  <c r="CX272" i="6"/>
  <c r="CX29" i="6"/>
  <c r="CX258" i="6"/>
  <c r="CX128" i="6"/>
  <c r="CX448" i="6"/>
  <c r="CX33" i="6"/>
  <c r="CX369" i="6"/>
  <c r="CX149" i="6"/>
  <c r="CX400" i="6"/>
  <c r="CX328" i="6"/>
  <c r="CX116" i="6"/>
  <c r="CX87" i="6"/>
  <c r="CX98" i="6"/>
  <c r="CX71" i="6"/>
  <c r="CX22" i="6"/>
  <c r="CX81" i="6"/>
  <c r="CX161" i="6"/>
  <c r="CX264" i="6"/>
  <c r="CX166" i="6"/>
  <c r="CX67" i="6"/>
  <c r="CX351" i="6"/>
  <c r="CX368" i="6"/>
  <c r="CX66" i="6"/>
  <c r="CX235" i="6"/>
  <c r="CX267" i="6"/>
  <c r="CX174" i="6"/>
  <c r="CX40" i="6"/>
  <c r="CX43" i="6"/>
  <c r="CX172" i="6"/>
  <c r="CX163" i="6"/>
  <c r="CX364" i="6"/>
  <c r="CX249" i="6"/>
  <c r="CX256" i="6"/>
  <c r="CX137" i="6"/>
  <c r="CX133" i="6"/>
  <c r="CX294" i="6"/>
  <c r="CX62" i="6"/>
  <c r="CX130" i="6"/>
  <c r="CX194" i="6"/>
  <c r="CX260" i="6"/>
  <c r="CX34" i="6"/>
  <c r="CX273" i="6"/>
  <c r="CX19" i="6"/>
  <c r="CX265" i="6"/>
  <c r="CX375" i="6"/>
  <c r="CX387" i="6"/>
  <c r="CX330" i="6"/>
  <c r="CX334" i="6"/>
  <c r="CX245" i="6"/>
  <c r="CX320" i="6"/>
  <c r="CX411" i="6"/>
  <c r="CX422" i="6"/>
  <c r="CX343" i="6"/>
  <c r="CX104" i="6"/>
  <c r="CX378" i="6"/>
  <c r="CX106" i="6"/>
  <c r="CX431" i="6"/>
  <c r="CX252" i="6"/>
  <c r="CX122" i="6"/>
  <c r="CX8" i="6"/>
  <c r="CX82" i="6"/>
  <c r="CX419" i="6"/>
  <c r="CX189" i="6"/>
  <c r="CX303" i="6"/>
  <c r="CX154" i="6"/>
  <c r="CX37" i="6"/>
  <c r="CX339" i="6"/>
  <c r="CX160" i="6"/>
  <c r="CX404" i="6"/>
  <c r="CX402" i="6"/>
  <c r="CX244" i="6"/>
  <c r="CX350" i="6"/>
  <c r="CX121" i="6"/>
  <c r="CX114" i="6"/>
  <c r="CX131" i="6"/>
  <c r="CX322" i="6"/>
  <c r="CX193" i="6"/>
  <c r="CX372" i="6"/>
  <c r="CX305" i="6"/>
  <c r="CX212" i="6"/>
  <c r="CX217" i="6"/>
  <c r="CX301" i="6"/>
  <c r="CX381" i="6"/>
  <c r="CX60" i="6"/>
  <c r="CX366" i="6"/>
  <c r="CX302" i="6"/>
  <c r="CX123" i="6"/>
  <c r="CX240" i="6"/>
  <c r="CX313" i="6"/>
  <c r="CX332" i="6"/>
  <c r="CX241" i="6"/>
  <c r="CX257" i="6"/>
  <c r="CX215" i="6"/>
  <c r="CX214" i="6"/>
  <c r="CX171" i="6"/>
  <c r="CX35" i="6"/>
  <c r="CX222" i="6"/>
  <c r="CX178" i="6"/>
  <c r="CX176" i="6"/>
  <c r="CX153" i="6"/>
  <c r="CX317" i="6"/>
  <c r="CX329" i="6"/>
  <c r="CX380" i="6"/>
  <c r="CX237" i="6"/>
  <c r="CX376" i="6"/>
  <c r="CX418" i="6"/>
  <c r="CX327" i="6"/>
  <c r="CX399" i="6"/>
  <c r="CX6" i="6"/>
  <c r="CX107" i="6"/>
  <c r="CX105" i="6"/>
  <c r="CX173" i="6"/>
  <c r="CX7" i="6"/>
  <c r="CX280" i="6"/>
  <c r="CX197" i="6"/>
  <c r="CX408" i="6"/>
  <c r="CX30" i="6"/>
  <c r="CX253" i="6"/>
  <c r="CX169" i="6"/>
  <c r="CX28" i="6"/>
  <c r="CX331" i="6"/>
  <c r="CX36" i="6"/>
  <c r="CX401" i="6"/>
  <c r="CX168" i="6"/>
  <c r="CX203" i="6"/>
  <c r="CX321" i="6"/>
  <c r="CX101" i="6"/>
  <c r="CX4" i="6"/>
  <c r="CX136" i="6"/>
  <c r="CX309" i="6"/>
  <c r="CX100" i="6"/>
  <c r="CX352" i="6"/>
  <c r="CX111" i="6"/>
  <c r="CX263" i="6"/>
  <c r="CX336" i="6"/>
  <c r="CX207" i="6"/>
  <c r="CX450" i="6"/>
  <c r="CX333" i="6"/>
  <c r="CX126" i="6"/>
  <c r="CX362" i="6"/>
  <c r="CX338" i="6"/>
  <c r="CX150" i="6"/>
  <c r="CX192" i="6"/>
  <c r="CX155" i="6"/>
  <c r="CX270" i="6"/>
  <c r="CX204" i="6"/>
  <c r="CX393" i="6"/>
  <c r="CX124" i="6"/>
  <c r="CX157" i="6"/>
  <c r="CX84" i="6"/>
  <c r="CX74" i="6"/>
  <c r="CX268" i="6"/>
  <c r="CX199" i="6"/>
  <c r="CX232" i="6"/>
  <c r="CX310" i="6"/>
  <c r="CX73" i="6"/>
  <c r="CX299" i="6"/>
  <c r="CX255" i="6"/>
  <c r="CX23" i="6"/>
  <c r="CX224" i="6"/>
  <c r="CX64" i="6"/>
  <c r="CX316" i="6"/>
  <c r="CX18" i="6"/>
  <c r="CX358" i="6"/>
  <c r="CX247" i="6"/>
  <c r="CX38" i="6"/>
  <c r="CX177" i="6"/>
  <c r="CX246" i="6"/>
  <c r="CX148" i="6"/>
  <c r="CX259" i="6"/>
  <c r="CX346" i="6"/>
  <c r="CX175" i="6"/>
  <c r="CX25" i="6"/>
  <c r="CX140" i="6"/>
  <c r="CX170" i="6"/>
  <c r="CX142" i="6"/>
  <c r="CX69" i="6"/>
  <c r="CX97" i="6"/>
  <c r="CX47" i="6"/>
  <c r="CW282" i="6"/>
  <c r="CW49" i="6"/>
  <c r="CW230" i="6"/>
  <c r="CW11" i="6"/>
  <c r="CW26" i="6"/>
  <c r="CW293" i="6"/>
  <c r="CW58" i="6"/>
  <c r="CW68" i="6"/>
  <c r="CW318" i="6"/>
  <c r="CW335" i="6"/>
  <c r="CW284" i="6"/>
  <c r="CW182" i="6"/>
  <c r="CW144" i="6"/>
  <c r="CW167" i="6"/>
  <c r="CW88" i="6"/>
  <c r="CW41" i="6"/>
  <c r="CW44" i="6"/>
  <c r="CW112" i="6"/>
  <c r="CW80" i="6"/>
  <c r="CW281" i="6"/>
  <c r="CW374" i="6"/>
  <c r="CW159" i="6"/>
  <c r="CW223" i="6"/>
  <c r="CW31" i="6"/>
  <c r="CW412" i="6"/>
  <c r="CW54" i="6"/>
  <c r="CW231" i="6"/>
  <c r="CW135" i="6"/>
  <c r="CW127" i="6"/>
  <c r="CW437" i="6"/>
  <c r="CW75" i="6"/>
  <c r="CW444" i="6"/>
  <c r="CW205" i="6"/>
  <c r="CW59" i="6"/>
  <c r="CW389" i="6"/>
  <c r="CW209" i="6"/>
  <c r="CW141" i="6"/>
  <c r="CW46" i="6"/>
  <c r="CW129" i="6"/>
  <c r="CW210" i="6"/>
  <c r="CW162" i="6"/>
  <c r="CW27" i="6"/>
  <c r="CW56" i="6"/>
  <c r="CW83" i="6"/>
  <c r="CW89" i="6"/>
  <c r="CW220" i="6"/>
  <c r="CW278" i="6"/>
  <c r="CW10" i="6"/>
  <c r="CW379" i="6"/>
  <c r="CW13" i="6"/>
  <c r="CW449" i="6"/>
  <c r="CW103" i="6"/>
  <c r="CW407" i="6"/>
  <c r="CW17" i="6"/>
  <c r="CW188" i="6"/>
  <c r="CW77" i="6"/>
  <c r="CW221" i="6"/>
  <c r="CW391" i="6"/>
  <c r="CW14" i="6"/>
  <c r="CW413" i="6"/>
  <c r="CW415" i="6"/>
  <c r="CW42" i="6"/>
  <c r="CW395" i="6"/>
  <c r="CW236" i="6"/>
  <c r="CW416" i="6"/>
  <c r="CW151" i="6"/>
  <c r="CW145" i="6"/>
  <c r="CW76" i="6"/>
  <c r="CW433" i="6"/>
  <c r="CW61" i="6"/>
  <c r="CW279" i="6"/>
  <c r="CW298" i="6"/>
  <c r="CW164" i="6"/>
  <c r="CW396" i="6"/>
  <c r="CW93" i="6"/>
  <c r="CW85" i="6"/>
  <c r="CW109" i="6"/>
  <c r="CW45" i="6"/>
  <c r="CW50" i="6"/>
  <c r="CW57" i="6"/>
  <c r="CW291" i="6"/>
  <c r="CW337" i="6"/>
  <c r="CW424" i="6"/>
  <c r="CW195" i="6"/>
  <c r="CW423" i="6"/>
  <c r="CW20" i="6"/>
  <c r="CW225" i="6"/>
  <c r="CW92" i="6"/>
  <c r="CW398" i="6"/>
  <c r="CW99" i="6"/>
  <c r="CW16" i="6"/>
  <c r="CW355" i="6"/>
  <c r="CW262" i="6"/>
  <c r="CW53" i="6"/>
  <c r="CW15" i="6"/>
  <c r="CW196" i="6"/>
  <c r="CW326" i="6"/>
  <c r="CW113" i="6"/>
  <c r="CW52" i="6"/>
  <c r="CW319" i="6"/>
  <c r="CW228" i="6"/>
  <c r="CW226" i="6"/>
  <c r="CW146" i="6"/>
  <c r="CW201" i="6"/>
  <c r="CW65" i="6"/>
  <c r="CW296" i="6"/>
  <c r="CW39" i="6"/>
  <c r="CW353" i="6"/>
  <c r="CW179" i="6"/>
  <c r="CW233" i="6"/>
  <c r="CW414" i="6"/>
  <c r="CW363" i="6"/>
  <c r="CW184" i="6"/>
  <c r="CW108" i="6"/>
  <c r="CW12" i="6"/>
  <c r="CW361" i="6"/>
  <c r="CW443" i="6"/>
  <c r="CW96" i="6"/>
  <c r="CW292" i="6"/>
  <c r="CW286" i="6"/>
  <c r="CW287" i="6"/>
  <c r="CW213" i="6"/>
  <c r="CW110" i="6"/>
  <c r="CW250" i="6"/>
  <c r="CW359" i="6"/>
  <c r="CW72" i="6"/>
  <c r="CW377" i="6"/>
  <c r="CW409" i="6"/>
  <c r="CW266" i="6"/>
  <c r="CW312" i="6"/>
  <c r="CW156" i="6"/>
  <c r="CW427" i="6"/>
  <c r="CW397" i="6"/>
  <c r="CW451" i="6"/>
  <c r="CW370" i="6"/>
  <c r="CW344" i="6"/>
  <c r="CW24" i="6"/>
  <c r="CW125" i="6"/>
  <c r="CW428" i="6"/>
  <c r="CW314" i="6"/>
  <c r="CW208" i="6"/>
  <c r="CW383" i="6"/>
  <c r="CW356" i="6"/>
  <c r="CW239" i="6"/>
  <c r="CW152" i="6"/>
  <c r="CW95" i="6"/>
  <c r="CW390" i="6"/>
  <c r="CW254" i="6"/>
  <c r="CW32" i="6"/>
  <c r="CW134" i="6"/>
  <c r="CW139" i="6"/>
  <c r="CW300" i="6"/>
  <c r="CW132" i="6"/>
  <c r="CW21" i="6"/>
  <c r="CW290" i="6"/>
  <c r="CW218" i="6"/>
  <c r="CW158" i="6"/>
  <c r="CW283" i="6"/>
  <c r="CW187" i="6"/>
  <c r="CW367" i="6"/>
  <c r="CW90" i="6"/>
  <c r="CW420" i="6"/>
  <c r="CW394" i="6"/>
  <c r="CW248" i="6"/>
  <c r="CW384" i="6"/>
  <c r="CW5" i="6"/>
  <c r="CW430" i="6"/>
  <c r="CW434" i="6"/>
  <c r="CW118" i="6"/>
  <c r="CW120" i="6"/>
  <c r="CW51" i="6"/>
  <c r="CW342" i="6"/>
  <c r="CW421" i="6"/>
  <c r="CW216" i="6"/>
  <c r="CW277" i="6"/>
  <c r="CW78" i="6"/>
  <c r="CW63" i="6"/>
  <c r="CW275" i="6"/>
  <c r="CW115" i="6"/>
  <c r="CW324" i="6"/>
  <c r="CW438" i="6"/>
  <c r="CW382" i="6"/>
  <c r="CW70" i="6"/>
  <c r="CW86" i="6"/>
  <c r="CW307" i="6"/>
  <c r="CW202" i="6"/>
  <c r="CW243" i="6"/>
  <c r="CW251" i="6"/>
  <c r="CW242" i="6"/>
  <c r="CW426" i="6"/>
  <c r="CW315" i="6"/>
  <c r="CW349" i="6"/>
  <c r="CW432" i="6"/>
  <c r="CW180" i="6"/>
  <c r="CW306" i="6"/>
  <c r="CW289" i="6"/>
  <c r="CW48" i="6"/>
  <c r="CW425" i="6"/>
  <c r="CW206" i="6"/>
  <c r="CW276" i="6"/>
  <c r="CW325" i="6"/>
  <c r="CW138" i="6"/>
  <c r="CW288" i="6"/>
  <c r="CW417" i="6"/>
  <c r="CW200" i="6"/>
  <c r="CW119" i="6"/>
  <c r="CW373" i="6"/>
  <c r="CW360" i="6"/>
  <c r="CW297" i="6"/>
  <c r="CW227" i="6"/>
  <c r="CW388" i="6"/>
  <c r="CW439" i="6"/>
  <c r="CW304" i="6"/>
  <c r="CW117" i="6"/>
  <c r="CW186" i="6"/>
  <c r="CW406" i="6"/>
  <c r="CW147" i="6"/>
  <c r="CW405" i="6"/>
  <c r="CW143" i="6"/>
  <c r="CW308" i="6"/>
  <c r="CW436" i="6"/>
  <c r="CW181" i="6"/>
  <c r="CW446" i="6"/>
  <c r="CW435" i="6"/>
  <c r="CW191" i="6"/>
  <c r="CW269" i="6"/>
  <c r="CW429" i="6"/>
  <c r="CW371" i="6"/>
  <c r="CW445" i="6"/>
  <c r="CW347" i="6"/>
  <c r="CW55" i="6"/>
  <c r="CW357" i="6"/>
  <c r="CW238" i="6"/>
  <c r="CW211" i="6"/>
  <c r="CW165" i="6"/>
  <c r="CW311" i="6"/>
  <c r="CW440" i="6"/>
  <c r="CW79" i="6"/>
  <c r="CW341" i="6"/>
  <c r="CW190" i="6"/>
  <c r="CW385" i="6"/>
  <c r="CW9" i="6"/>
  <c r="CW219" i="6"/>
  <c r="CW295" i="6"/>
  <c r="CW386" i="6"/>
  <c r="CW91" i="6"/>
  <c r="CW229" i="6"/>
  <c r="CW198" i="6"/>
  <c r="CW441" i="6"/>
  <c r="CW340" i="6"/>
  <c r="CW94" i="6"/>
  <c r="CW345" i="6"/>
  <c r="CW365" i="6"/>
  <c r="CW274" i="6"/>
  <c r="CW183" i="6"/>
  <c r="CW403" i="6"/>
  <c r="CW354" i="6"/>
  <c r="CW392" i="6"/>
  <c r="CW271" i="6"/>
  <c r="CW442" i="6"/>
  <c r="CW323" i="6"/>
  <c r="CW185" i="6"/>
  <c r="CW234" i="6"/>
  <c r="CW348" i="6"/>
  <c r="CW410" i="6"/>
  <c r="CW447" i="6"/>
  <c r="CW285" i="6"/>
  <c r="CW102" i="6"/>
  <c r="CW272" i="6"/>
  <c r="CW29" i="6"/>
  <c r="CW258" i="6"/>
  <c r="CW128" i="6"/>
  <c r="CW448" i="6"/>
  <c r="CW33" i="6"/>
  <c r="CW369" i="6"/>
  <c r="CW149" i="6"/>
  <c r="CW400" i="6"/>
  <c r="CW328" i="6"/>
  <c r="CW116" i="6"/>
  <c r="CW87" i="6"/>
  <c r="CW98" i="6"/>
  <c r="CW71" i="6"/>
  <c r="CW22" i="6"/>
  <c r="CW81" i="6"/>
  <c r="CW161" i="6"/>
  <c r="CW264" i="6"/>
  <c r="CW166" i="6"/>
  <c r="CW67" i="6"/>
  <c r="CW351" i="6"/>
  <c r="CW368" i="6"/>
  <c r="CW66" i="6"/>
  <c r="CW235" i="6"/>
  <c r="CW267" i="6"/>
  <c r="CW174" i="6"/>
  <c r="CW40" i="6"/>
  <c r="CW43" i="6"/>
  <c r="CW172" i="6"/>
  <c r="CW163" i="6"/>
  <c r="CW364" i="6"/>
  <c r="CW249" i="6"/>
  <c r="CW256" i="6"/>
  <c r="CW137" i="6"/>
  <c r="CW133" i="6"/>
  <c r="CW294" i="6"/>
  <c r="CW62" i="6"/>
  <c r="CW130" i="6"/>
  <c r="CW194" i="6"/>
  <c r="CW260" i="6"/>
  <c r="CW34" i="6"/>
  <c r="CW273" i="6"/>
  <c r="CW19" i="6"/>
  <c r="CW265" i="6"/>
  <c r="CW375" i="6"/>
  <c r="CW387" i="6"/>
  <c r="CW330" i="6"/>
  <c r="CW334" i="6"/>
  <c r="CW245" i="6"/>
  <c r="CW320" i="6"/>
  <c r="CW411" i="6"/>
  <c r="CW422" i="6"/>
  <c r="CW343" i="6"/>
  <c r="CW104" i="6"/>
  <c r="CW378" i="6"/>
  <c r="CW106" i="6"/>
  <c r="CW431" i="6"/>
  <c r="CW252" i="6"/>
  <c r="CW122" i="6"/>
  <c r="CW8" i="6"/>
  <c r="CW82" i="6"/>
  <c r="CW419" i="6"/>
  <c r="CW189" i="6"/>
  <c r="CW303" i="6"/>
  <c r="CW154" i="6"/>
  <c r="CW37" i="6"/>
  <c r="CW339" i="6"/>
  <c r="CW160" i="6"/>
  <c r="CW404" i="6"/>
  <c r="CW402" i="6"/>
  <c r="CW244" i="6"/>
  <c r="CW350" i="6"/>
  <c r="CW121" i="6"/>
  <c r="CW114" i="6"/>
  <c r="CW131" i="6"/>
  <c r="CW322" i="6"/>
  <c r="CW193" i="6"/>
  <c r="CW372" i="6"/>
  <c r="CW305" i="6"/>
  <c r="CW212" i="6"/>
  <c r="CW217" i="6"/>
  <c r="CW301" i="6"/>
  <c r="CW381" i="6"/>
  <c r="CW60" i="6"/>
  <c r="CW366" i="6"/>
  <c r="CW302" i="6"/>
  <c r="CW123" i="6"/>
  <c r="CW240" i="6"/>
  <c r="CW313" i="6"/>
  <c r="CW332" i="6"/>
  <c r="CW241" i="6"/>
  <c r="CW257" i="6"/>
  <c r="CW215" i="6"/>
  <c r="CW214" i="6"/>
  <c r="CW171" i="6"/>
  <c r="CW35" i="6"/>
  <c r="CW222" i="6"/>
  <c r="CW178" i="6"/>
  <c r="CW176" i="6"/>
  <c r="CW153" i="6"/>
  <c r="CW317" i="6"/>
  <c r="CW329" i="6"/>
  <c r="CW380" i="6"/>
  <c r="CW237" i="6"/>
  <c r="CW376" i="6"/>
  <c r="CW418" i="6"/>
  <c r="CW327" i="6"/>
  <c r="CW399" i="6"/>
  <c r="CW6" i="6"/>
  <c r="CW107" i="6"/>
  <c r="CW105" i="6"/>
  <c r="CW173" i="6"/>
  <c r="CW7" i="6"/>
  <c r="CW280" i="6"/>
  <c r="CW197" i="6"/>
  <c r="CW408" i="6"/>
  <c r="CW30" i="6"/>
  <c r="CW253" i="6"/>
  <c r="CW169" i="6"/>
  <c r="CW28" i="6"/>
  <c r="CW331" i="6"/>
  <c r="CW36" i="6"/>
  <c r="CW401" i="6"/>
  <c r="CW168" i="6"/>
  <c r="CW203" i="6"/>
  <c r="CW321" i="6"/>
  <c r="CW101" i="6"/>
  <c r="CW4" i="6"/>
  <c r="CW136" i="6"/>
  <c r="CW309" i="6"/>
  <c r="CW100" i="6"/>
  <c r="CW352" i="6"/>
  <c r="CW111" i="6"/>
  <c r="CW263" i="6"/>
  <c r="CW336" i="6"/>
  <c r="CW207" i="6"/>
  <c r="CW450" i="6"/>
  <c r="CW333" i="6"/>
  <c r="CW126" i="6"/>
  <c r="CW362" i="6"/>
  <c r="CW338" i="6"/>
  <c r="CW150" i="6"/>
  <c r="CW192" i="6"/>
  <c r="CW155" i="6"/>
  <c r="CW270" i="6"/>
  <c r="CW204" i="6"/>
  <c r="CW393" i="6"/>
  <c r="CW124" i="6"/>
  <c r="CW157" i="6"/>
  <c r="CW84" i="6"/>
  <c r="CW74" i="6"/>
  <c r="CW268" i="6"/>
  <c r="CW199" i="6"/>
  <c r="CW232" i="6"/>
  <c r="CW310" i="6"/>
  <c r="CW73" i="6"/>
  <c r="CW299" i="6"/>
  <c r="CW255" i="6"/>
  <c r="CW23" i="6"/>
  <c r="CW224" i="6"/>
  <c r="CW64" i="6"/>
  <c r="CW316" i="6"/>
  <c r="CW18" i="6"/>
  <c r="CW358" i="6"/>
  <c r="CW247" i="6"/>
  <c r="CW38" i="6"/>
  <c r="CW177" i="6"/>
  <c r="CW246" i="6"/>
  <c r="CW148" i="6"/>
  <c r="CW259" i="6"/>
  <c r="CW346" i="6"/>
  <c r="CW175" i="6"/>
  <c r="CW25" i="6"/>
  <c r="CW140" i="6"/>
  <c r="CW170" i="6"/>
  <c r="CW142" i="6"/>
  <c r="CW69" i="6"/>
  <c r="CW97" i="6"/>
  <c r="CW47" i="6"/>
  <c r="CY261" i="6"/>
  <c r="CX261" i="6"/>
  <c r="CW261" i="6"/>
  <c r="S3" i="4"/>
  <c r="U3" i="4" s="1"/>
  <c r="W3" i="4" s="1"/>
  <c r="Y3" i="4" s="1"/>
  <c r="AA3" i="4" s="1"/>
  <c r="AC3" i="4" s="1"/>
  <c r="AE3" i="4" s="1"/>
  <c r="K3" i="4"/>
  <c r="M3" i="4" s="1"/>
  <c r="O3" i="4" s="1"/>
  <c r="J3" i="4"/>
  <c r="L3" i="4" s="1"/>
  <c r="N3" i="4" s="1"/>
  <c r="P3" i="4" s="1"/>
  <c r="R3" i="4" s="1"/>
  <c r="T3" i="4" s="1"/>
  <c r="V3" i="4" s="1"/>
  <c r="X3" i="4" s="1"/>
  <c r="Z3" i="4" s="1"/>
  <c r="AB3" i="4" s="1"/>
  <c r="I3" i="4"/>
  <c r="H3" i="4"/>
  <c r="AH1281" i="1"/>
  <c r="AI1281" i="1"/>
  <c r="AJ1281" i="1"/>
  <c r="AK1281" i="1"/>
  <c r="AL1281" i="1"/>
  <c r="AM1281" i="1"/>
  <c r="AN1281" i="1"/>
  <c r="AO1281" i="1"/>
  <c r="AP1281" i="1"/>
  <c r="AQ1281" i="1"/>
  <c r="AR1281" i="1"/>
  <c r="AS1281" i="1"/>
  <c r="AT1281" i="1"/>
  <c r="AU1281" i="1"/>
  <c r="AV1281" i="1"/>
  <c r="AW1281" i="1"/>
  <c r="AX1281" i="1"/>
  <c r="AY1281" i="1"/>
  <c r="AZ1281" i="1"/>
  <c r="BA1281" i="1"/>
  <c r="BB1281" i="1"/>
  <c r="BC1281" i="1"/>
  <c r="BD1281" i="1"/>
  <c r="BE1281" i="1"/>
  <c r="BF1281" i="1"/>
  <c r="AG1281" i="1"/>
  <c r="BV103" i="1"/>
  <c r="BV104" i="1"/>
  <c r="BV5" i="1"/>
  <c r="BV105" i="1"/>
  <c r="BV106" i="1"/>
  <c r="BV107" i="1"/>
  <c r="BV108" i="1"/>
  <c r="BV6" i="1"/>
  <c r="BV7" i="1"/>
  <c r="BV8" i="1"/>
  <c r="BV109" i="1"/>
  <c r="BV9" i="1"/>
  <c r="BV110" i="1"/>
  <c r="BV111" i="1"/>
  <c r="BV10" i="1"/>
  <c r="BV112" i="1"/>
  <c r="BV113" i="1"/>
  <c r="BV114" i="1"/>
  <c r="BV115" i="1"/>
  <c r="BV116" i="1"/>
  <c r="BV117" i="1"/>
  <c r="BV118" i="1"/>
  <c r="BV119" i="1"/>
  <c r="BV120" i="1"/>
  <c r="BV11" i="1"/>
  <c r="BV121" i="1"/>
  <c r="BV12" i="1"/>
  <c r="BV122" i="1"/>
  <c r="BV123" i="1"/>
  <c r="BV13" i="1"/>
  <c r="BV14" i="1"/>
  <c r="BV124" i="1"/>
  <c r="BV15" i="1"/>
  <c r="BV125" i="1"/>
  <c r="BV126" i="1"/>
  <c r="BV127" i="1"/>
  <c r="BV128" i="1"/>
  <c r="BV129" i="1"/>
  <c r="BV130" i="1"/>
  <c r="BV16" i="1"/>
  <c r="BV131" i="1"/>
  <c r="BV132" i="1"/>
  <c r="BV133" i="1"/>
  <c r="BV134" i="1"/>
  <c r="BV135" i="1"/>
  <c r="BV136" i="1"/>
  <c r="BV137" i="1"/>
  <c r="BV17" i="1"/>
  <c r="BV138" i="1"/>
  <c r="BV18" i="1"/>
  <c r="BV139" i="1"/>
  <c r="BV19" i="1"/>
  <c r="BV140" i="1"/>
  <c r="BV141" i="1"/>
  <c r="BV142" i="1"/>
  <c r="BV20" i="1"/>
  <c r="BV143" i="1"/>
  <c r="BV144" i="1"/>
  <c r="BV21" i="1"/>
  <c r="BV22" i="1"/>
  <c r="BV145" i="1"/>
  <c r="BV146" i="1"/>
  <c r="BV147" i="1"/>
  <c r="BV148" i="1"/>
  <c r="BV149" i="1"/>
  <c r="BV150" i="1"/>
  <c r="BV151" i="1"/>
  <c r="BV23" i="1"/>
  <c r="BV24" i="1"/>
  <c r="BV152" i="1"/>
  <c r="BV153" i="1"/>
  <c r="BV154" i="1"/>
  <c r="BV25" i="1"/>
  <c r="BV155" i="1"/>
  <c r="BV156" i="1"/>
  <c r="BV26" i="1"/>
  <c r="BV27" i="1"/>
  <c r="BV157" i="1"/>
  <c r="BV158" i="1"/>
  <c r="BV159" i="1"/>
  <c r="BV160" i="1"/>
  <c r="BV161" i="1"/>
  <c r="BV28" i="1"/>
  <c r="BV162" i="1"/>
  <c r="BV163" i="1"/>
  <c r="BV164" i="1"/>
  <c r="BV29" i="1"/>
  <c r="BV165" i="1"/>
  <c r="BV166" i="1"/>
  <c r="BV167" i="1"/>
  <c r="BV168" i="1"/>
  <c r="BV169" i="1"/>
  <c r="BV30" i="1"/>
  <c r="BV31" i="1"/>
  <c r="BV32" i="1"/>
  <c r="BV170" i="1"/>
  <c r="BV171" i="1"/>
  <c r="BV172" i="1"/>
  <c r="BV33" i="1"/>
  <c r="BV173" i="1"/>
  <c r="BV34" i="1"/>
  <c r="BV35" i="1"/>
  <c r="BV174" i="1"/>
  <c r="BV175" i="1"/>
  <c r="BV176" i="1"/>
  <c r="BV36" i="1"/>
  <c r="BV177" i="1"/>
  <c r="BV178" i="1"/>
  <c r="BV179" i="1"/>
  <c r="BV37" i="1"/>
  <c r="BV180" i="1"/>
  <c r="BV38" i="1"/>
  <c r="BV181" i="1"/>
  <c r="BV182" i="1"/>
  <c r="BV183" i="1"/>
  <c r="BV184" i="1"/>
  <c r="BV185" i="1"/>
  <c r="BV186" i="1"/>
  <c r="BV187" i="1"/>
  <c r="BV39" i="1"/>
  <c r="BV188" i="1"/>
  <c r="BV189" i="1"/>
  <c r="BV190" i="1"/>
  <c r="BV191" i="1"/>
  <c r="BV192" i="1"/>
  <c r="BV193" i="1"/>
  <c r="BV194" i="1"/>
  <c r="BV195" i="1"/>
  <c r="BV196" i="1"/>
  <c r="BV197" i="1"/>
  <c r="BV40" i="1"/>
  <c r="BV198" i="1"/>
  <c r="BV199" i="1"/>
  <c r="BV41" i="1"/>
  <c r="BV42" i="1"/>
  <c r="BV200" i="1"/>
  <c r="BV201" i="1"/>
  <c r="BV202" i="1"/>
  <c r="BV203" i="1"/>
  <c r="BV204" i="1"/>
  <c r="BV205" i="1"/>
  <c r="BV43" i="1"/>
  <c r="BV206" i="1"/>
  <c r="BV207" i="1"/>
  <c r="BV44" i="1"/>
  <c r="BV208" i="1"/>
  <c r="BV209" i="1"/>
  <c r="BV210" i="1"/>
  <c r="BV211" i="1"/>
  <c r="BV212" i="1"/>
  <c r="BV213" i="1"/>
  <c r="BV45" i="1"/>
  <c r="BV214" i="1"/>
  <c r="BV215" i="1"/>
  <c r="BV216" i="1"/>
  <c r="BV217" i="1"/>
  <c r="BV218" i="1"/>
  <c r="BV219" i="1"/>
  <c r="BV46" i="1"/>
  <c r="BV220" i="1"/>
  <c r="BV221" i="1"/>
  <c r="BV222" i="1"/>
  <c r="BV223" i="1"/>
  <c r="BV224" i="1"/>
  <c r="BV225" i="1"/>
  <c r="BV226" i="1"/>
  <c r="BV47" i="1"/>
  <c r="BV48" i="1"/>
  <c r="BV227" i="1"/>
  <c r="BV49" i="1"/>
  <c r="BV228" i="1"/>
  <c r="BV229" i="1"/>
  <c r="BV230" i="1"/>
  <c r="BV231" i="1"/>
  <c r="BV50" i="1"/>
  <c r="BV232" i="1"/>
  <c r="BV233" i="1"/>
  <c r="BV51" i="1"/>
  <c r="BV234" i="1"/>
  <c r="BV235" i="1"/>
  <c r="BV236" i="1"/>
  <c r="BV237" i="1"/>
  <c r="BV238" i="1"/>
  <c r="BV239" i="1"/>
  <c r="BV240" i="1"/>
  <c r="BV52" i="1"/>
  <c r="BV241" i="1"/>
  <c r="BV53" i="1"/>
  <c r="BV242" i="1"/>
  <c r="BV54" i="1"/>
  <c r="BV243" i="1"/>
  <c r="BV244" i="1"/>
  <c r="BV245" i="1"/>
  <c r="BV246" i="1"/>
  <c r="BV247" i="1"/>
  <c r="BV248" i="1"/>
  <c r="BV249" i="1"/>
  <c r="BV250" i="1"/>
  <c r="BV55" i="1"/>
  <c r="BV251" i="1"/>
  <c r="BV252" i="1"/>
  <c r="BV253" i="1"/>
  <c r="BV254" i="1"/>
  <c r="BV255" i="1"/>
  <c r="BV256" i="1"/>
  <c r="BV257" i="1"/>
  <c r="BV258" i="1"/>
  <c r="BV259" i="1"/>
  <c r="BV260" i="1"/>
  <c r="BV261" i="1"/>
  <c r="BV262" i="1"/>
  <c r="BV263" i="1"/>
  <c r="BV264" i="1"/>
  <c r="BV265" i="1"/>
  <c r="BV266" i="1"/>
  <c r="BV267" i="1"/>
  <c r="BV56" i="1"/>
  <c r="BV57" i="1"/>
  <c r="BV58" i="1"/>
  <c r="BV268" i="1"/>
  <c r="BV269" i="1"/>
  <c r="BV270" i="1"/>
  <c r="BV271" i="1"/>
  <c r="BV59" i="1"/>
  <c r="BV272" i="1"/>
  <c r="BV60" i="1"/>
  <c r="BV273" i="1"/>
  <c r="BV274" i="1"/>
  <c r="BV275" i="1"/>
  <c r="BV276" i="1"/>
  <c r="BV277" i="1"/>
  <c r="BV278" i="1"/>
  <c r="BV61" i="1"/>
  <c r="BV279" i="1"/>
  <c r="BV280" i="1"/>
  <c r="BV281" i="1"/>
  <c r="BV282" i="1"/>
  <c r="BV62" i="1"/>
  <c r="BV283" i="1"/>
  <c r="BV284" i="1"/>
  <c r="BV285" i="1"/>
  <c r="BV286" i="1"/>
  <c r="BV287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63" i="1"/>
  <c r="BV302" i="1"/>
  <c r="BV64" i="1"/>
  <c r="BV303" i="1"/>
  <c r="BV304" i="1"/>
  <c r="BV305" i="1"/>
  <c r="BV306" i="1"/>
  <c r="BV307" i="1"/>
  <c r="BV308" i="1"/>
  <c r="BV309" i="1"/>
  <c r="BV65" i="1"/>
  <c r="BV310" i="1"/>
  <c r="BV311" i="1"/>
  <c r="BV312" i="1"/>
  <c r="BV313" i="1"/>
  <c r="BV314" i="1"/>
  <c r="BV315" i="1"/>
  <c r="BV66" i="1"/>
  <c r="BV316" i="1"/>
  <c r="BV317" i="1"/>
  <c r="BV318" i="1"/>
  <c r="BV319" i="1"/>
  <c r="BV320" i="1"/>
  <c r="BV321" i="1"/>
  <c r="BV322" i="1"/>
  <c r="BV323" i="1"/>
  <c r="BV324" i="1"/>
  <c r="BV325" i="1"/>
  <c r="BV326" i="1"/>
  <c r="BV327" i="1"/>
  <c r="BV328" i="1"/>
  <c r="BV329" i="1"/>
  <c r="BV330" i="1"/>
  <c r="BV331" i="1"/>
  <c r="BV332" i="1"/>
  <c r="BV333" i="1"/>
  <c r="BV334" i="1"/>
  <c r="BV335" i="1"/>
  <c r="BV336" i="1"/>
  <c r="BV337" i="1"/>
  <c r="BV338" i="1"/>
  <c r="BV339" i="1"/>
  <c r="BV340" i="1"/>
  <c r="BV341" i="1"/>
  <c r="BV342" i="1"/>
  <c r="BV343" i="1"/>
  <c r="BV67" i="1"/>
  <c r="BV344" i="1"/>
  <c r="BV345" i="1"/>
  <c r="BV346" i="1"/>
  <c r="BV347" i="1"/>
  <c r="BV68" i="1"/>
  <c r="BV348" i="1"/>
  <c r="BV349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69" i="1"/>
  <c r="BV366" i="1"/>
  <c r="BV367" i="1"/>
  <c r="BV368" i="1"/>
  <c r="BV369" i="1"/>
  <c r="BV370" i="1"/>
  <c r="BV371" i="1"/>
  <c r="BV372" i="1"/>
  <c r="BV70" i="1"/>
  <c r="BV373" i="1"/>
  <c r="BV374" i="1"/>
  <c r="BV375" i="1"/>
  <c r="BV376" i="1"/>
  <c r="BV377" i="1"/>
  <c r="BV71" i="1"/>
  <c r="BV378" i="1"/>
  <c r="BV379" i="1"/>
  <c r="BV38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4" i="1"/>
  <c r="BV395" i="1"/>
  <c r="BV396" i="1"/>
  <c r="BV397" i="1"/>
  <c r="BV398" i="1"/>
  <c r="BV399" i="1"/>
  <c r="BV400" i="1"/>
  <c r="BV401" i="1"/>
  <c r="BV402" i="1"/>
  <c r="BV403" i="1"/>
  <c r="BV404" i="1"/>
  <c r="BV405" i="1"/>
  <c r="BV406" i="1"/>
  <c r="BV407" i="1"/>
  <c r="BV408" i="1"/>
  <c r="BV409" i="1"/>
  <c r="BV72" i="1"/>
  <c r="BV410" i="1"/>
  <c r="BV411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29" i="1"/>
  <c r="BV430" i="1"/>
  <c r="BV431" i="1"/>
  <c r="BV432" i="1"/>
  <c r="BV433" i="1"/>
  <c r="BV434" i="1"/>
  <c r="BV435" i="1"/>
  <c r="BV436" i="1"/>
  <c r="BV437" i="1"/>
  <c r="BV438" i="1"/>
  <c r="BV439" i="1"/>
  <c r="BV440" i="1"/>
  <c r="BV441" i="1"/>
  <c r="BV442" i="1"/>
  <c r="BV443" i="1"/>
  <c r="BV444" i="1"/>
  <c r="BV445" i="1"/>
  <c r="BV446" i="1"/>
  <c r="BV447" i="1"/>
  <c r="BV73" i="1"/>
  <c r="BV448" i="1"/>
  <c r="BV74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BV467" i="1"/>
  <c r="BV468" i="1"/>
  <c r="BV469" i="1"/>
  <c r="BV470" i="1"/>
  <c r="BV471" i="1"/>
  <c r="BV472" i="1"/>
  <c r="BV473" i="1"/>
  <c r="BV474" i="1"/>
  <c r="BV475" i="1"/>
  <c r="BV476" i="1"/>
  <c r="BV477" i="1"/>
  <c r="BV478" i="1"/>
  <c r="BV479" i="1"/>
  <c r="BV480" i="1"/>
  <c r="BV481" i="1"/>
  <c r="BV482" i="1"/>
  <c r="BV75" i="1"/>
  <c r="BV483" i="1"/>
  <c r="BV484" i="1"/>
  <c r="BV485" i="1"/>
  <c r="BV486" i="1"/>
  <c r="BV487" i="1"/>
  <c r="BV488" i="1"/>
  <c r="BV489" i="1"/>
  <c r="BV490" i="1"/>
  <c r="BV491" i="1"/>
  <c r="BV492" i="1"/>
  <c r="BV493" i="1"/>
  <c r="BV494" i="1"/>
  <c r="BV495" i="1"/>
  <c r="BV496" i="1"/>
  <c r="BV497" i="1"/>
  <c r="BV76" i="1"/>
  <c r="BV498" i="1"/>
  <c r="BV499" i="1"/>
  <c r="BV500" i="1"/>
  <c r="BV501" i="1"/>
  <c r="BV502" i="1"/>
  <c r="BV503" i="1"/>
  <c r="BV504" i="1"/>
  <c r="BV505" i="1"/>
  <c r="BV506" i="1"/>
  <c r="BV507" i="1"/>
  <c r="BV508" i="1"/>
  <c r="BV509" i="1"/>
  <c r="BV77" i="1"/>
  <c r="BV510" i="1"/>
  <c r="BV511" i="1"/>
  <c r="BV512" i="1"/>
  <c r="BV513" i="1"/>
  <c r="BV514" i="1"/>
  <c r="BV515" i="1"/>
  <c r="BV78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V529" i="1"/>
  <c r="BV530" i="1"/>
  <c r="BV531" i="1"/>
  <c r="BV532" i="1"/>
  <c r="BV533" i="1"/>
  <c r="BV534" i="1"/>
  <c r="BV535" i="1"/>
  <c r="BV536" i="1"/>
  <c r="BV79" i="1"/>
  <c r="BV537" i="1"/>
  <c r="BV538" i="1"/>
  <c r="BV539" i="1"/>
  <c r="BV540" i="1"/>
  <c r="BV541" i="1"/>
  <c r="BV542" i="1"/>
  <c r="BV543" i="1"/>
  <c r="BV80" i="1"/>
  <c r="BV544" i="1"/>
  <c r="BV545" i="1"/>
  <c r="BV546" i="1"/>
  <c r="BV547" i="1"/>
  <c r="BV548" i="1"/>
  <c r="BV549" i="1"/>
  <c r="BV550" i="1"/>
  <c r="BV551" i="1"/>
  <c r="BV552" i="1"/>
  <c r="BV553" i="1"/>
  <c r="BV554" i="1"/>
  <c r="BV555" i="1"/>
  <c r="BV556" i="1"/>
  <c r="BV557" i="1"/>
  <c r="BV558" i="1"/>
  <c r="BV559" i="1"/>
  <c r="BV560" i="1"/>
  <c r="BV561" i="1"/>
  <c r="BV562" i="1"/>
  <c r="BV563" i="1"/>
  <c r="BV564" i="1"/>
  <c r="BV565" i="1"/>
  <c r="BV566" i="1"/>
  <c r="BV567" i="1"/>
  <c r="BV568" i="1"/>
  <c r="BV569" i="1"/>
  <c r="BV570" i="1"/>
  <c r="BV571" i="1"/>
  <c r="BV572" i="1"/>
  <c r="BV573" i="1"/>
  <c r="BV574" i="1"/>
  <c r="BV575" i="1"/>
  <c r="BV576" i="1"/>
  <c r="BV577" i="1"/>
  <c r="BV578" i="1"/>
  <c r="BV579" i="1"/>
  <c r="BV580" i="1"/>
  <c r="BV581" i="1"/>
  <c r="BV582" i="1"/>
  <c r="BV583" i="1"/>
  <c r="BV584" i="1"/>
  <c r="BV585" i="1"/>
  <c r="BV586" i="1"/>
  <c r="BV587" i="1"/>
  <c r="BV588" i="1"/>
  <c r="BV589" i="1"/>
  <c r="BV590" i="1"/>
  <c r="BV591" i="1"/>
  <c r="BV592" i="1"/>
  <c r="BV593" i="1"/>
  <c r="BV594" i="1"/>
  <c r="BV595" i="1"/>
  <c r="BV596" i="1"/>
  <c r="BV597" i="1"/>
  <c r="BV598" i="1"/>
  <c r="BV599" i="1"/>
  <c r="BV600" i="1"/>
  <c r="BV81" i="1"/>
  <c r="BV601" i="1"/>
  <c r="BV602" i="1"/>
  <c r="BV603" i="1"/>
  <c r="BV604" i="1"/>
  <c r="BV605" i="1"/>
  <c r="BV606" i="1"/>
  <c r="BV607" i="1"/>
  <c r="BV608" i="1"/>
  <c r="BV609" i="1"/>
  <c r="BV82" i="1"/>
  <c r="BV610" i="1"/>
  <c r="BV611" i="1"/>
  <c r="BV612" i="1"/>
  <c r="BV613" i="1"/>
  <c r="BV614" i="1"/>
  <c r="BV615" i="1"/>
  <c r="BV616" i="1"/>
  <c r="BV617" i="1"/>
  <c r="BV618" i="1"/>
  <c r="BV619" i="1"/>
  <c r="BV620" i="1"/>
  <c r="BV621" i="1"/>
  <c r="BV622" i="1"/>
  <c r="BV623" i="1"/>
  <c r="BV624" i="1"/>
  <c r="BV625" i="1"/>
  <c r="BV626" i="1"/>
  <c r="BV627" i="1"/>
  <c r="BV628" i="1"/>
  <c r="BV629" i="1"/>
  <c r="BV630" i="1"/>
  <c r="BV631" i="1"/>
  <c r="BV632" i="1"/>
  <c r="BV633" i="1"/>
  <c r="BV634" i="1"/>
  <c r="BV635" i="1"/>
  <c r="BV636" i="1"/>
  <c r="BV637" i="1"/>
  <c r="BV638" i="1"/>
  <c r="BV639" i="1"/>
  <c r="BV640" i="1"/>
  <c r="BV641" i="1"/>
  <c r="BV83" i="1"/>
  <c r="BV642" i="1"/>
  <c r="BV643" i="1"/>
  <c r="BV84" i="1"/>
  <c r="BV644" i="1"/>
  <c r="BV645" i="1"/>
  <c r="BV646" i="1"/>
  <c r="BV647" i="1"/>
  <c r="BV648" i="1"/>
  <c r="BV649" i="1"/>
  <c r="BV650" i="1"/>
  <c r="BV651" i="1"/>
  <c r="BV652" i="1"/>
  <c r="BV653" i="1"/>
  <c r="BV654" i="1"/>
  <c r="BV655" i="1"/>
  <c r="BV656" i="1"/>
  <c r="BV657" i="1"/>
  <c r="BV658" i="1"/>
  <c r="BV659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2" i="1"/>
  <c r="BV673" i="1"/>
  <c r="BV674" i="1"/>
  <c r="BV675" i="1"/>
  <c r="BV676" i="1"/>
  <c r="BV677" i="1"/>
  <c r="BV678" i="1"/>
  <c r="BV679" i="1"/>
  <c r="BV680" i="1"/>
  <c r="BV681" i="1"/>
  <c r="BV682" i="1"/>
  <c r="BV683" i="1"/>
  <c r="BV684" i="1"/>
  <c r="BV685" i="1"/>
  <c r="BV686" i="1"/>
  <c r="BV687" i="1"/>
  <c r="BV688" i="1"/>
  <c r="BV689" i="1"/>
  <c r="BV690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85" i="1"/>
  <c r="BV709" i="1"/>
  <c r="BV710" i="1"/>
  <c r="BV711" i="1"/>
  <c r="BV712" i="1"/>
  <c r="BV713" i="1"/>
  <c r="BV714" i="1"/>
  <c r="BV715" i="1"/>
  <c r="BV716" i="1"/>
  <c r="BV717" i="1"/>
  <c r="BV718" i="1"/>
  <c r="BV719" i="1"/>
  <c r="BV720" i="1"/>
  <c r="BV721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V746" i="1"/>
  <c r="BV747" i="1"/>
  <c r="BV748" i="1"/>
  <c r="BV749" i="1"/>
  <c r="BV750" i="1"/>
  <c r="BV751" i="1"/>
  <c r="BV752" i="1"/>
  <c r="BV753" i="1"/>
  <c r="BV754" i="1"/>
  <c r="BV755" i="1"/>
  <c r="BV756" i="1"/>
  <c r="BV757" i="1"/>
  <c r="BV758" i="1"/>
  <c r="BV759" i="1"/>
  <c r="BV760" i="1"/>
  <c r="BV761" i="1"/>
  <c r="BV762" i="1"/>
  <c r="BV763" i="1"/>
  <c r="BV764" i="1"/>
  <c r="BV765" i="1"/>
  <c r="BV766" i="1"/>
  <c r="BV767" i="1"/>
  <c r="BV768" i="1"/>
  <c r="BV769" i="1"/>
  <c r="BV770" i="1"/>
  <c r="BV771" i="1"/>
  <c r="BV772" i="1"/>
  <c r="BV773" i="1"/>
  <c r="BV774" i="1"/>
  <c r="BV775" i="1"/>
  <c r="BV776" i="1"/>
  <c r="BV777" i="1"/>
  <c r="BV778" i="1"/>
  <c r="BV779" i="1"/>
  <c r="BV780" i="1"/>
  <c r="BV781" i="1"/>
  <c r="BV782" i="1"/>
  <c r="BV783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V808" i="1"/>
  <c r="BV809" i="1"/>
  <c r="BV810" i="1"/>
  <c r="BV811" i="1"/>
  <c r="BV812" i="1"/>
  <c r="BV813" i="1"/>
  <c r="BV814" i="1"/>
  <c r="BV815" i="1"/>
  <c r="BV816" i="1"/>
  <c r="BV817" i="1"/>
  <c r="BV818" i="1"/>
  <c r="BV819" i="1"/>
  <c r="BV820" i="1"/>
  <c r="BV821" i="1"/>
  <c r="BV822" i="1"/>
  <c r="BV823" i="1"/>
  <c r="BV824" i="1"/>
  <c r="BV825" i="1"/>
  <c r="BV826" i="1"/>
  <c r="BV827" i="1"/>
  <c r="BV828" i="1"/>
  <c r="BV829" i="1"/>
  <c r="BV86" i="1"/>
  <c r="BV87" i="1"/>
  <c r="BV830" i="1"/>
  <c r="BV831" i="1"/>
  <c r="BV832" i="1"/>
  <c r="BV833" i="1"/>
  <c r="BV834" i="1"/>
  <c r="BV835" i="1"/>
  <c r="BV836" i="1"/>
  <c r="BV837" i="1"/>
  <c r="BV838" i="1"/>
  <c r="BV839" i="1"/>
  <c r="BV840" i="1"/>
  <c r="BV841" i="1"/>
  <c r="BV842" i="1"/>
  <c r="BV843" i="1"/>
  <c r="BV844" i="1"/>
  <c r="BV845" i="1"/>
  <c r="BV846" i="1"/>
  <c r="BV847" i="1"/>
  <c r="BV848" i="1"/>
  <c r="BV849" i="1"/>
  <c r="BV850" i="1"/>
  <c r="BV851" i="1"/>
  <c r="BV88" i="1"/>
  <c r="BV89" i="1"/>
  <c r="BV852" i="1"/>
  <c r="BV853" i="1"/>
  <c r="BV854" i="1"/>
  <c r="BV855" i="1"/>
  <c r="BV856" i="1"/>
  <c r="BV857" i="1"/>
  <c r="BV858" i="1"/>
  <c r="BV859" i="1"/>
  <c r="BV860" i="1"/>
  <c r="BV861" i="1"/>
  <c r="BV862" i="1"/>
  <c r="BV863" i="1"/>
  <c r="BV864" i="1"/>
  <c r="BV865" i="1"/>
  <c r="BV866" i="1"/>
  <c r="BV867" i="1"/>
  <c r="BV868" i="1"/>
  <c r="BV869" i="1"/>
  <c r="BV870" i="1"/>
  <c r="BV871" i="1"/>
  <c r="BV872" i="1"/>
  <c r="BV873" i="1"/>
  <c r="BV874" i="1"/>
  <c r="BV875" i="1"/>
  <c r="BV876" i="1"/>
  <c r="BV877" i="1"/>
  <c r="BV878" i="1"/>
  <c r="BV879" i="1"/>
  <c r="BV880" i="1"/>
  <c r="BV881" i="1"/>
  <c r="BV882" i="1"/>
  <c r="BV883" i="1"/>
  <c r="BV884" i="1"/>
  <c r="BV885" i="1"/>
  <c r="BV886" i="1"/>
  <c r="BV887" i="1"/>
  <c r="BV888" i="1"/>
  <c r="BV889" i="1"/>
  <c r="BV890" i="1"/>
  <c r="BV90" i="1"/>
  <c r="BV891" i="1"/>
  <c r="BV892" i="1"/>
  <c r="BV893" i="1"/>
  <c r="BV894" i="1"/>
  <c r="BV895" i="1"/>
  <c r="BV896" i="1"/>
  <c r="BV897" i="1"/>
  <c r="BV898" i="1"/>
  <c r="BV899" i="1"/>
  <c r="BV900" i="1"/>
  <c r="BV901" i="1"/>
  <c r="BV902" i="1"/>
  <c r="BV903" i="1"/>
  <c r="BV904" i="1"/>
  <c r="BV905" i="1"/>
  <c r="BV906" i="1"/>
  <c r="BV907" i="1"/>
  <c r="BV91" i="1"/>
  <c r="BV908" i="1"/>
  <c r="BV909" i="1"/>
  <c r="BV910" i="1"/>
  <c r="BV911" i="1"/>
  <c r="BV912" i="1"/>
  <c r="BV913" i="1"/>
  <c r="BV914" i="1"/>
  <c r="BV915" i="1"/>
  <c r="BV916" i="1"/>
  <c r="BV917" i="1"/>
  <c r="BV918" i="1"/>
  <c r="BV919" i="1"/>
  <c r="BV920" i="1"/>
  <c r="BV921" i="1"/>
  <c r="BV922" i="1"/>
  <c r="BV923" i="1"/>
  <c r="BV924" i="1"/>
  <c r="BV925" i="1"/>
  <c r="BV926" i="1"/>
  <c r="BV927" i="1"/>
  <c r="BV928" i="1"/>
  <c r="BV929" i="1"/>
  <c r="BV930" i="1"/>
  <c r="BV931" i="1"/>
  <c r="BV932" i="1"/>
  <c r="BV933" i="1"/>
  <c r="BV934" i="1"/>
  <c r="BV935" i="1"/>
  <c r="BV936" i="1"/>
  <c r="BV937" i="1"/>
  <c r="BV938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0" i="1"/>
  <c r="BV961" i="1"/>
  <c r="BV962" i="1"/>
  <c r="BV963" i="1"/>
  <c r="BV964" i="1"/>
  <c r="BV965" i="1"/>
  <c r="BV966" i="1"/>
  <c r="BV967" i="1"/>
  <c r="BV968" i="1"/>
  <c r="BV969" i="1"/>
  <c r="BV970" i="1"/>
  <c r="BV971" i="1"/>
  <c r="BV972" i="1"/>
  <c r="BV973" i="1"/>
  <c r="BV92" i="1"/>
  <c r="BV974" i="1"/>
  <c r="BV975" i="1"/>
  <c r="BV976" i="1"/>
  <c r="BV977" i="1"/>
  <c r="BV978" i="1"/>
  <c r="BV979" i="1"/>
  <c r="BV980" i="1"/>
  <c r="BV981" i="1"/>
  <c r="BV982" i="1"/>
  <c r="BV983" i="1"/>
  <c r="BV984" i="1"/>
  <c r="BV985" i="1"/>
  <c r="BV986" i="1"/>
  <c r="BV987" i="1"/>
  <c r="BV988" i="1"/>
  <c r="BV989" i="1"/>
  <c r="BV93" i="1"/>
  <c r="BV990" i="1"/>
  <c r="BV991" i="1"/>
  <c r="BV992" i="1"/>
  <c r="BV993" i="1"/>
  <c r="BV994" i="1"/>
  <c r="BV995" i="1"/>
  <c r="BV996" i="1"/>
  <c r="BV997" i="1"/>
  <c r="BV998" i="1"/>
  <c r="BV999" i="1"/>
  <c r="BV1000" i="1"/>
  <c r="BV1001" i="1"/>
  <c r="BV1002" i="1"/>
  <c r="BV1003" i="1"/>
  <c r="BV1004" i="1"/>
  <c r="BV1005" i="1"/>
  <c r="BV1006" i="1"/>
  <c r="BV1007" i="1"/>
  <c r="BV1008" i="1"/>
  <c r="BV1009" i="1"/>
  <c r="BV1010" i="1"/>
  <c r="BV1011" i="1"/>
  <c r="BV1012" i="1"/>
  <c r="BV1013" i="1"/>
  <c r="BV1014" i="1"/>
  <c r="BV1015" i="1"/>
  <c r="BV1016" i="1"/>
  <c r="BV1017" i="1"/>
  <c r="BV1018" i="1"/>
  <c r="BV1019" i="1"/>
  <c r="BV1020" i="1"/>
  <c r="BV1021" i="1"/>
  <c r="BV1022" i="1"/>
  <c r="BV1023" i="1"/>
  <c r="BV1024" i="1"/>
  <c r="BV1025" i="1"/>
  <c r="BV1026" i="1"/>
  <c r="BV1027" i="1"/>
  <c r="BV1028" i="1"/>
  <c r="BV1029" i="1"/>
  <c r="BV1030" i="1"/>
  <c r="BV1031" i="1"/>
  <c r="BV1032" i="1"/>
  <c r="BV94" i="1"/>
  <c r="BV1033" i="1"/>
  <c r="BV1034" i="1"/>
  <c r="BV1035" i="1"/>
  <c r="BV1036" i="1"/>
  <c r="BV1037" i="1"/>
  <c r="BV1038" i="1"/>
  <c r="BV1039" i="1"/>
  <c r="BV1040" i="1"/>
  <c r="BV1041" i="1"/>
  <c r="BV1042" i="1"/>
  <c r="BV1043" i="1"/>
  <c r="BV1044" i="1"/>
  <c r="BV1045" i="1"/>
  <c r="BV1046" i="1"/>
  <c r="BV1047" i="1"/>
  <c r="BV95" i="1"/>
  <c r="BV1048" i="1"/>
  <c r="BV1049" i="1"/>
  <c r="BV1050" i="1"/>
  <c r="BV1051" i="1"/>
  <c r="BV1052" i="1"/>
  <c r="BV1053" i="1"/>
  <c r="BV1054" i="1"/>
  <c r="BV1055" i="1"/>
  <c r="BV1056" i="1"/>
  <c r="BV1057" i="1"/>
  <c r="BV1058" i="1"/>
  <c r="BV1059" i="1"/>
  <c r="BV1060" i="1"/>
  <c r="BV1061" i="1"/>
  <c r="BV1062" i="1"/>
  <c r="BV1063" i="1"/>
  <c r="BV1064" i="1"/>
  <c r="BV1065" i="1"/>
  <c r="BV1066" i="1"/>
  <c r="BV1067" i="1"/>
  <c r="BV1068" i="1"/>
  <c r="BV1069" i="1"/>
  <c r="BV1070" i="1"/>
  <c r="BV1071" i="1"/>
  <c r="BV1072" i="1"/>
  <c r="BV1073" i="1"/>
  <c r="BV1074" i="1"/>
  <c r="BV1075" i="1"/>
  <c r="BV1076" i="1"/>
  <c r="BV1077" i="1"/>
  <c r="BV1078" i="1"/>
  <c r="BV1079" i="1"/>
  <c r="BV1080" i="1"/>
  <c r="BV1081" i="1"/>
  <c r="BV1082" i="1"/>
  <c r="BV1083" i="1"/>
  <c r="BV1084" i="1"/>
  <c r="BV1085" i="1"/>
  <c r="BV1086" i="1"/>
  <c r="BV1087" i="1"/>
  <c r="BV1088" i="1"/>
  <c r="BV1089" i="1"/>
  <c r="BV1090" i="1"/>
  <c r="BV1091" i="1"/>
  <c r="BV1092" i="1"/>
  <c r="BV1093" i="1"/>
  <c r="BV1094" i="1"/>
  <c r="BV1095" i="1"/>
  <c r="BV1096" i="1"/>
  <c r="BV1097" i="1"/>
  <c r="BV1098" i="1"/>
  <c r="BV1099" i="1"/>
  <c r="BV1100" i="1"/>
  <c r="BV1101" i="1"/>
  <c r="BV1102" i="1"/>
  <c r="BV1103" i="1"/>
  <c r="BV1104" i="1"/>
  <c r="BV1105" i="1"/>
  <c r="BV1106" i="1"/>
  <c r="BV1107" i="1"/>
  <c r="BV1108" i="1"/>
  <c r="BV1109" i="1"/>
  <c r="BV1110" i="1"/>
  <c r="BV1111" i="1"/>
  <c r="BV1112" i="1"/>
  <c r="BV1113" i="1"/>
  <c r="BV1114" i="1"/>
  <c r="BV1115" i="1"/>
  <c r="BV1116" i="1"/>
  <c r="BV1117" i="1"/>
  <c r="BV1118" i="1"/>
  <c r="BV1119" i="1"/>
  <c r="BV1120" i="1"/>
  <c r="BV1121" i="1"/>
  <c r="BV1122" i="1"/>
  <c r="BV1123" i="1"/>
  <c r="BV96" i="1"/>
  <c r="BV1124" i="1"/>
  <c r="BV1125" i="1"/>
  <c r="BV1126" i="1"/>
  <c r="BV1127" i="1"/>
  <c r="BV1128" i="1"/>
  <c r="BV1129" i="1"/>
  <c r="BV1130" i="1"/>
  <c r="BV1131" i="1"/>
  <c r="BV1132" i="1"/>
  <c r="BV1133" i="1"/>
  <c r="BV1134" i="1"/>
  <c r="BV1135" i="1"/>
  <c r="BV1136" i="1"/>
  <c r="BV1137" i="1"/>
  <c r="BV1138" i="1"/>
  <c r="BV1139" i="1"/>
  <c r="BV1140" i="1"/>
  <c r="BV1141" i="1"/>
  <c r="BV1142" i="1"/>
  <c r="BV1143" i="1"/>
  <c r="BV1144" i="1"/>
  <c r="BV97" i="1"/>
  <c r="BV1145" i="1"/>
  <c r="BV1146" i="1"/>
  <c r="BV1147" i="1"/>
  <c r="BV1148" i="1"/>
  <c r="BV1149" i="1"/>
  <c r="BV1150" i="1"/>
  <c r="BV1151" i="1"/>
  <c r="BV1152" i="1"/>
  <c r="BV98" i="1"/>
  <c r="BV1153" i="1"/>
  <c r="BV1154" i="1"/>
  <c r="BV1155" i="1"/>
  <c r="BV1156" i="1"/>
  <c r="BV1157" i="1"/>
  <c r="BV1158" i="1"/>
  <c r="BV1159" i="1"/>
  <c r="BV1160" i="1"/>
  <c r="BV1161" i="1"/>
  <c r="BV1162" i="1"/>
  <c r="BV1163" i="1"/>
  <c r="BV1164" i="1"/>
  <c r="BV1165" i="1"/>
  <c r="BV1166" i="1"/>
  <c r="BV1167" i="1"/>
  <c r="BV1168" i="1"/>
  <c r="BV1169" i="1"/>
  <c r="BV1170" i="1"/>
  <c r="BV1171" i="1"/>
  <c r="BV1172" i="1"/>
  <c r="BV1173" i="1"/>
  <c r="BV1174" i="1"/>
  <c r="BV1175" i="1"/>
  <c r="BV1176" i="1"/>
  <c r="BV1177" i="1"/>
  <c r="BV1178" i="1"/>
  <c r="BV1179" i="1"/>
  <c r="BV1180" i="1"/>
  <c r="BV1181" i="1"/>
  <c r="BV1182" i="1"/>
  <c r="BV1183" i="1"/>
  <c r="BV1184" i="1"/>
  <c r="BV1185" i="1"/>
  <c r="BV99" i="1"/>
  <c r="BV1186" i="1"/>
  <c r="BV1187" i="1"/>
  <c r="BV1188" i="1"/>
  <c r="BV1189" i="1"/>
  <c r="BV1190" i="1"/>
  <c r="BV1191" i="1"/>
  <c r="BV1192" i="1"/>
  <c r="BV1193" i="1"/>
  <c r="BV1194" i="1"/>
  <c r="BV1195" i="1"/>
  <c r="BV1196" i="1"/>
  <c r="BV1197" i="1"/>
  <c r="BV1198" i="1"/>
  <c r="BV1199" i="1"/>
  <c r="BV1200" i="1"/>
  <c r="BV1201" i="1"/>
  <c r="BV1202" i="1"/>
  <c r="BV1203" i="1"/>
  <c r="BV1204" i="1"/>
  <c r="BV1205" i="1"/>
  <c r="BV1206" i="1"/>
  <c r="BV1207" i="1"/>
  <c r="BV1208" i="1"/>
  <c r="BV1209" i="1"/>
  <c r="BV1210" i="1"/>
  <c r="BV1211" i="1"/>
  <c r="BV1212" i="1"/>
  <c r="BV1213" i="1"/>
  <c r="BV1214" i="1"/>
  <c r="BV1215" i="1"/>
  <c r="BV1216" i="1"/>
  <c r="BV1217" i="1"/>
  <c r="BV1218" i="1"/>
  <c r="BV1219" i="1"/>
  <c r="BV1220" i="1"/>
  <c r="BV1221" i="1"/>
  <c r="BV1222" i="1"/>
  <c r="BV1223" i="1"/>
  <c r="BV1224" i="1"/>
  <c r="BV100" i="1"/>
  <c r="BV1225" i="1"/>
  <c r="BV101" i="1"/>
  <c r="BV1226" i="1"/>
  <c r="BV1227" i="1"/>
  <c r="BV1228" i="1"/>
  <c r="BV1229" i="1"/>
  <c r="BV1230" i="1"/>
  <c r="BV1231" i="1"/>
  <c r="BV1232" i="1"/>
  <c r="BV1233" i="1"/>
  <c r="BV1234" i="1"/>
  <c r="BV1235" i="1"/>
  <c r="BV1236" i="1"/>
  <c r="BV1237" i="1"/>
  <c r="BV1238" i="1"/>
  <c r="BV1239" i="1"/>
  <c r="BV1240" i="1"/>
  <c r="BV1241" i="1"/>
  <c r="BV1242" i="1"/>
  <c r="BV1243" i="1"/>
  <c r="BV1244" i="1"/>
  <c r="BV1245" i="1"/>
  <c r="BV1246" i="1"/>
  <c r="BV1247" i="1"/>
  <c r="BV1248" i="1"/>
  <c r="BV1249" i="1"/>
  <c r="BV1250" i="1"/>
  <c r="BV1251" i="1"/>
  <c r="BV1252" i="1"/>
  <c r="BV1253" i="1"/>
  <c r="BV1254" i="1"/>
  <c r="BV1255" i="1"/>
  <c r="BV1256" i="1"/>
  <c r="BV1257" i="1"/>
  <c r="BV1258" i="1"/>
  <c r="BV1259" i="1"/>
  <c r="BV1260" i="1"/>
  <c r="BV1261" i="1"/>
  <c r="BV1262" i="1"/>
  <c r="BV1263" i="1"/>
  <c r="BV1264" i="1"/>
  <c r="BV102" i="1"/>
  <c r="BV1265" i="1"/>
  <c r="BV1266" i="1"/>
  <c r="BV1267" i="1"/>
  <c r="BV1268" i="1"/>
  <c r="BV1269" i="1"/>
  <c r="BV1270" i="1"/>
  <c r="BV1271" i="1"/>
  <c r="BV1272" i="1"/>
  <c r="BV1273" i="1"/>
  <c r="BV1274" i="1"/>
  <c r="BV1275" i="1"/>
  <c r="BV1276" i="1"/>
  <c r="BV1277" i="1"/>
  <c r="BV1278" i="1"/>
  <c r="BV1279" i="1"/>
  <c r="BV4" i="1"/>
  <c r="BU443" i="1"/>
  <c r="BU523" i="1"/>
  <c r="BU4" i="1"/>
  <c r="BU826" i="1"/>
  <c r="BU15" i="1"/>
  <c r="BU103" i="1"/>
  <c r="BU188" i="1"/>
  <c r="BU827" i="1"/>
  <c r="BU156" i="1"/>
  <c r="BU54" i="1"/>
  <c r="BU295" i="1"/>
  <c r="BU524" i="1"/>
  <c r="BU525" i="1"/>
  <c r="BU377" i="1"/>
  <c r="BU828" i="1"/>
  <c r="BU243" i="1"/>
  <c r="BU829" i="1"/>
  <c r="BU296" i="1"/>
  <c r="BU86" i="1"/>
  <c r="BU87" i="1"/>
  <c r="BU71" i="1"/>
  <c r="BU526" i="1"/>
  <c r="BU830" i="1"/>
  <c r="BU271" i="1"/>
  <c r="BU527" i="1"/>
  <c r="BU659" i="1"/>
  <c r="BU831" i="1"/>
  <c r="BU832" i="1"/>
  <c r="BU833" i="1"/>
  <c r="BU528" i="1"/>
  <c r="BU834" i="1"/>
  <c r="BU835" i="1"/>
  <c r="BU59" i="1"/>
  <c r="BU529" i="1"/>
  <c r="BU272" i="1"/>
  <c r="BU836" i="1"/>
  <c r="BU189" i="1"/>
  <c r="BU530" i="1"/>
  <c r="BU531" i="1"/>
  <c r="BU336" i="1"/>
  <c r="BU660" i="1"/>
  <c r="BU837" i="1"/>
  <c r="BU661" i="1"/>
  <c r="BU532" i="1"/>
  <c r="BU662" i="1"/>
  <c r="BU838" i="1"/>
  <c r="BU337" i="1"/>
  <c r="BU444" i="1"/>
  <c r="BU172" i="1"/>
  <c r="BU125" i="1"/>
  <c r="BU378" i="1"/>
  <c r="BU533" i="1"/>
  <c r="BU379" i="1"/>
  <c r="BU839" i="1"/>
  <c r="BU840" i="1"/>
  <c r="BU841" i="1"/>
  <c r="BU842" i="1"/>
  <c r="BU843" i="1"/>
  <c r="BU297" i="1"/>
  <c r="BU534" i="1"/>
  <c r="BU663" i="1"/>
  <c r="BU844" i="1"/>
  <c r="BU845" i="1"/>
  <c r="BU338" i="1"/>
  <c r="BU217" i="1"/>
  <c r="BU535" i="1"/>
  <c r="BU846" i="1"/>
  <c r="BU847" i="1"/>
  <c r="BU848" i="1"/>
  <c r="BU849" i="1"/>
  <c r="BU126" i="1"/>
  <c r="BU664" i="1"/>
  <c r="BU665" i="1"/>
  <c r="BU666" i="1"/>
  <c r="BU667" i="1"/>
  <c r="BU339" i="1"/>
  <c r="BU104" i="1"/>
  <c r="BU445" i="1"/>
  <c r="BU850" i="1"/>
  <c r="BU60" i="1"/>
  <c r="BU851" i="1"/>
  <c r="BU446" i="1"/>
  <c r="BU447" i="1"/>
  <c r="BU273" i="1"/>
  <c r="BU127" i="1"/>
  <c r="BU380" i="1"/>
  <c r="BU536" i="1"/>
  <c r="BU88" i="1"/>
  <c r="BU26" i="1"/>
  <c r="BU79" i="1"/>
  <c r="BU73" i="1"/>
  <c r="BU89" i="1"/>
  <c r="BU852" i="1"/>
  <c r="BU853" i="1"/>
  <c r="BU854" i="1"/>
  <c r="BU668" i="1"/>
  <c r="BU855" i="1"/>
  <c r="BU537" i="1"/>
  <c r="BU27" i="1"/>
  <c r="BU538" i="1"/>
  <c r="BU448" i="1"/>
  <c r="BU669" i="1"/>
  <c r="BU298" i="1"/>
  <c r="BU856" i="1"/>
  <c r="BU670" i="1"/>
  <c r="BU299" i="1"/>
  <c r="BU857" i="1"/>
  <c r="BU858" i="1"/>
  <c r="BU244" i="1"/>
  <c r="BU274" i="1"/>
  <c r="BU381" i="1"/>
  <c r="BU74" i="1"/>
  <c r="BU382" i="1"/>
  <c r="BU859" i="1"/>
  <c r="BU218" i="1"/>
  <c r="BU275" i="1"/>
  <c r="BU33" i="1"/>
  <c r="BU300" i="1"/>
  <c r="BU860" i="1"/>
  <c r="BU219" i="1"/>
  <c r="BU449" i="1"/>
  <c r="BU301" i="1"/>
  <c r="BU539" i="1"/>
  <c r="BU340" i="1"/>
  <c r="BU861" i="1"/>
  <c r="BU671" i="1"/>
  <c r="BU862" i="1"/>
  <c r="BU672" i="1"/>
  <c r="BU863" i="1"/>
  <c r="BU673" i="1"/>
  <c r="BU864" i="1"/>
  <c r="BU674" i="1"/>
  <c r="BU865" i="1"/>
  <c r="BU540" i="1"/>
  <c r="BU450" i="1"/>
  <c r="BU383" i="1"/>
  <c r="BU866" i="1"/>
  <c r="BU867" i="1"/>
  <c r="BU173" i="1"/>
  <c r="BU5" i="1"/>
  <c r="BU384" i="1"/>
  <c r="BU245" i="1"/>
  <c r="BU451" i="1"/>
  <c r="BU868" i="1"/>
  <c r="BU46" i="1"/>
  <c r="BU541" i="1"/>
  <c r="BU869" i="1"/>
  <c r="BU870" i="1"/>
  <c r="BU385" i="1"/>
  <c r="BU220" i="1"/>
  <c r="BU871" i="1"/>
  <c r="BU542" i="1"/>
  <c r="BU221" i="1"/>
  <c r="BU386" i="1"/>
  <c r="BU387" i="1"/>
  <c r="BU872" i="1"/>
  <c r="BU543" i="1"/>
  <c r="BU873" i="1"/>
  <c r="BU874" i="1"/>
  <c r="BU875" i="1"/>
  <c r="BU876" i="1"/>
  <c r="BU877" i="1"/>
  <c r="BU878" i="1"/>
  <c r="BU246" i="1"/>
  <c r="BU452" i="1"/>
  <c r="BU190" i="1"/>
  <c r="BU80" i="1"/>
  <c r="BU879" i="1"/>
  <c r="BU388" i="1"/>
  <c r="BU341" i="1"/>
  <c r="BU675" i="1"/>
  <c r="BU544" i="1"/>
  <c r="BU880" i="1"/>
  <c r="BU545" i="1"/>
  <c r="BU191" i="1"/>
  <c r="BU546" i="1"/>
  <c r="BU342" i="1"/>
  <c r="BU881" i="1"/>
  <c r="BU389" i="1"/>
  <c r="BU105" i="1"/>
  <c r="BU882" i="1"/>
  <c r="BU883" i="1"/>
  <c r="BU390" i="1"/>
  <c r="BU63" i="1"/>
  <c r="BU453" i="1"/>
  <c r="BU884" i="1"/>
  <c r="BU676" i="1"/>
  <c r="BU343" i="1"/>
  <c r="BU117" i="1"/>
  <c r="BU885" i="1"/>
  <c r="BU454" i="1"/>
  <c r="BU677" i="1"/>
  <c r="BU886" i="1"/>
  <c r="BU192" i="1"/>
  <c r="BU118" i="1"/>
  <c r="BU887" i="1"/>
  <c r="BU455" i="1"/>
  <c r="BU276" i="1"/>
  <c r="BU888" i="1"/>
  <c r="BU193" i="1"/>
  <c r="BU391" i="1"/>
  <c r="BU678" i="1"/>
  <c r="BU889" i="1"/>
  <c r="BU890" i="1"/>
  <c r="BU547" i="1"/>
  <c r="BU90" i="1"/>
  <c r="BU128" i="1"/>
  <c r="BU247" i="1"/>
  <c r="BU277" i="1"/>
  <c r="BU106" i="1"/>
  <c r="BU194" i="1"/>
  <c r="BU195" i="1"/>
  <c r="BU222" i="1"/>
  <c r="BU157" i="1"/>
  <c r="BU278" i="1"/>
  <c r="BU679" i="1"/>
  <c r="BU196" i="1"/>
  <c r="BU891" i="1"/>
  <c r="BU107" i="1"/>
  <c r="BU108" i="1"/>
  <c r="BU141" i="1"/>
  <c r="BU392" i="1"/>
  <c r="BU248" i="1"/>
  <c r="BU892" i="1"/>
  <c r="BU680" i="1"/>
  <c r="BU893" i="1"/>
  <c r="BU34" i="1"/>
  <c r="BU894" i="1"/>
  <c r="BU548" i="1"/>
  <c r="BU456" i="1"/>
  <c r="BU223" i="1"/>
  <c r="BU61" i="1"/>
  <c r="BU895" i="1"/>
  <c r="BU67" i="1"/>
  <c r="BU457" i="1"/>
  <c r="BU458" i="1"/>
  <c r="BU681" i="1"/>
  <c r="BU35" i="1"/>
  <c r="BU896" i="1"/>
  <c r="BU6" i="1"/>
  <c r="BU897" i="1"/>
  <c r="BU459" i="1"/>
  <c r="BU682" i="1"/>
  <c r="BU460" i="1"/>
  <c r="BU461" i="1"/>
  <c r="BU898" i="1"/>
  <c r="BU899" i="1"/>
  <c r="BU344" i="1"/>
  <c r="BU158" i="1"/>
  <c r="BU393" i="1"/>
  <c r="BU119" i="1"/>
  <c r="BU683" i="1"/>
  <c r="BU900" i="1"/>
  <c r="BU901" i="1"/>
  <c r="BU224" i="1"/>
  <c r="BU549" i="1"/>
  <c r="BU345" i="1"/>
  <c r="BU902" i="1"/>
  <c r="BU550" i="1"/>
  <c r="BU302" i="1"/>
  <c r="BU684" i="1"/>
  <c r="BU903" i="1"/>
  <c r="BU685" i="1"/>
  <c r="BU225" i="1"/>
  <c r="BU64" i="1"/>
  <c r="BU394" i="1"/>
  <c r="BU395" i="1"/>
  <c r="BU551" i="1"/>
  <c r="BU197" i="1"/>
  <c r="BU226" i="1"/>
  <c r="BU142" i="1"/>
  <c r="BU346" i="1"/>
  <c r="BU552" i="1"/>
  <c r="BU396" i="1"/>
  <c r="BU686" i="1"/>
  <c r="BU904" i="1"/>
  <c r="BU553" i="1"/>
  <c r="BU249" i="1"/>
  <c r="BU905" i="1"/>
  <c r="BU906" i="1"/>
  <c r="BU7" i="1"/>
  <c r="BU303" i="1"/>
  <c r="BU174" i="1"/>
  <c r="BU907" i="1"/>
  <c r="BU687" i="1"/>
  <c r="BU175" i="1"/>
  <c r="BU40" i="1"/>
  <c r="BU91" i="1"/>
  <c r="BU20" i="1"/>
  <c r="BU908" i="1"/>
  <c r="BU462" i="1"/>
  <c r="BU554" i="1"/>
  <c r="BU909" i="1"/>
  <c r="BU555" i="1"/>
  <c r="BU556" i="1"/>
  <c r="BU910" i="1"/>
  <c r="BU688" i="1"/>
  <c r="BU911" i="1"/>
  <c r="BU912" i="1"/>
  <c r="BU913" i="1"/>
  <c r="BU557" i="1"/>
  <c r="BU304" i="1"/>
  <c r="BU397" i="1"/>
  <c r="BU558" i="1"/>
  <c r="BU159" i="1"/>
  <c r="BU347" i="1"/>
  <c r="BU305" i="1"/>
  <c r="BU463" i="1"/>
  <c r="BU160" i="1"/>
  <c r="BU914" i="1"/>
  <c r="BU915" i="1"/>
  <c r="BU916" i="1"/>
  <c r="BU306" i="1"/>
  <c r="BU559" i="1"/>
  <c r="BU689" i="1"/>
  <c r="BU68" i="1"/>
  <c r="BU307" i="1"/>
  <c r="BU917" i="1"/>
  <c r="BU690" i="1"/>
  <c r="BU348" i="1"/>
  <c r="BU398" i="1"/>
  <c r="BU918" i="1"/>
  <c r="BU919" i="1"/>
  <c r="BU464" i="1"/>
  <c r="BU920" i="1"/>
  <c r="BU921" i="1"/>
  <c r="BU691" i="1"/>
  <c r="BU198" i="1"/>
  <c r="BU692" i="1"/>
  <c r="BU922" i="1"/>
  <c r="BU399" i="1"/>
  <c r="BU923" i="1"/>
  <c r="BU465" i="1"/>
  <c r="BU693" i="1"/>
  <c r="BU924" i="1"/>
  <c r="BU143" i="1"/>
  <c r="BU466" i="1"/>
  <c r="BU8" i="1"/>
  <c r="BU560" i="1"/>
  <c r="BU129" i="1"/>
  <c r="BU694" i="1"/>
  <c r="BU925" i="1"/>
  <c r="BU561" i="1"/>
  <c r="BU400" i="1"/>
  <c r="BU401" i="1"/>
  <c r="BU695" i="1"/>
  <c r="BU250" i="1"/>
  <c r="BU926" i="1"/>
  <c r="BU927" i="1"/>
  <c r="BU928" i="1"/>
  <c r="BU696" i="1"/>
  <c r="BU929" i="1"/>
  <c r="BU562" i="1"/>
  <c r="BU563" i="1"/>
  <c r="BU697" i="1"/>
  <c r="BU402" i="1"/>
  <c r="BU130" i="1"/>
  <c r="BU564" i="1"/>
  <c r="BU308" i="1"/>
  <c r="BU467" i="1"/>
  <c r="BU349" i="1"/>
  <c r="BU930" i="1"/>
  <c r="BU698" i="1"/>
  <c r="BU309" i="1"/>
  <c r="BU565" i="1"/>
  <c r="BU931" i="1"/>
  <c r="BU932" i="1"/>
  <c r="BU933" i="1"/>
  <c r="BU699" i="1"/>
  <c r="BU65" i="1"/>
  <c r="BU47" i="1"/>
  <c r="BU934" i="1"/>
  <c r="BU935" i="1"/>
  <c r="BU120" i="1"/>
  <c r="BU279" i="1"/>
  <c r="BU700" i="1"/>
  <c r="BU701" i="1"/>
  <c r="BU936" i="1"/>
  <c r="BU161" i="1"/>
  <c r="BU468" i="1"/>
  <c r="BU702" i="1"/>
  <c r="BU703" i="1"/>
  <c r="BU566" i="1"/>
  <c r="BU937" i="1"/>
  <c r="BU310" i="1"/>
  <c r="BU938" i="1"/>
  <c r="BU939" i="1"/>
  <c r="BU144" i="1"/>
  <c r="BU940" i="1"/>
  <c r="BU941" i="1"/>
  <c r="BU55" i="1"/>
  <c r="BU11" i="1"/>
  <c r="BU16" i="1"/>
  <c r="BU21" i="1"/>
  <c r="BU48" i="1"/>
  <c r="BU28" i="1"/>
  <c r="BU942" i="1"/>
  <c r="BU567" i="1"/>
  <c r="BU943" i="1"/>
  <c r="BU944" i="1"/>
  <c r="BU704" i="1"/>
  <c r="BU350" i="1"/>
  <c r="BU945" i="1"/>
  <c r="BU403" i="1"/>
  <c r="BU946" i="1"/>
  <c r="BU947" i="1"/>
  <c r="BU568" i="1"/>
  <c r="BU404" i="1"/>
  <c r="BU311" i="1"/>
  <c r="BU948" i="1"/>
  <c r="BU949" i="1"/>
  <c r="BU22" i="1"/>
  <c r="BU569" i="1"/>
  <c r="BU950" i="1"/>
  <c r="BU570" i="1"/>
  <c r="BU705" i="1"/>
  <c r="BU706" i="1"/>
  <c r="BU707" i="1"/>
  <c r="BU951" i="1"/>
  <c r="BU571" i="1"/>
  <c r="BU199" i="1"/>
  <c r="BU572" i="1"/>
  <c r="BU952" i="1"/>
  <c r="BU953" i="1"/>
  <c r="BU131" i="1"/>
  <c r="BU708" i="1"/>
  <c r="BU954" i="1"/>
  <c r="BU573" i="1"/>
  <c r="BU955" i="1"/>
  <c r="BU956" i="1"/>
  <c r="BU85" i="1"/>
  <c r="BU957" i="1"/>
  <c r="BU574" i="1"/>
  <c r="BU958" i="1"/>
  <c r="BU251" i="1"/>
  <c r="BU959" i="1"/>
  <c r="BU960" i="1"/>
  <c r="BU405" i="1"/>
  <c r="BU961" i="1"/>
  <c r="BU227" i="1"/>
  <c r="BU709" i="1"/>
  <c r="BU280" i="1"/>
  <c r="BU710" i="1"/>
  <c r="BU281" i="1"/>
  <c r="BU351" i="1"/>
  <c r="BU962" i="1"/>
  <c r="BU963" i="1"/>
  <c r="BU964" i="1"/>
  <c r="BU575" i="1"/>
  <c r="BU41" i="1"/>
  <c r="BU965" i="1"/>
  <c r="BU711" i="1"/>
  <c r="BU966" i="1"/>
  <c r="BU967" i="1"/>
  <c r="BU252" i="1"/>
  <c r="BU968" i="1"/>
  <c r="BU969" i="1"/>
  <c r="BU253" i="1"/>
  <c r="BU352" i="1"/>
  <c r="BU712" i="1"/>
  <c r="BU970" i="1"/>
  <c r="BU713" i="1"/>
  <c r="BU971" i="1"/>
  <c r="BU353" i="1"/>
  <c r="BU972" i="1"/>
  <c r="BU973" i="1"/>
  <c r="BU92" i="1"/>
  <c r="BU49" i="1"/>
  <c r="BU974" i="1"/>
  <c r="BU714" i="1"/>
  <c r="BU975" i="1"/>
  <c r="BU176" i="1"/>
  <c r="BU976" i="1"/>
  <c r="BU715" i="1"/>
  <c r="BU977" i="1"/>
  <c r="BU254" i="1"/>
  <c r="BU255" i="1"/>
  <c r="BU978" i="1"/>
  <c r="BU354" i="1"/>
  <c r="BU716" i="1"/>
  <c r="BU979" i="1"/>
  <c r="BU256" i="1"/>
  <c r="BU312" i="1"/>
  <c r="BU980" i="1"/>
  <c r="BU717" i="1"/>
  <c r="BU145" i="1"/>
  <c r="BU718" i="1"/>
  <c r="BU719" i="1"/>
  <c r="BU981" i="1"/>
  <c r="BU982" i="1"/>
  <c r="BU720" i="1"/>
  <c r="BU983" i="1"/>
  <c r="BU282" i="1"/>
  <c r="BU984" i="1"/>
  <c r="BU985" i="1"/>
  <c r="BU257" i="1"/>
  <c r="BU576" i="1"/>
  <c r="BU986" i="1"/>
  <c r="BU987" i="1"/>
  <c r="BU406" i="1"/>
  <c r="BU721" i="1"/>
  <c r="BU577" i="1"/>
  <c r="BU469" i="1"/>
  <c r="BU988" i="1"/>
  <c r="BU578" i="1"/>
  <c r="BU407" i="1"/>
  <c r="BU722" i="1"/>
  <c r="BU42" i="1"/>
  <c r="BU989" i="1"/>
  <c r="BU93" i="1"/>
  <c r="BU355" i="1"/>
  <c r="BU408" i="1"/>
  <c r="BU990" i="1"/>
  <c r="BU991" i="1"/>
  <c r="BU723" i="1"/>
  <c r="BU313" i="1"/>
  <c r="BU992" i="1"/>
  <c r="BU579" i="1"/>
  <c r="BU993" i="1"/>
  <c r="BU994" i="1"/>
  <c r="BU995" i="1"/>
  <c r="BU996" i="1"/>
  <c r="BU997" i="1"/>
  <c r="BU356" i="1"/>
  <c r="BU228" i="1"/>
  <c r="BU229" i="1"/>
  <c r="BU580" i="1"/>
  <c r="BU357" i="1"/>
  <c r="BU998" i="1"/>
  <c r="BU258" i="1"/>
  <c r="BU581" i="1"/>
  <c r="BU162" i="1"/>
  <c r="BU582" i="1"/>
  <c r="BU200" i="1"/>
  <c r="BU583" i="1"/>
  <c r="BU999" i="1"/>
  <c r="BU724" i="1"/>
  <c r="BU584" i="1"/>
  <c r="BU1000" i="1"/>
  <c r="BU1001" i="1"/>
  <c r="BU358" i="1"/>
  <c r="BU585" i="1"/>
  <c r="BU470" i="1"/>
  <c r="BU1002" i="1"/>
  <c r="BU201" i="1"/>
  <c r="BU409" i="1"/>
  <c r="BU1003" i="1"/>
  <c r="BU121" i="1"/>
  <c r="BU725" i="1"/>
  <c r="BU62" i="1"/>
  <c r="BU314" i="1"/>
  <c r="BU1004" i="1"/>
  <c r="BU1005" i="1"/>
  <c r="BU230" i="1"/>
  <c r="BU315" i="1"/>
  <c r="BU1006" i="1"/>
  <c r="BU36" i="1"/>
  <c r="BU1007" i="1"/>
  <c r="BU132" i="1"/>
  <c r="BU586" i="1"/>
  <c r="BU726" i="1"/>
  <c r="BU66" i="1"/>
  <c r="BU587" i="1"/>
  <c r="BU588" i="1"/>
  <c r="BU1008" i="1"/>
  <c r="BU316" i="1"/>
  <c r="BU471" i="1"/>
  <c r="BU727" i="1"/>
  <c r="BU589" i="1"/>
  <c r="BU1009" i="1"/>
  <c r="BU259" i="1"/>
  <c r="BU728" i="1"/>
  <c r="BU1010" i="1"/>
  <c r="BU1011" i="1"/>
  <c r="BU1012" i="1"/>
  <c r="BU1013" i="1"/>
  <c r="BU1014" i="1"/>
  <c r="BU177" i="1"/>
  <c r="BU1015" i="1"/>
  <c r="BU231" i="1"/>
  <c r="BU1016" i="1"/>
  <c r="BU317" i="1"/>
  <c r="BU472" i="1"/>
  <c r="BU318" i="1"/>
  <c r="BU590" i="1"/>
  <c r="BU591" i="1"/>
  <c r="BU592" i="1"/>
  <c r="BU1017" i="1"/>
  <c r="BU109" i="1"/>
  <c r="BU1018" i="1"/>
  <c r="BU50" i="1"/>
  <c r="BU133" i="1"/>
  <c r="BU729" i="1"/>
  <c r="BU1019" i="1"/>
  <c r="BU730" i="1"/>
  <c r="BU1020" i="1"/>
  <c r="BU1021" i="1"/>
  <c r="BU1022" i="1"/>
  <c r="BU473" i="1"/>
  <c r="BU178" i="1"/>
  <c r="BU593" i="1"/>
  <c r="BU474" i="1"/>
  <c r="BU1023" i="1"/>
  <c r="BU1024" i="1"/>
  <c r="BU1025" i="1"/>
  <c r="BU594" i="1"/>
  <c r="BU359" i="1"/>
  <c r="BU1026" i="1"/>
  <c r="BU731" i="1"/>
  <c r="BU232" i="1"/>
  <c r="BU260" i="1"/>
  <c r="BU1027" i="1"/>
  <c r="BU319" i="1"/>
  <c r="BU1028" i="1"/>
  <c r="BU732" i="1"/>
  <c r="BU233" i="1"/>
  <c r="BU1029" i="1"/>
  <c r="BU1030" i="1"/>
  <c r="BU595" i="1"/>
  <c r="BU1031" i="1"/>
  <c r="BU596" i="1"/>
  <c r="BU1032" i="1"/>
  <c r="BU146" i="1"/>
  <c r="BU733" i="1"/>
  <c r="BU475" i="1"/>
  <c r="BU94" i="1"/>
  <c r="BU476" i="1"/>
  <c r="BU597" i="1"/>
  <c r="BU72" i="1"/>
  <c r="BU1033" i="1"/>
  <c r="BU598" i="1"/>
  <c r="BU599" i="1"/>
  <c r="BU600" i="1"/>
  <c r="BU1034" i="1"/>
  <c r="BU147" i="1"/>
  <c r="BU283" i="1"/>
  <c r="BU734" i="1"/>
  <c r="BU148" i="1"/>
  <c r="BU284" i="1"/>
  <c r="BU149" i="1"/>
  <c r="BU410" i="1"/>
  <c r="BU411" i="1"/>
  <c r="BU261" i="1"/>
  <c r="BU150" i="1"/>
  <c r="BU735" i="1"/>
  <c r="BU360" i="1"/>
  <c r="BU477" i="1"/>
  <c r="BU478" i="1"/>
  <c r="BU262" i="1"/>
  <c r="BU479" i="1"/>
  <c r="BU202" i="1"/>
  <c r="BU1035" i="1"/>
  <c r="BU480" i="1"/>
  <c r="BU1036" i="1"/>
  <c r="BU1037" i="1"/>
  <c r="BU736" i="1"/>
  <c r="BU737" i="1"/>
  <c r="BU481" i="1"/>
  <c r="BU1038" i="1"/>
  <c r="BU1039" i="1"/>
  <c r="BU1040" i="1"/>
  <c r="BU51" i="1"/>
  <c r="BU1041" i="1"/>
  <c r="BU151" i="1"/>
  <c r="BU738" i="1"/>
  <c r="BU1042" i="1"/>
  <c r="BU179" i="1"/>
  <c r="BU361" i="1"/>
  <c r="BU1043" i="1"/>
  <c r="BU203" i="1"/>
  <c r="BU1044" i="1"/>
  <c r="BU1045" i="1"/>
  <c r="BU1046" i="1"/>
  <c r="BU81" i="1"/>
  <c r="BU1047" i="1"/>
  <c r="BU95" i="1"/>
  <c r="BU263" i="1"/>
  <c r="BU1048" i="1"/>
  <c r="BU601" i="1"/>
  <c r="BU602" i="1"/>
  <c r="BU1049" i="1"/>
  <c r="BU412" i="1"/>
  <c r="BU1050" i="1"/>
  <c r="BU739" i="1"/>
  <c r="BU234" i="1"/>
  <c r="BU603" i="1"/>
  <c r="BU413" i="1"/>
  <c r="BU1051" i="1"/>
  <c r="BU604" i="1"/>
  <c r="BU1052" i="1"/>
  <c r="BU1053" i="1"/>
  <c r="BU605" i="1"/>
  <c r="BU414" i="1"/>
  <c r="BU204" i="1"/>
  <c r="BU12" i="1"/>
  <c r="BU482" i="1"/>
  <c r="BU1054" i="1"/>
  <c r="BU606" i="1"/>
  <c r="BU264" i="1"/>
  <c r="BU740" i="1"/>
  <c r="BU37" i="1"/>
  <c r="BU362" i="1"/>
  <c r="BU1055" i="1"/>
  <c r="BU415" i="1"/>
  <c r="BU205" i="1"/>
  <c r="BU607" i="1"/>
  <c r="BU741" i="1"/>
  <c r="BU75" i="1"/>
  <c r="BU122" i="1"/>
  <c r="BU483" i="1"/>
  <c r="BU235" i="1"/>
  <c r="BU363" i="1"/>
  <c r="BU163" i="1"/>
  <c r="BU608" i="1"/>
  <c r="BU236" i="1"/>
  <c r="BU43" i="1"/>
  <c r="BU742" i="1"/>
  <c r="BU1056" i="1"/>
  <c r="BU743" i="1"/>
  <c r="BU744" i="1"/>
  <c r="BU745" i="1"/>
  <c r="BU134" i="1"/>
  <c r="BU1057" i="1"/>
  <c r="BU609" i="1"/>
  <c r="BU1058" i="1"/>
  <c r="BU746" i="1"/>
  <c r="BU1059" i="1"/>
  <c r="BU1060" i="1"/>
  <c r="BU285" i="1"/>
  <c r="BU1061" i="1"/>
  <c r="BU1062" i="1"/>
  <c r="BU1063" i="1"/>
  <c r="BU82" i="1"/>
  <c r="BU416" i="1"/>
  <c r="BU135" i="1"/>
  <c r="BU364" i="1"/>
  <c r="BU1064" i="1"/>
  <c r="BU320" i="1"/>
  <c r="BU321" i="1"/>
  <c r="BU164" i="1"/>
  <c r="BU610" i="1"/>
  <c r="BU23" i="1"/>
  <c r="BU1065" i="1"/>
  <c r="BU1066" i="1"/>
  <c r="BU180" i="1"/>
  <c r="BU1067" i="1"/>
  <c r="BU484" i="1"/>
  <c r="BU747" i="1"/>
  <c r="BU322" i="1"/>
  <c r="BU748" i="1"/>
  <c r="BU611" i="1"/>
  <c r="BU1068" i="1"/>
  <c r="BU38" i="1"/>
  <c r="BU1069" i="1"/>
  <c r="BU1070" i="1"/>
  <c r="BU206" i="1"/>
  <c r="BU1071" i="1"/>
  <c r="BU24" i="1"/>
  <c r="BU365" i="1"/>
  <c r="BU265" i="1"/>
  <c r="BU207" i="1"/>
  <c r="BU749" i="1"/>
  <c r="BU1072" i="1"/>
  <c r="BU1073" i="1"/>
  <c r="BU417" i="1"/>
  <c r="BU1074" i="1"/>
  <c r="BU1075" i="1"/>
  <c r="BU69" i="1"/>
  <c r="BU1076" i="1"/>
  <c r="BU266" i="1"/>
  <c r="BU237" i="1"/>
  <c r="BU612" i="1"/>
  <c r="BU485" i="1"/>
  <c r="BU1077" i="1"/>
  <c r="BU613" i="1"/>
  <c r="BU366" i="1"/>
  <c r="BU44" i="1"/>
  <c r="BU486" i="1"/>
  <c r="BU418" i="1"/>
  <c r="BU1078" i="1"/>
  <c r="BU1079" i="1"/>
  <c r="BU750" i="1"/>
  <c r="BU614" i="1"/>
  <c r="BU9" i="1"/>
  <c r="BU1080" i="1"/>
  <c r="BU1081" i="1"/>
  <c r="BU1082" i="1"/>
  <c r="BU751" i="1"/>
  <c r="BU1083" i="1"/>
  <c r="BU1084" i="1"/>
  <c r="BU1085" i="1"/>
  <c r="BU752" i="1"/>
  <c r="BU487" i="1"/>
  <c r="BU1086" i="1"/>
  <c r="BU753" i="1"/>
  <c r="BU1087" i="1"/>
  <c r="BU754" i="1"/>
  <c r="BU1088" i="1"/>
  <c r="BU755" i="1"/>
  <c r="BU1089" i="1"/>
  <c r="BU419" i="1"/>
  <c r="BU756" i="1"/>
  <c r="BU1090" i="1"/>
  <c r="BU1091" i="1"/>
  <c r="BU208" i="1"/>
  <c r="BU1092" i="1"/>
  <c r="BU1093" i="1"/>
  <c r="BU488" i="1"/>
  <c r="BU615" i="1"/>
  <c r="BU1094" i="1"/>
  <c r="BU110" i="1"/>
  <c r="BU1095" i="1"/>
  <c r="BU1096" i="1"/>
  <c r="BU1097" i="1"/>
  <c r="BU1098" i="1"/>
  <c r="BU757" i="1"/>
  <c r="BU1099" i="1"/>
  <c r="BU489" i="1"/>
  <c r="BU1100" i="1"/>
  <c r="BU1101" i="1"/>
  <c r="BU1102" i="1"/>
  <c r="BU490" i="1"/>
  <c r="BU616" i="1"/>
  <c r="BU617" i="1"/>
  <c r="BU1103" i="1"/>
  <c r="BU420" i="1"/>
  <c r="BU1104" i="1"/>
  <c r="BU152" i="1"/>
  <c r="BU181" i="1"/>
  <c r="BU1105" i="1"/>
  <c r="BU182" i="1"/>
  <c r="BU758" i="1"/>
  <c r="BU759" i="1"/>
  <c r="BU1106" i="1"/>
  <c r="BU760" i="1"/>
  <c r="BU1107" i="1"/>
  <c r="BU421" i="1"/>
  <c r="BU1108" i="1"/>
  <c r="BU1109" i="1"/>
  <c r="BU1110" i="1"/>
  <c r="BU1111" i="1"/>
  <c r="BU491" i="1"/>
  <c r="BU1112" i="1"/>
  <c r="BU1113" i="1"/>
  <c r="BU1114" i="1"/>
  <c r="BU422" i="1"/>
  <c r="BU1115" i="1"/>
  <c r="BU1116" i="1"/>
  <c r="BU1117" i="1"/>
  <c r="BU761" i="1"/>
  <c r="BU1118" i="1"/>
  <c r="BU1119" i="1"/>
  <c r="BU492" i="1"/>
  <c r="BU323" i="1"/>
  <c r="BU1120" i="1"/>
  <c r="BU762" i="1"/>
  <c r="BU493" i="1"/>
  <c r="BU763" i="1"/>
  <c r="BU1121" i="1"/>
  <c r="BU1122" i="1"/>
  <c r="BU494" i="1"/>
  <c r="BU1123" i="1"/>
  <c r="BU96" i="1"/>
  <c r="BU764" i="1"/>
  <c r="BU1124" i="1"/>
  <c r="BU1125" i="1"/>
  <c r="BU1126" i="1"/>
  <c r="BU1127" i="1"/>
  <c r="BU1128" i="1"/>
  <c r="BU1129" i="1"/>
  <c r="BU1130" i="1"/>
  <c r="BU1131" i="1"/>
  <c r="BU1132" i="1"/>
  <c r="BU765" i="1"/>
  <c r="BU495" i="1"/>
  <c r="BU1133" i="1"/>
  <c r="BU1134" i="1"/>
  <c r="BU1135" i="1"/>
  <c r="BU1136" i="1"/>
  <c r="BU183" i="1"/>
  <c r="BU766" i="1"/>
  <c r="BU767" i="1"/>
  <c r="BU1137" i="1"/>
  <c r="BU1138" i="1"/>
  <c r="BU618" i="1"/>
  <c r="BU1139" i="1"/>
  <c r="BU1140" i="1"/>
  <c r="BU768" i="1"/>
  <c r="BU1141" i="1"/>
  <c r="BU1142" i="1"/>
  <c r="BU1143" i="1"/>
  <c r="BU1144" i="1"/>
  <c r="BU769" i="1"/>
  <c r="BU97" i="1"/>
  <c r="BU1145" i="1"/>
  <c r="BU1146" i="1"/>
  <c r="BU1147" i="1"/>
  <c r="BU1148" i="1"/>
  <c r="BU1149" i="1"/>
  <c r="BU619" i="1"/>
  <c r="BU1150" i="1"/>
  <c r="BU1151" i="1"/>
  <c r="BU1152" i="1"/>
  <c r="BU98" i="1"/>
  <c r="BU1153" i="1"/>
  <c r="BU1154" i="1"/>
  <c r="BU1155" i="1"/>
  <c r="BU1156" i="1"/>
  <c r="BU1157" i="1"/>
  <c r="BU1158" i="1"/>
  <c r="BU1159" i="1"/>
  <c r="BU1160" i="1"/>
  <c r="BU1161" i="1"/>
  <c r="BU1162" i="1"/>
  <c r="BU1163" i="1"/>
  <c r="BU1164" i="1"/>
  <c r="BU1165" i="1"/>
  <c r="BU620" i="1"/>
  <c r="BU29" i="1"/>
  <c r="BU621" i="1"/>
  <c r="BU286" i="1"/>
  <c r="BU1166" i="1"/>
  <c r="BU770" i="1"/>
  <c r="BU622" i="1"/>
  <c r="BU324" i="1"/>
  <c r="BU367" i="1"/>
  <c r="BU368" i="1"/>
  <c r="BU771" i="1"/>
  <c r="BU238" i="1"/>
  <c r="BU1167" i="1"/>
  <c r="BU184" i="1"/>
  <c r="BU772" i="1"/>
  <c r="BU1168" i="1"/>
  <c r="BU1169" i="1"/>
  <c r="BU1170" i="1"/>
  <c r="BU773" i="1"/>
  <c r="BU1171" i="1"/>
  <c r="BU623" i="1"/>
  <c r="BU774" i="1"/>
  <c r="BU1172" i="1"/>
  <c r="BU775" i="1"/>
  <c r="BU1173" i="1"/>
  <c r="BU325" i="1"/>
  <c r="BU776" i="1"/>
  <c r="BU1174" i="1"/>
  <c r="BU423" i="1"/>
  <c r="BU777" i="1"/>
  <c r="BU778" i="1"/>
  <c r="BU1175" i="1"/>
  <c r="BU624" i="1"/>
  <c r="BU1176" i="1"/>
  <c r="BU1177" i="1"/>
  <c r="BU779" i="1"/>
  <c r="BU780" i="1"/>
  <c r="BU136" i="1"/>
  <c r="BU496" i="1"/>
  <c r="BU1178" i="1"/>
  <c r="BU209" i="1"/>
  <c r="BU165" i="1"/>
  <c r="BU781" i="1"/>
  <c r="BU782" i="1"/>
  <c r="BU137" i="1"/>
  <c r="BU1179" i="1"/>
  <c r="BU166" i="1"/>
  <c r="BU1180" i="1"/>
  <c r="BU1181" i="1"/>
  <c r="BU625" i="1"/>
  <c r="BU1182" i="1"/>
  <c r="BU783" i="1"/>
  <c r="BU1183" i="1"/>
  <c r="BU626" i="1"/>
  <c r="BU17" i="1"/>
  <c r="BU424" i="1"/>
  <c r="BU784" i="1"/>
  <c r="BU627" i="1"/>
  <c r="BU785" i="1"/>
  <c r="BU1184" i="1"/>
  <c r="BU287" i="1"/>
  <c r="BU326" i="1"/>
  <c r="BU1185" i="1"/>
  <c r="BU786" i="1"/>
  <c r="BU99" i="1"/>
  <c r="BU1186" i="1"/>
  <c r="BU1187" i="1"/>
  <c r="BU628" i="1"/>
  <c r="BU787" i="1"/>
  <c r="BU1188" i="1"/>
  <c r="BU327" i="1"/>
  <c r="BU1189" i="1"/>
  <c r="BU425" i="1"/>
  <c r="BU629" i="1"/>
  <c r="BU630" i="1"/>
  <c r="BU111" i="1"/>
  <c r="BU497" i="1"/>
  <c r="BU328" i="1"/>
  <c r="BU631" i="1"/>
  <c r="BU1190" i="1"/>
  <c r="BU1191" i="1"/>
  <c r="BU288" i="1"/>
  <c r="BU1192" i="1"/>
  <c r="BU369" i="1"/>
  <c r="BU632" i="1"/>
  <c r="BU788" i="1"/>
  <c r="BU789" i="1"/>
  <c r="BU1193" i="1"/>
  <c r="BU1194" i="1"/>
  <c r="BU167" i="1"/>
  <c r="BU633" i="1"/>
  <c r="BU790" i="1"/>
  <c r="BU1195" i="1"/>
  <c r="BU168" i="1"/>
  <c r="BU1196" i="1"/>
  <c r="BU1197" i="1"/>
  <c r="BU791" i="1"/>
  <c r="BU1198" i="1"/>
  <c r="BU792" i="1"/>
  <c r="BU634" i="1"/>
  <c r="BU1199" i="1"/>
  <c r="BU1200" i="1"/>
  <c r="BU76" i="1"/>
  <c r="BU793" i="1"/>
  <c r="BU794" i="1"/>
  <c r="BU169" i="1"/>
  <c r="BU1201" i="1"/>
  <c r="BU498" i="1"/>
  <c r="BU426" i="1"/>
  <c r="BU427" i="1"/>
  <c r="BU499" i="1"/>
  <c r="BU370" i="1"/>
  <c r="BU635" i="1"/>
  <c r="BU795" i="1"/>
  <c r="BU636" i="1"/>
  <c r="BU1202" i="1"/>
  <c r="BU329" i="1"/>
  <c r="BU123" i="1"/>
  <c r="BU637" i="1"/>
  <c r="BU239" i="1"/>
  <c r="BU371" i="1"/>
  <c r="BU428" i="1"/>
  <c r="BU210" i="1"/>
  <c r="BU429" i="1"/>
  <c r="BU638" i="1"/>
  <c r="BU1203" i="1"/>
  <c r="BU10" i="1"/>
  <c r="BU267" i="1"/>
  <c r="BU796" i="1"/>
  <c r="BU372" i="1"/>
  <c r="BU1204" i="1"/>
  <c r="BU430" i="1"/>
  <c r="BU639" i="1"/>
  <c r="BU1205" i="1"/>
  <c r="BU1206" i="1"/>
  <c r="BU1207" i="1"/>
  <c r="BU1208" i="1"/>
  <c r="BU138" i="1"/>
  <c r="BU797" i="1"/>
  <c r="BU1209" i="1"/>
  <c r="BU431" i="1"/>
  <c r="BU1210" i="1"/>
  <c r="BU640" i="1"/>
  <c r="BU1211" i="1"/>
  <c r="BU1212" i="1"/>
  <c r="BU1213" i="1"/>
  <c r="BU1214" i="1"/>
  <c r="BU240" i="1"/>
  <c r="BU1215" i="1"/>
  <c r="BU641" i="1"/>
  <c r="BU1216" i="1"/>
  <c r="BU432" i="1"/>
  <c r="BU500" i="1"/>
  <c r="BU433" i="1"/>
  <c r="BU1217" i="1"/>
  <c r="BU1218" i="1"/>
  <c r="BU83" i="1"/>
  <c r="BU1219" i="1"/>
  <c r="BU56" i="1"/>
  <c r="BU57" i="1"/>
  <c r="BU58" i="1"/>
  <c r="BU1220" i="1"/>
  <c r="BU1221" i="1"/>
  <c r="BU798" i="1"/>
  <c r="BU1222" i="1"/>
  <c r="BU1223" i="1"/>
  <c r="BU1224" i="1"/>
  <c r="BU268" i="1"/>
  <c r="BU501" i="1"/>
  <c r="BU100" i="1"/>
  <c r="BU1225" i="1"/>
  <c r="BU642" i="1"/>
  <c r="BU799" i="1"/>
  <c r="BU502" i="1"/>
  <c r="BU30" i="1"/>
  <c r="BU31" i="1"/>
  <c r="BU153" i="1"/>
  <c r="BU52" i="1"/>
  <c r="BU18" i="1"/>
  <c r="BU32" i="1"/>
  <c r="BU13" i="1"/>
  <c r="BU185" i="1"/>
  <c r="BU101" i="1"/>
  <c r="BU800" i="1"/>
  <c r="BU1226" i="1"/>
  <c r="BU643" i="1"/>
  <c r="BU1227" i="1"/>
  <c r="BU503" i="1"/>
  <c r="BU1228" i="1"/>
  <c r="BU1229" i="1"/>
  <c r="BU186" i="1"/>
  <c r="BU1230" i="1"/>
  <c r="BU84" i="1"/>
  <c r="BU801" i="1"/>
  <c r="BU1231" i="1"/>
  <c r="BU802" i="1"/>
  <c r="BU504" i="1"/>
  <c r="BU139" i="1"/>
  <c r="BU330" i="1"/>
  <c r="BU1232" i="1"/>
  <c r="BU1233" i="1"/>
  <c r="BU803" i="1"/>
  <c r="BU505" i="1"/>
  <c r="BU506" i="1"/>
  <c r="BU1234" i="1"/>
  <c r="BU1235" i="1"/>
  <c r="BU1236" i="1"/>
  <c r="BU1237" i="1"/>
  <c r="BU269" i="1"/>
  <c r="BU112" i="1"/>
  <c r="BU1238" i="1"/>
  <c r="BU1239" i="1"/>
  <c r="BU211" i="1"/>
  <c r="BU113" i="1"/>
  <c r="BU434" i="1"/>
  <c r="BU212" i="1"/>
  <c r="BU331" i="1"/>
  <c r="BU154" i="1"/>
  <c r="BU1240" i="1"/>
  <c r="BU804" i="1"/>
  <c r="BU507" i="1"/>
  <c r="BU805" i="1"/>
  <c r="BU1241" i="1"/>
  <c r="BU1242" i="1"/>
  <c r="BU508" i="1"/>
  <c r="BU1243" i="1"/>
  <c r="BU1244" i="1"/>
  <c r="BU509" i="1"/>
  <c r="BU644" i="1"/>
  <c r="BU1245" i="1"/>
  <c r="BU1246" i="1"/>
  <c r="BU70" i="1"/>
  <c r="BU77" i="1"/>
  <c r="BU806" i="1"/>
  <c r="BU807" i="1"/>
  <c r="BU14" i="1"/>
  <c r="BU510" i="1"/>
  <c r="BU808" i="1"/>
  <c r="BU373" i="1"/>
  <c r="BU435" i="1"/>
  <c r="BU436" i="1"/>
  <c r="BU1247" i="1"/>
  <c r="BU213" i="1"/>
  <c r="BU241" i="1"/>
  <c r="BU332" i="1"/>
  <c r="BU289" i="1"/>
  <c r="BU1248" i="1"/>
  <c r="BU645" i="1"/>
  <c r="BU511" i="1"/>
  <c r="BU809" i="1"/>
  <c r="BU1249" i="1"/>
  <c r="BU512" i="1"/>
  <c r="BU25" i="1"/>
  <c r="BU124" i="1"/>
  <c r="BU1250" i="1"/>
  <c r="BU810" i="1"/>
  <c r="BU646" i="1"/>
  <c r="BU1251" i="1"/>
  <c r="BU811" i="1"/>
  <c r="BU45" i="1"/>
  <c r="BU1252" i="1"/>
  <c r="BU1253" i="1"/>
  <c r="BU647" i="1"/>
  <c r="BU648" i="1"/>
  <c r="BU1254" i="1"/>
  <c r="BU513" i="1"/>
  <c r="BU187" i="1"/>
  <c r="BU514" i="1"/>
  <c r="BU1255" i="1"/>
  <c r="BU155" i="1"/>
  <c r="BU649" i="1"/>
  <c r="BU515" i="1"/>
  <c r="BU1256" i="1"/>
  <c r="BU1257" i="1"/>
  <c r="BU290" i="1"/>
  <c r="BU812" i="1"/>
  <c r="BU813" i="1"/>
  <c r="BU78" i="1"/>
  <c r="BU650" i="1"/>
  <c r="BU516" i="1"/>
  <c r="BU374" i="1"/>
  <c r="BU651" i="1"/>
  <c r="BU1258" i="1"/>
  <c r="BU814" i="1"/>
  <c r="BU1259" i="1"/>
  <c r="BU291" i="1"/>
  <c r="BU437" i="1"/>
  <c r="BU438" i="1"/>
  <c r="BU652" i="1"/>
  <c r="BU1260" i="1"/>
  <c r="BU1261" i="1"/>
  <c r="BU517" i="1"/>
  <c r="BU815" i="1"/>
  <c r="BU816" i="1"/>
  <c r="BU1262" i="1"/>
  <c r="BU333" i="1"/>
  <c r="BU334" i="1"/>
  <c r="BU1263" i="1"/>
  <c r="BU375" i="1"/>
  <c r="BU518" i="1"/>
  <c r="BU270" i="1"/>
  <c r="BU653" i="1"/>
  <c r="BU519" i="1"/>
  <c r="BU1264" i="1"/>
  <c r="BU817" i="1"/>
  <c r="BU376" i="1"/>
  <c r="BU53" i="1"/>
  <c r="BU818" i="1"/>
  <c r="BU654" i="1"/>
  <c r="BU102" i="1"/>
  <c r="BU1265" i="1"/>
  <c r="BU819" i="1"/>
  <c r="BU655" i="1"/>
  <c r="BU292" i="1"/>
  <c r="BU293" i="1"/>
  <c r="BU214" i="1"/>
  <c r="BU294" i="1"/>
  <c r="BU1266" i="1"/>
  <c r="BU520" i="1"/>
  <c r="BU1267" i="1"/>
  <c r="BU1268" i="1"/>
  <c r="BU1269" i="1"/>
  <c r="BU820" i="1"/>
  <c r="BU656" i="1"/>
  <c r="BU821" i="1"/>
  <c r="BU19" i="1"/>
  <c r="BU215" i="1"/>
  <c r="BU1270" i="1"/>
  <c r="BU1271" i="1"/>
  <c r="BU822" i="1"/>
  <c r="BU1272" i="1"/>
  <c r="BU114" i="1"/>
  <c r="BU170" i="1"/>
  <c r="BU521" i="1"/>
  <c r="BU439" i="1"/>
  <c r="BU242" i="1"/>
  <c r="BU1273" i="1"/>
  <c r="BU1274" i="1"/>
  <c r="BU1275" i="1"/>
  <c r="BU823" i="1"/>
  <c r="BU39" i="1"/>
  <c r="BU657" i="1"/>
  <c r="BU440" i="1"/>
  <c r="BU140" i="1"/>
  <c r="BU171" i="1"/>
  <c r="BU1276" i="1"/>
  <c r="BU335" i="1"/>
  <c r="BU658" i="1"/>
  <c r="BU824" i="1"/>
  <c r="BU115" i="1"/>
  <c r="BU1277" i="1"/>
  <c r="BU1278" i="1"/>
  <c r="BU441" i="1"/>
  <c r="BU442" i="1"/>
  <c r="BU825" i="1"/>
  <c r="BU116" i="1"/>
  <c r="BU1279" i="1"/>
  <c r="BU522" i="1"/>
  <c r="BU216" i="1"/>
  <c r="J3" i="1"/>
  <c r="L3" i="1" s="1"/>
  <c r="N3" i="1" s="1"/>
  <c r="P3" i="1" s="1"/>
  <c r="T3" i="1" s="1"/>
  <c r="V3" i="1" s="1"/>
  <c r="X3" i="1" s="1"/>
  <c r="Z3" i="1" s="1"/>
  <c r="AB3" i="1" s="1"/>
  <c r="AD3" i="1" s="1"/>
  <c r="AF3" i="1" s="1"/>
  <c r="I3" i="1"/>
  <c r="K3" i="1" s="1"/>
  <c r="M3" i="1" s="1"/>
  <c r="O3" i="1" s="1"/>
  <c r="Q3" i="1" s="1"/>
  <c r="S3" i="1" s="1"/>
  <c r="U3" i="1" s="1"/>
  <c r="W3" i="1" s="1"/>
  <c r="Y3" i="1" s="1"/>
  <c r="AA3" i="1" s="1"/>
  <c r="AC3" i="1" s="1"/>
  <c r="DI261" i="6" l="1"/>
  <c r="DI124" i="6"/>
  <c r="DI362" i="6"/>
  <c r="DI207" i="6"/>
  <c r="DI4" i="6"/>
  <c r="DI168" i="6"/>
  <c r="DI28" i="6"/>
  <c r="DI408" i="6"/>
  <c r="DI399" i="6"/>
  <c r="DI237" i="6"/>
  <c r="DI35" i="6"/>
  <c r="DI257" i="6"/>
  <c r="DI240" i="6"/>
  <c r="DI60" i="6"/>
  <c r="DI322" i="6"/>
  <c r="DI350" i="6"/>
  <c r="DI303" i="6"/>
  <c r="DI8" i="6"/>
  <c r="DI106" i="6"/>
  <c r="DI422" i="6"/>
  <c r="DI265" i="6"/>
  <c r="DI260" i="6"/>
  <c r="DI249" i="6"/>
  <c r="DI43" i="6"/>
  <c r="DI235" i="6"/>
  <c r="DI67" i="6"/>
  <c r="DI87" i="6"/>
  <c r="DI149" i="6"/>
  <c r="DI102" i="6"/>
  <c r="DI348" i="6"/>
  <c r="DI442" i="6"/>
  <c r="DI403" i="6"/>
  <c r="DI198" i="6"/>
  <c r="DI295" i="6"/>
  <c r="DI190" i="6"/>
  <c r="DI311" i="6"/>
  <c r="DI357" i="6"/>
  <c r="DI371" i="6"/>
  <c r="DI435" i="6"/>
  <c r="DI308" i="6"/>
  <c r="DI406" i="6"/>
  <c r="DI439" i="6"/>
  <c r="DI360" i="6"/>
  <c r="DI417" i="6"/>
  <c r="DI276" i="6"/>
  <c r="DI289" i="6"/>
  <c r="DI349" i="6"/>
  <c r="DI251" i="6"/>
  <c r="DI86" i="6"/>
  <c r="DI324" i="6"/>
  <c r="DI78" i="6"/>
  <c r="DI342" i="6"/>
  <c r="DI434" i="6"/>
  <c r="DI248" i="6"/>
  <c r="DI367" i="6"/>
  <c r="DI218" i="6"/>
  <c r="DI300" i="6"/>
  <c r="DI254" i="6"/>
  <c r="DI239" i="6"/>
  <c r="DI314" i="6"/>
  <c r="DI344" i="6"/>
  <c r="DI427" i="6"/>
  <c r="DI409" i="6"/>
  <c r="DI250" i="6"/>
  <c r="DI286" i="6"/>
  <c r="DI361" i="6"/>
  <c r="DI363" i="6"/>
  <c r="DI353" i="6"/>
  <c r="DI201" i="6"/>
  <c r="DI319" i="6"/>
  <c r="DI196" i="6"/>
  <c r="DI355" i="6"/>
  <c r="DI92" i="6"/>
  <c r="DI195" i="6"/>
  <c r="DI57" i="6"/>
  <c r="DI85" i="6"/>
  <c r="DI298" i="6"/>
  <c r="DI259" i="6"/>
  <c r="DI232" i="6"/>
  <c r="DI333" i="6"/>
  <c r="DI36" i="6"/>
  <c r="DI418" i="6"/>
  <c r="DI332" i="6"/>
  <c r="DI114" i="6"/>
  <c r="DI252" i="6"/>
  <c r="DI273" i="6"/>
  <c r="DI174" i="6"/>
  <c r="DI328" i="6"/>
  <c r="DI185" i="6"/>
  <c r="DI91" i="6"/>
  <c r="DI76" i="6"/>
  <c r="DI236" i="6"/>
  <c r="DI413" i="6"/>
  <c r="DI77" i="6"/>
  <c r="DI103" i="6"/>
  <c r="DI10" i="6"/>
  <c r="DI83" i="6"/>
  <c r="DI210" i="6"/>
  <c r="DI209" i="6"/>
  <c r="DI444" i="6"/>
  <c r="DI135" i="6"/>
  <c r="DI31" i="6"/>
  <c r="DI281" i="6"/>
  <c r="DI41" i="6"/>
  <c r="DI182" i="6"/>
  <c r="DI68" i="6"/>
  <c r="DI11" i="6"/>
  <c r="DI151" i="6"/>
  <c r="DI42" i="6"/>
  <c r="DI391" i="6"/>
  <c r="DI17" i="6"/>
  <c r="DI13" i="6"/>
  <c r="DI220" i="6"/>
  <c r="DI27" i="6"/>
  <c r="DI46" i="6"/>
  <c r="DI59" i="6"/>
  <c r="DI437" i="6"/>
  <c r="DI54" i="6"/>
  <c r="DI159" i="6"/>
  <c r="DI112" i="6"/>
  <c r="DI167" i="6"/>
  <c r="DI335" i="6"/>
  <c r="DI293" i="6"/>
  <c r="DI49" i="6"/>
  <c r="DI148" i="6"/>
  <c r="DI199" i="6"/>
  <c r="DI450" i="6"/>
  <c r="DI331" i="6"/>
  <c r="DI376" i="6"/>
  <c r="DI313" i="6"/>
  <c r="DI121" i="6"/>
  <c r="DI431" i="6"/>
  <c r="DI34" i="6"/>
  <c r="DI267" i="6"/>
  <c r="DI400" i="6"/>
  <c r="DI323" i="6"/>
  <c r="DI386" i="6"/>
  <c r="DL47" i="6"/>
  <c r="DL170" i="6"/>
  <c r="DL346" i="6"/>
  <c r="DL177" i="6"/>
  <c r="DL18" i="6"/>
  <c r="DL23" i="6"/>
  <c r="DL310" i="6"/>
  <c r="DL74" i="6"/>
  <c r="DL393" i="6"/>
  <c r="DL192" i="6"/>
  <c r="DL126" i="6"/>
  <c r="DL336" i="6"/>
  <c r="DL100" i="6"/>
  <c r="DL101" i="6"/>
  <c r="DL401" i="6"/>
  <c r="DL169" i="6"/>
  <c r="DL197" i="6"/>
  <c r="DL105" i="6"/>
  <c r="DL327" i="6"/>
  <c r="DL380" i="6"/>
  <c r="DL176" i="6"/>
  <c r="DL171" i="6"/>
  <c r="DL241" i="6"/>
  <c r="DL123" i="6"/>
  <c r="DL381" i="6"/>
  <c r="DL305" i="6"/>
  <c r="DL131" i="6"/>
  <c r="DL244" i="6"/>
  <c r="DL339" i="6"/>
  <c r="DL189" i="6"/>
  <c r="DL122" i="6"/>
  <c r="DL378" i="6"/>
  <c r="DL411" i="6"/>
  <c r="DL330" i="6"/>
  <c r="DL19" i="6"/>
  <c r="DL194" i="6"/>
  <c r="DL133" i="6"/>
  <c r="DL364" i="6"/>
  <c r="DL40" i="6"/>
  <c r="DL66" i="6"/>
  <c r="DL166" i="6"/>
  <c r="DL22" i="6"/>
  <c r="DL116" i="6"/>
  <c r="DL369" i="6"/>
  <c r="DL258" i="6"/>
  <c r="DL285" i="6"/>
  <c r="DL234" i="6"/>
  <c r="DL271" i="6"/>
  <c r="DL183" i="6"/>
  <c r="DL94" i="6"/>
  <c r="DL229" i="6"/>
  <c r="DL219" i="6"/>
  <c r="DL341" i="6"/>
  <c r="DL165" i="6"/>
  <c r="DL55" i="6"/>
  <c r="DL429" i="6"/>
  <c r="DL446" i="6"/>
  <c r="DL143" i="6"/>
  <c r="DL186" i="6"/>
  <c r="DL388" i="6"/>
  <c r="DL373" i="6"/>
  <c r="DL288" i="6"/>
  <c r="DL206" i="6"/>
  <c r="DL306" i="6"/>
  <c r="DL315" i="6"/>
  <c r="DL243" i="6"/>
  <c r="DL70" i="6"/>
  <c r="DL115" i="6"/>
  <c r="DL277" i="6"/>
  <c r="DL51" i="6"/>
  <c r="DL430" i="6"/>
  <c r="DL394" i="6"/>
  <c r="DL187" i="6"/>
  <c r="DL290" i="6"/>
  <c r="DL139" i="6"/>
  <c r="DL390" i="6"/>
  <c r="DL356" i="6"/>
  <c r="DL428" i="6"/>
  <c r="DL370" i="6"/>
  <c r="DL156" i="6"/>
  <c r="DL377" i="6"/>
  <c r="DL110" i="6"/>
  <c r="DL292" i="6"/>
  <c r="DL12" i="6"/>
  <c r="DL414" i="6"/>
  <c r="DL39" i="6"/>
  <c r="DL146" i="6"/>
  <c r="DL52" i="6"/>
  <c r="DL15" i="6"/>
  <c r="DL16" i="6"/>
  <c r="DL225" i="6"/>
  <c r="DL424" i="6"/>
  <c r="DL50" i="6"/>
  <c r="DL93" i="6"/>
  <c r="DL279" i="6"/>
  <c r="DL145" i="6"/>
  <c r="DL395" i="6"/>
  <c r="DL14" i="6"/>
  <c r="DL188" i="6"/>
  <c r="DL449" i="6"/>
  <c r="DL278" i="6"/>
  <c r="DL56" i="6"/>
  <c r="DL129" i="6"/>
  <c r="DL389" i="6"/>
  <c r="DL75" i="6"/>
  <c r="DL231" i="6"/>
  <c r="DL223" i="6"/>
  <c r="DL80" i="6"/>
  <c r="DL88" i="6"/>
  <c r="DL284" i="6"/>
  <c r="DL58" i="6"/>
  <c r="DL230" i="6"/>
  <c r="DL204" i="6"/>
  <c r="DL309" i="6"/>
  <c r="DL252" i="6"/>
  <c r="DL117" i="6"/>
  <c r="DL425" i="6"/>
  <c r="DL20" i="6"/>
  <c r="DL61" i="6"/>
  <c r="DL232" i="6"/>
  <c r="DL333" i="6"/>
  <c r="DL328" i="6"/>
  <c r="DL185" i="6"/>
  <c r="DL134" i="6"/>
  <c r="DL451" i="6"/>
  <c r="DL159" i="6"/>
  <c r="DL293" i="6"/>
  <c r="DL97" i="6"/>
  <c r="DL140" i="6"/>
  <c r="DL259" i="6"/>
  <c r="DL38" i="6"/>
  <c r="DL316" i="6"/>
  <c r="DL255" i="6"/>
  <c r="DL84" i="6"/>
  <c r="DL150" i="6"/>
  <c r="DL263" i="6"/>
  <c r="DL321" i="6"/>
  <c r="DL36" i="6"/>
  <c r="DL253" i="6"/>
  <c r="DL280" i="6"/>
  <c r="DL107" i="6"/>
  <c r="DL418" i="6"/>
  <c r="DL329" i="6"/>
  <c r="DL178" i="6"/>
  <c r="DL214" i="6"/>
  <c r="DL332" i="6"/>
  <c r="DL302" i="6"/>
  <c r="DL301" i="6"/>
  <c r="DL372" i="6"/>
  <c r="DL114" i="6"/>
  <c r="DL402" i="6"/>
  <c r="DL37" i="6"/>
  <c r="DL419" i="6"/>
  <c r="DL104" i="6"/>
  <c r="DL320" i="6"/>
  <c r="DL387" i="6"/>
  <c r="DL273" i="6"/>
  <c r="DL130" i="6"/>
  <c r="DL137" i="6"/>
  <c r="DL163" i="6"/>
  <c r="DL174" i="6"/>
  <c r="DL368" i="6"/>
  <c r="DL264" i="6"/>
  <c r="DL71" i="6"/>
  <c r="DL33" i="6"/>
  <c r="DL29" i="6"/>
  <c r="DL447" i="6"/>
  <c r="DL392" i="6"/>
  <c r="DL274" i="6"/>
  <c r="DL340" i="6"/>
  <c r="DL91" i="6"/>
  <c r="DL9" i="6"/>
  <c r="DL79" i="6"/>
  <c r="DL211" i="6"/>
  <c r="DL347" i="6"/>
  <c r="DL269" i="6"/>
  <c r="DL181" i="6"/>
  <c r="DL405" i="6"/>
  <c r="DL227" i="6"/>
  <c r="DL119" i="6"/>
  <c r="DL138" i="6"/>
  <c r="DL180" i="6"/>
  <c r="DL426" i="6"/>
  <c r="DL202" i="6"/>
  <c r="DL382" i="6"/>
  <c r="DL275" i="6"/>
  <c r="DL216" i="6"/>
  <c r="DL120" i="6"/>
  <c r="DL5" i="6"/>
  <c r="DL420" i="6"/>
  <c r="DL283" i="6"/>
  <c r="DL21" i="6"/>
  <c r="DL95" i="6"/>
  <c r="DL383" i="6"/>
  <c r="DL125" i="6"/>
  <c r="DL312" i="6"/>
  <c r="DL72" i="6"/>
  <c r="DL213" i="6"/>
  <c r="DL96" i="6"/>
  <c r="DL108" i="6"/>
  <c r="DL233" i="6"/>
  <c r="DL296" i="6"/>
  <c r="DL226" i="6"/>
  <c r="DL113" i="6"/>
  <c r="DL53" i="6"/>
  <c r="DL99" i="6"/>
  <c r="DL337" i="6"/>
  <c r="DL45" i="6"/>
  <c r="DL396" i="6"/>
  <c r="DL151" i="6"/>
  <c r="DL42" i="6"/>
  <c r="DL391" i="6"/>
  <c r="DL17" i="6"/>
  <c r="DL13" i="6"/>
  <c r="DL220" i="6"/>
  <c r="DL27" i="6"/>
  <c r="DL46" i="6"/>
  <c r="DL59" i="6"/>
  <c r="DL437" i="6"/>
  <c r="DL54" i="6"/>
  <c r="DL112" i="6"/>
  <c r="DL167" i="6"/>
  <c r="DL335" i="6"/>
  <c r="DL49" i="6"/>
  <c r="DL199" i="6"/>
  <c r="DL270" i="6"/>
  <c r="DL450" i="6"/>
  <c r="DL136" i="6"/>
  <c r="DL30" i="6"/>
  <c r="DL7" i="6"/>
  <c r="DL317" i="6"/>
  <c r="DL222" i="6"/>
  <c r="DL366" i="6"/>
  <c r="DL217" i="6"/>
  <c r="DL404" i="6"/>
  <c r="DL154" i="6"/>
  <c r="DL82" i="6"/>
  <c r="DL431" i="6"/>
  <c r="DL343" i="6"/>
  <c r="DL245" i="6"/>
  <c r="DL375" i="6"/>
  <c r="DL34" i="6"/>
  <c r="DL62" i="6"/>
  <c r="DL256" i="6"/>
  <c r="DL172" i="6"/>
  <c r="DL267" i="6"/>
  <c r="DL351" i="6"/>
  <c r="DL161" i="6"/>
  <c r="DL98" i="6"/>
  <c r="DL400" i="6"/>
  <c r="DL448" i="6"/>
  <c r="DL272" i="6"/>
  <c r="DL410" i="6"/>
  <c r="DL323" i="6"/>
  <c r="DL354" i="6"/>
  <c r="DL365" i="6"/>
  <c r="DL441" i="6"/>
  <c r="DL386" i="6"/>
  <c r="DL385" i="6"/>
  <c r="DL440" i="6"/>
  <c r="DL238" i="6"/>
  <c r="DL445" i="6"/>
  <c r="DL191" i="6"/>
  <c r="DL436" i="6"/>
  <c r="DL147" i="6"/>
  <c r="DL304" i="6"/>
  <c r="DL297" i="6"/>
  <c r="DL200" i="6"/>
  <c r="DL325" i="6"/>
  <c r="DL48" i="6"/>
  <c r="DL432" i="6"/>
  <c r="DL242" i="6"/>
  <c r="DL307" i="6"/>
  <c r="DL438" i="6"/>
  <c r="DL63" i="6"/>
  <c r="DL421" i="6"/>
  <c r="DL118" i="6"/>
  <c r="DL384" i="6"/>
  <c r="DL90" i="6"/>
  <c r="DL158" i="6"/>
  <c r="DL132" i="6"/>
  <c r="DL32" i="6"/>
  <c r="DL152" i="6"/>
  <c r="DL208" i="6"/>
  <c r="DL24" i="6"/>
  <c r="DL397" i="6"/>
  <c r="DL266" i="6"/>
  <c r="DL359" i="6"/>
  <c r="DL287" i="6"/>
  <c r="DL443" i="6"/>
  <c r="DL184" i="6"/>
  <c r="DL179" i="6"/>
  <c r="DL65" i="6"/>
  <c r="DL228" i="6"/>
  <c r="DL326" i="6"/>
  <c r="DL262" i="6"/>
  <c r="DL398" i="6"/>
  <c r="DL423" i="6"/>
  <c r="DL291" i="6"/>
  <c r="DL109" i="6"/>
  <c r="DL164" i="6"/>
  <c r="DL433" i="6"/>
  <c r="DL416" i="6"/>
  <c r="DL415" i="6"/>
  <c r="DL221" i="6"/>
  <c r="DL407" i="6"/>
  <c r="DL379" i="6"/>
  <c r="DL89" i="6"/>
  <c r="DL162" i="6"/>
  <c r="DL141" i="6"/>
  <c r="DL205" i="6"/>
  <c r="DL127" i="6"/>
  <c r="DL412" i="6"/>
  <c r="DL374" i="6"/>
  <c r="DL44" i="6"/>
  <c r="DL144" i="6"/>
  <c r="DL318" i="6"/>
  <c r="DL26" i="6"/>
  <c r="DL282" i="6"/>
</calcChain>
</file>

<file path=xl/sharedStrings.xml><?xml version="1.0" encoding="utf-8"?>
<sst xmlns="http://schemas.openxmlformats.org/spreadsheetml/2006/main" count="11163" uniqueCount="2605">
  <si>
    <t>Nama Hotel</t>
  </si>
  <si>
    <t>Daerah</t>
  </si>
  <si>
    <t>Harga Awal</t>
  </si>
  <si>
    <t>Harga Diskon</t>
  </si>
  <si>
    <t>Bintang</t>
  </si>
  <si>
    <t>Tipe</t>
  </si>
  <si>
    <t>Alamat</t>
  </si>
  <si>
    <t>Rating</t>
  </si>
  <si>
    <t>Fasilitas</t>
  </si>
  <si>
    <t>Hotel Tentrem Yogyakarta</t>
  </si>
  <si>
    <t>INNSIDE by Melia Yogyakarta</t>
  </si>
  <si>
    <t>The Alana Hotel &amp; Conference Center Malioboro Yogyakarta by ASTON</t>
  </si>
  <si>
    <t>Griya Sentana Malioboro Hotel</t>
  </si>
  <si>
    <t>Eastparc Hotel Yogyakarta</t>
  </si>
  <si>
    <t>Royal Ambarrukmo Yogyakarta</t>
  </si>
  <si>
    <t>Harper Malioboro Yogyakarta by ASTON</t>
  </si>
  <si>
    <t>Hyatt Regency Yogyakarta</t>
  </si>
  <si>
    <t>Rosella Cottage Yogyakarta</t>
  </si>
  <si>
    <t>Alamanda Familie Villas</t>
  </si>
  <si>
    <t>OYO 90023 Damar Kusumo Guest House</t>
  </si>
  <si>
    <t>Chic Room at Summergrass Bed &amp; Breakfast</t>
  </si>
  <si>
    <t>OYO 1431 Travel-inn</t>
  </si>
  <si>
    <t>SPOT ON 2275 Omah JM</t>
  </si>
  <si>
    <t>Emersia Malioboro Yogyakarta</t>
  </si>
  <si>
    <t>Lafayette Boutique Hotel</t>
  </si>
  <si>
    <t>Yogyakarta Marriott Hotel</t>
  </si>
  <si>
    <t>Sheraton Mustika Yogyakarta Resort &amp; Spa</t>
  </si>
  <si>
    <t>Hotel Neo Malioboro by ASTON</t>
  </si>
  <si>
    <t>Hotel Santika Premiere Jogja</t>
  </si>
  <si>
    <t>Yellow Star Ambarukmo Hotel</t>
  </si>
  <si>
    <t>GAIA Cosmo Hotel</t>
  </si>
  <si>
    <t>THE 1O1 Yogyakarta Tugu Hotel</t>
  </si>
  <si>
    <t>Greenhost Boutique Hotel</t>
  </si>
  <si>
    <t>The Jayakarta Yogyakarta Hotel &amp; Spa</t>
  </si>
  <si>
    <t>Jambuluwuk Malioboro Hotel Yogyakarta</t>
  </si>
  <si>
    <t>Grand Inna Malioboro</t>
  </si>
  <si>
    <t>Artotel Yogyakarta</t>
  </si>
  <si>
    <t>eL Hotel Royale Yogyakarta Malioboro</t>
  </si>
  <si>
    <t>Crystal Lotus Hotel</t>
  </si>
  <si>
    <t>The Alana Yogyakarta Hotel &amp; Convention Center</t>
  </si>
  <si>
    <t>The Westlake Hotel &amp; Resort Yogyakarta</t>
  </si>
  <si>
    <t>Grand Keisha Yogyakarta</t>
  </si>
  <si>
    <t>Grand Zuri Malioboro Yogyakarta</t>
  </si>
  <si>
    <t>Hotel New Saphir</t>
  </si>
  <si>
    <t>Aveta Hotel Malioboro</t>
  </si>
  <si>
    <t>Cordela Kartika Dewi Malioboro Yogyakarta</t>
  </si>
  <si>
    <t>Melia Purosani Yogyakarta</t>
  </si>
  <si>
    <t>Arte Hotel Malioboro Yogyakarta</t>
  </si>
  <si>
    <t>Pesonna Hotel Malioboro Yogyakarta</t>
  </si>
  <si>
    <t>Yellow Star Gejayan Hotel</t>
  </si>
  <si>
    <t>ibis Yogyakarta Malioboro</t>
  </si>
  <si>
    <t>PORTA by The Ambarrukmo</t>
  </si>
  <si>
    <t>Hotel Dafam Fortuna Seturan</t>
  </si>
  <si>
    <t>GRAND ASTON Hotel &amp; Convention Center Yogyakarta</t>
  </si>
  <si>
    <t>PULANG ke UTTARA</t>
  </si>
  <si>
    <t>Amaris Hotel Malioboro - Jogja</t>
  </si>
  <si>
    <t>The Victoria Hotel Yogyakarta</t>
  </si>
  <si>
    <t>Swiss-Belboutique Yogyakarta</t>
  </si>
  <si>
    <t>POP! Hotel Sangaji Yogyakarta</t>
  </si>
  <si>
    <t>Hotel Indies Heritage Prawirotaman</t>
  </si>
  <si>
    <t>Royal Malioboro by ASTON</t>
  </si>
  <si>
    <t>Grand Ambarrukmo Yogyakarta</t>
  </si>
  <si>
    <t>Pesonna Hotel Tugu Yogyakarta</t>
  </si>
  <si>
    <t>Amaranta Prambanan</t>
  </si>
  <si>
    <t>Grand Kangen Hotel Urip Sumoharjo Yogyakarta</t>
  </si>
  <si>
    <t>Grand Sarila Hotel Yogyakarta</t>
  </si>
  <si>
    <t>Whiz Hotel Malioboro Yogyakarta</t>
  </si>
  <si>
    <t>Grand Senyum Hotel, Tugu</t>
  </si>
  <si>
    <t>Patra Malioboro Hotel</t>
  </si>
  <si>
    <t>Dafam Fortuna Malioboro Yogyakarta</t>
  </si>
  <si>
    <t>Grand Mercure Yogyakarta Adisucipto</t>
  </si>
  <si>
    <t>Queen of The South Resort</t>
  </si>
  <si>
    <t>Satoria Hotel Yogyakarta</t>
  </si>
  <si>
    <t>Novotel Yogyakarta</t>
  </si>
  <si>
    <t>favehotel Kusumanegara</t>
  </si>
  <si>
    <t>Grand Serela Yogyakarta by KAGUM Hotels</t>
  </si>
  <si>
    <t>Sahid Raya Hotel &amp; Convention Yogyakarta</t>
  </si>
  <si>
    <t>h Boutique Hotel Jogjakarta</t>
  </si>
  <si>
    <t>YATS Colony</t>
  </si>
  <si>
    <t>Grand Rohan Jogja</t>
  </si>
  <si>
    <t>Prime Plaza Hotel Jogjakarta</t>
  </si>
  <si>
    <t>POP! Hotel Malioboro - Yogyakarta</t>
  </si>
  <si>
    <t>Aveon Hotel Yogyakarta by Daphna International</t>
  </si>
  <si>
    <t>Radika Paradise Villa &amp; Cottage</t>
  </si>
  <si>
    <t>Grage Jogja Malioboro</t>
  </si>
  <si>
    <t>All Nite &amp; Day Hotel Yogyakarta - Gejayan</t>
  </si>
  <si>
    <t>Horaios Malioboro Hotel</t>
  </si>
  <si>
    <t>The Rich Jogja Hotel</t>
  </si>
  <si>
    <t>The Atrium Hotel and Resort Yogyakarta</t>
  </si>
  <si>
    <t>Gallery Prawirotaman Hotel</t>
  </si>
  <si>
    <t>Ayaartta Hotel Malioboro</t>
  </si>
  <si>
    <t>Indoluxe Hotel Jogjakarta</t>
  </si>
  <si>
    <t>Prima In Hotel Malioboro</t>
  </si>
  <si>
    <t>Forriz Hotel Yogyakarta</t>
  </si>
  <si>
    <t>Hotel Unisi Yogyakarta ( Syariah )</t>
  </si>
  <si>
    <t>POP! Hotel Timoho, Yogyakarta</t>
  </si>
  <si>
    <t>Grand Orchid Hotel Yogyakarta</t>
  </si>
  <si>
    <t>Malioboro Prime Hotel</t>
  </si>
  <si>
    <t>Grand Tjokro Yogyakarta</t>
  </si>
  <si>
    <t>Allstay Ecotel Yogyakarta</t>
  </si>
  <si>
    <t>Cavinton Hotel Yogyakarta by Tritama Hospitality</t>
  </si>
  <si>
    <t>The Amartya Jogjakarta Hotel</t>
  </si>
  <si>
    <t>Pandanaran Prawirotaman Yogyakarta</t>
  </si>
  <si>
    <t>Student Park Hotel</t>
  </si>
  <si>
    <t>Merapi Merbabu Hotels &amp; Resort Yogyakarta</t>
  </si>
  <si>
    <t>La casa Jogja</t>
  </si>
  <si>
    <t>Paku Mas Hotel</t>
  </si>
  <si>
    <t>The Manohara Hotel Yogyakarta</t>
  </si>
  <si>
    <t>Horison Lynn Yogyakarta</t>
  </si>
  <si>
    <t>Best City Hotel</t>
  </si>
  <si>
    <t>KJ Hotel Yogyakarta</t>
  </si>
  <si>
    <t>Arrayan Malioboro Syariah</t>
  </si>
  <si>
    <t>The Cube Malioboro Hotel</t>
  </si>
  <si>
    <t>Zest Hotel Yogyakarta</t>
  </si>
  <si>
    <t>Uniq Hotel Yogyakarta</t>
  </si>
  <si>
    <t>Horison Ultima Riss Malioboro Yogyakarta</t>
  </si>
  <si>
    <t>Abadi Hotel Malioboro Yogyakarta by Tritama Hospitality</t>
  </si>
  <si>
    <t>Grand Rosela Hotel</t>
  </si>
  <si>
    <t>Burza Hotel Yogyakarta</t>
  </si>
  <si>
    <t>Peti Mas Hotel</t>
  </si>
  <si>
    <t>Platinum Adisucipto Yogyakarta Hotel &amp; Conference</t>
  </si>
  <si>
    <t>Sagan Heritage Hotel</t>
  </si>
  <si>
    <t>Prima SR Hotel &amp; Convention</t>
  </si>
  <si>
    <t>Rene Hotel</t>
  </si>
  <si>
    <t>Grand Puri Saron Hotel Malioboro Yogyakarta</t>
  </si>
  <si>
    <t>OYO 3385 Victory Kost Eksklusif</t>
  </si>
  <si>
    <t>Front One Resort Jogja</t>
  </si>
  <si>
    <t>Sofia Boutique Residence</t>
  </si>
  <si>
    <t>ibis Yogyakarta Adi Sucipto</t>
  </si>
  <si>
    <t>D'Senopati Malioboro Grand Hotel</t>
  </si>
  <si>
    <t>Adhisthana Hotel Yogyakarta</t>
  </si>
  <si>
    <t>Kotta GO Yogyakarta</t>
  </si>
  <si>
    <t>Grand Malioboro Yogyakarta ( FKA Jentra Dagen Malioboro Hotel Yogyakarta )</t>
  </si>
  <si>
    <t>Kampung Lawasan Heritage Cottage</t>
  </si>
  <si>
    <t>Cordia Hotel Yogyakarta</t>
  </si>
  <si>
    <t>Cakra Kusuma Hotel</t>
  </si>
  <si>
    <t>Griya Persada Convention Hotel &amp; Resort Kaliurang</t>
  </si>
  <si>
    <t>Grage Ramayana Hotel</t>
  </si>
  <si>
    <t>Citihub Hotel @ Gejayan</t>
  </si>
  <si>
    <t>The Phoenix Hotel Yogyakarta - MGallery Collection</t>
  </si>
  <si>
    <t>Tigalima Homestay</t>
  </si>
  <si>
    <t>Malioboro Garden Hotel</t>
  </si>
  <si>
    <t>Top Malioboro Hotel Yogyakarta</t>
  </si>
  <si>
    <t>Heha Ocean Glamping</t>
  </si>
  <si>
    <t>Hotel Adilla Syariah Ambarukmo</t>
  </si>
  <si>
    <t>D'Paragon Perumnas</t>
  </si>
  <si>
    <t>Hotel Arjuna Yogyakarta</t>
  </si>
  <si>
    <t>MMUGM Hotel</t>
  </si>
  <si>
    <t>Atrium Premiere Hotel Yogyakarta Ambarukmo</t>
  </si>
  <si>
    <t>Tjokro Style Yogyakarta</t>
  </si>
  <si>
    <t>@K Hotel Kaliurang Yogyakarta</t>
  </si>
  <si>
    <t>Indoluxe Rent Apartment Jogja</t>
  </si>
  <si>
    <t>Laxston Hotel Yogyakarta</t>
  </si>
  <si>
    <t>Kangen Boutique Hotel</t>
  </si>
  <si>
    <t>SigNature Jogja</t>
  </si>
  <si>
    <t>Violet Hotel Malioboro</t>
  </si>
  <si>
    <t>Tickle Hotel</t>
  </si>
  <si>
    <t>Cakra Kembang Hotel</t>
  </si>
  <si>
    <t>Brothers Inn Babarsari</t>
  </si>
  <si>
    <t>Koslo Yogyakarta</t>
  </si>
  <si>
    <t>Cotton House Monjali</t>
  </si>
  <si>
    <t>Apartment Jowo Klutuk 2</t>
  </si>
  <si>
    <t>Golom Alpha Room by Vivo Apartment</t>
  </si>
  <si>
    <t>Abhayagiri – SWH Resort</t>
  </si>
  <si>
    <t>Tara Hotel Yogyakarta</t>
  </si>
  <si>
    <t>Hotel Citradream Tugu Yogyakarta</t>
  </si>
  <si>
    <t>The Kharma Villas</t>
  </si>
  <si>
    <t>Oasis Studio Hotel Satu Yogyakarta</t>
  </si>
  <si>
    <t>OYO 3726 Tembok Batu Residence</t>
  </si>
  <si>
    <t>Sunrise Hotel Yogyakarta</t>
  </si>
  <si>
    <t>Comfort Room at Griya Suryantin</t>
  </si>
  <si>
    <t>Indah Palace Hotel</t>
  </si>
  <si>
    <t>@HOM Premiere Timoho</t>
  </si>
  <si>
    <t>Jowo Kluthuk Taman Melati</t>
  </si>
  <si>
    <t>Gloria Amanda Hotel</t>
  </si>
  <si>
    <t>Giri Wanara Glamping Resort</t>
  </si>
  <si>
    <t>Duta Boutique Villa</t>
  </si>
  <si>
    <t>Apartment Milenial</t>
  </si>
  <si>
    <t>Jogja Village</t>
  </si>
  <si>
    <t>Nueve Malioboro Jogja Hotel</t>
  </si>
  <si>
    <t>d'Omah Hotel Yogya</t>
  </si>
  <si>
    <t>Votel Viure Hotel Yogyakarta</t>
  </si>
  <si>
    <t>Apartment Jowo Klutuk 1</t>
  </si>
  <si>
    <t>Ros In Hotel</t>
  </si>
  <si>
    <t>The Arizon Hotel @ Malioboro</t>
  </si>
  <si>
    <t>D'Kayon Hotel Demangan Yogyakarta</t>
  </si>
  <si>
    <t>Hotel Batik Yogyakarta</t>
  </si>
  <si>
    <t>Hotel Winotosastro Garden</t>
  </si>
  <si>
    <t>Hotel Absari Syariah</t>
  </si>
  <si>
    <t>Hotel Cristalit</t>
  </si>
  <si>
    <t>Puri Chorus Hotel</t>
  </si>
  <si>
    <t>Remen Room Bed &amp; Breakfast</t>
  </si>
  <si>
    <t>Le Krasak Boutique Hotel Malioboro</t>
  </si>
  <si>
    <t>Java Village Resort</t>
  </si>
  <si>
    <t>favehotel Malioboro - Yogyakarta</t>
  </si>
  <si>
    <t>La Luna Resort Yogyakarta</t>
  </si>
  <si>
    <t>Bedjo Homestay by Dasinem</t>
  </si>
  <si>
    <t>Setia Backpacker</t>
  </si>
  <si>
    <t>Gadjah Mada University Club Hotel</t>
  </si>
  <si>
    <t>Kombokarno Hotel Malioboro</t>
  </si>
  <si>
    <t>Dea Lokha Hotel</t>
  </si>
  <si>
    <t>Summer Season Boutique Hotel</t>
  </si>
  <si>
    <t>Satya Graha Hotel</t>
  </si>
  <si>
    <t>Hyarta Luxorious Golden Villa (near Centre of Yogyakarta)</t>
  </si>
  <si>
    <t>The Journey Hotel</t>
  </si>
  <si>
    <t>Hotel Atalie Malioboro by Yuwono</t>
  </si>
  <si>
    <t>Hotel Mataram 2 Malioboro</t>
  </si>
  <si>
    <t>Rumput Hotel Resort &amp; Resto</t>
  </si>
  <si>
    <t>RAJAKLANA Resort Villa and Spa</t>
  </si>
  <si>
    <t>Apartment Jowo Klutuk 3</t>
  </si>
  <si>
    <t>Duta Guest House</t>
  </si>
  <si>
    <t>D'amor Exclusive Timoho</t>
  </si>
  <si>
    <t>Rivisha Hotel</t>
  </si>
  <si>
    <t>Premier Exclusive Guest House</t>
  </si>
  <si>
    <t>Dom Hotel Jogja</t>
  </si>
  <si>
    <t>Bueno Colombo Hotel</t>
  </si>
  <si>
    <t>Sunrise Hotel Jombor</t>
  </si>
  <si>
    <t>Jembarati Family Lodge Yogyakarta</t>
  </si>
  <si>
    <t>Sriwedari Hotel Yogyakarta</t>
  </si>
  <si>
    <t>OYO 931 Dara Dewi Homestay</t>
  </si>
  <si>
    <t>OYO 90265 Cempoko Mulyo Homestay Syariah</t>
  </si>
  <si>
    <t>Cantya Hotel</t>
  </si>
  <si>
    <t>Sahabat Home Jogja @ Prawirotaman</t>
  </si>
  <si>
    <t>Premier Guest House</t>
  </si>
  <si>
    <t>Summer Quest Hotel Jogja</t>
  </si>
  <si>
    <t>Hotel LPP Convention</t>
  </si>
  <si>
    <t>D'Talent Hotel</t>
  </si>
  <si>
    <t>Hotel Orlen</t>
  </si>
  <si>
    <t>Asana Grove Hotel Yogyakarta</t>
  </si>
  <si>
    <t>Hotel Matahari Yogyakarta</t>
  </si>
  <si>
    <t>NOVATEL Malioboro Yogyakarta</t>
  </si>
  <si>
    <t>Liberta Malioboro</t>
  </si>
  <si>
    <t>Hasian Malioboro Motel</t>
  </si>
  <si>
    <t>OYO 1118 Artomoro Family Guesthouse Near RS Ludira Husada Tama</t>
  </si>
  <si>
    <t>Taman Yuwono Heritage Malioboro</t>
  </si>
  <si>
    <t>Sartini Inn Jogja</t>
  </si>
  <si>
    <t>OYO 2627 Ratamya Co-living</t>
  </si>
  <si>
    <t>Airlangga Hotel</t>
  </si>
  <si>
    <t>Hotel Pyrenees Jogja</t>
  </si>
  <si>
    <t>Blue Safir Hotel</t>
  </si>
  <si>
    <t>Metro Malioboro Living</t>
  </si>
  <si>
    <t>OYO 409 Pondok Helomi</t>
  </si>
  <si>
    <t>Malioboro Palace Hotel</t>
  </si>
  <si>
    <t>The Grand Cabin Hotel</t>
  </si>
  <si>
    <t>Hotel Virgo 2</t>
  </si>
  <si>
    <t>Kusuma Syariah Hotel Yogyakarta</t>
  </si>
  <si>
    <t>Omah Njonja Bed &amp; Brasserie</t>
  </si>
  <si>
    <t>Cornel Homestay Pavilions &amp; Rooms</t>
  </si>
  <si>
    <t>Tirta Kencana Hotel &amp; Garden Resto</t>
  </si>
  <si>
    <t>Density Living</t>
  </si>
  <si>
    <t>Prime Gejayan Residence</t>
  </si>
  <si>
    <t>Maranatha Grand Hotel Yogyakarta</t>
  </si>
  <si>
    <t>SM Exclusive</t>
  </si>
  <si>
    <t>EDU Hostel</t>
  </si>
  <si>
    <t>Emilia Homestay</t>
  </si>
  <si>
    <t>Wooden Room at The Royal Joglo</t>
  </si>
  <si>
    <t>Apartment Bintang Tiga</t>
  </si>
  <si>
    <t>OYO 90182 Blok O International Guest House</t>
  </si>
  <si>
    <t>D'Paragon Karangmalang</t>
  </si>
  <si>
    <t>Sambi Resort, Spa &amp; Restaurant</t>
  </si>
  <si>
    <t>Griya Jogja Hotel</t>
  </si>
  <si>
    <t>OYO 3986 Just 11 Boutique Residence Syariah</t>
  </si>
  <si>
    <t>Amaya Suites Hotel</t>
  </si>
  <si>
    <t>Nirvana Inn 2</t>
  </si>
  <si>
    <t>Puri Pangeran Hotel</t>
  </si>
  <si>
    <t>Al Ashri Inn by Urban</t>
  </si>
  <si>
    <t>Malioboro Inn Yogyakarta</t>
  </si>
  <si>
    <t>Student Castle Apartment HD</t>
  </si>
  <si>
    <t>CASA COCO RESORT</t>
  </si>
  <si>
    <t>Hotel Mataram Malioboro</t>
  </si>
  <si>
    <t>Rumah Mertua Heritage Yogyakarta</t>
  </si>
  <si>
    <t>Emilia Malioboro Yogyakarta</t>
  </si>
  <si>
    <t>Sumaryo Hotel</t>
  </si>
  <si>
    <t>The Mangkoro by Yuwono Hospitality</t>
  </si>
  <si>
    <t>Nusalink Near UGM Sleman</t>
  </si>
  <si>
    <t>Mirta V Apartment Jogja</t>
  </si>
  <si>
    <t>Indonesia Hotel Malioboro</t>
  </si>
  <si>
    <t>Agung Mas Hotel Malioboro</t>
  </si>
  <si>
    <t>Budget Room near Stasiun Tugu at Losmen Mawar</t>
  </si>
  <si>
    <t>Comfort Room at Srikandi Baru Inn</t>
  </si>
  <si>
    <t>Khayangan Resort</t>
  </si>
  <si>
    <t>OYO 90636 Happy Syariah</t>
  </si>
  <si>
    <t>The Sleepingroom Hostel</t>
  </si>
  <si>
    <t>Hotel Olympic Jogja</t>
  </si>
  <si>
    <t>Rumah Roso Homestay</t>
  </si>
  <si>
    <t>OYO 583 Puri Gejayan Asri Syariah</t>
  </si>
  <si>
    <t>KOPILIMO Cafe &amp; Homestay</t>
  </si>
  <si>
    <t>Savita Garden Inn</t>
  </si>
  <si>
    <t>Duta Garden Hotel</t>
  </si>
  <si>
    <t>Sonosewu Guesthouse</t>
  </si>
  <si>
    <t>OYO 514 Omah Pari Boutique Hotel Near RS PKU Muhammadiyah Gamping</t>
  </si>
  <si>
    <t>Dem Ayem Heritage Guest House</t>
  </si>
  <si>
    <t>Hotel Pules</t>
  </si>
  <si>
    <t>Omah Teras Bata Guesthouse</t>
  </si>
  <si>
    <t>Comfort Room at Lumintu Guest House</t>
  </si>
  <si>
    <t>D'Paragon Pogung F</t>
  </si>
  <si>
    <t>Pelemsewu Cottage Syariah</t>
  </si>
  <si>
    <t>OYO 90033 DeHome Family</t>
  </si>
  <si>
    <t>D'Salvatore Art &amp; Boutique Hotel</t>
  </si>
  <si>
    <t>Comfort Room at Grhatama</t>
  </si>
  <si>
    <t>M Stay Guest House by Westay</t>
  </si>
  <si>
    <t>Comfy Homestay Yogyakarta</t>
  </si>
  <si>
    <t>Akasa Hotel Kaliurang</t>
  </si>
  <si>
    <t>OYO 3787 Hotel Poncowinatan</t>
  </si>
  <si>
    <t>Home Addicts Hostel Yogyakarta</t>
  </si>
  <si>
    <t>OYO 2314 Hapsari Homestay Syariah</t>
  </si>
  <si>
    <t>OYO 611 The Edwin Syariah</t>
  </si>
  <si>
    <t>Nextdoor Homestay</t>
  </si>
  <si>
    <t>Pawon Cokelat Guesthouse</t>
  </si>
  <si>
    <t>Tegal Panggung Inn</t>
  </si>
  <si>
    <t>Sea View Sundak Indraprastha</t>
  </si>
  <si>
    <t>University Hotel Yogyakarta</t>
  </si>
  <si>
    <t>OYO 1650 Griya Joglo Homestay</t>
  </si>
  <si>
    <t>OYO 3301 Pondok Eyang Obi Near RSUD Sleman</t>
  </si>
  <si>
    <t>OYO 700 Griya Hanum Syariah</t>
  </si>
  <si>
    <t>OYO 3843 Medical Kost Syariah</t>
  </si>
  <si>
    <t>Ndalem Nuriyyat Spa, Skin Care Family Villas</t>
  </si>
  <si>
    <t>OYO 524 Makuta Hotel Near RSUD Kota Yogyakarta</t>
  </si>
  <si>
    <t>Bedhot Home Stay</t>
  </si>
  <si>
    <t>Arah Living</t>
  </si>
  <si>
    <t>OYO 1643 Grand Monica Near Jogja International Hospital</t>
  </si>
  <si>
    <t>OYO 441 Namira Hotel Syariah</t>
  </si>
  <si>
    <t>OYO 1159 Bukit Indah Hotel &amp; Restaurant Near RSUD Prambanan</t>
  </si>
  <si>
    <t>Woodpecker Hotel</t>
  </si>
  <si>
    <t>OYO 759 Hotel Dewi Sri</t>
  </si>
  <si>
    <t>OYO 572 Omah Gedongkuning Syariah Homestay</t>
  </si>
  <si>
    <t>Pose In Hotel Yogyakarta</t>
  </si>
  <si>
    <t>Raintree Boutique Villa &amp; Gallery</t>
  </si>
  <si>
    <t>Chorus Family Homestay</t>
  </si>
  <si>
    <t>The Cabin Hotel Bhayangkara</t>
  </si>
  <si>
    <t>OYO 1369 Griya Damai Syariah</t>
  </si>
  <si>
    <t>Griya Nendra Yogyakarta</t>
  </si>
  <si>
    <t>Malioboro House</t>
  </si>
  <si>
    <t>Kampoeng Media</t>
  </si>
  <si>
    <t>OYO 999 Garuda Guesthouse</t>
  </si>
  <si>
    <t>OYO 902 Hotel Pondok Anggun</t>
  </si>
  <si>
    <t>Hotel Safara Yogyakarta</t>
  </si>
  <si>
    <t>Villa Padi Cangkringan</t>
  </si>
  <si>
    <t>Carani Hotel</t>
  </si>
  <si>
    <t>Villa Adem Pakem</t>
  </si>
  <si>
    <t>Cyka Raya Hotel</t>
  </si>
  <si>
    <t>Urban Fendi's Tirtodipuran</t>
  </si>
  <si>
    <t>Residence Duksina 2 by SHM</t>
  </si>
  <si>
    <t>D'Paragon Seturan 3</t>
  </si>
  <si>
    <t>OtU Hostel By Ostic</t>
  </si>
  <si>
    <t>King Hotel</t>
  </si>
  <si>
    <t>Mawar Asri Hotel</t>
  </si>
  <si>
    <t>Omah Awang Kemetiran</t>
  </si>
  <si>
    <t>D'Minggiran by SALLAMJOGJA</t>
  </si>
  <si>
    <t>HOME 88</t>
  </si>
  <si>
    <t>OYO 3263 House 140</t>
  </si>
  <si>
    <t>OYO 261 Sasono Putro Residence</t>
  </si>
  <si>
    <t>OYO 348 Hotel Dieng Permai</t>
  </si>
  <si>
    <t>Flory Hotel</t>
  </si>
  <si>
    <t>Maharani Guest House</t>
  </si>
  <si>
    <t>Homestay Tembi</t>
  </si>
  <si>
    <t>OYO 3906 Dalem Putu Sanjaya Syariah</t>
  </si>
  <si>
    <t>Family 6 Bedroom at Ndalem Sardan</t>
  </si>
  <si>
    <t>D'Paragon Seturan 4</t>
  </si>
  <si>
    <t>Dalem Agung Palagan 99</t>
  </si>
  <si>
    <t>Hotel Puspo Nugroho Malioboro Yogyakarta</t>
  </si>
  <si>
    <t>Sewu Padi Hotel</t>
  </si>
  <si>
    <t>OYO 1309 Hotel Shafira Syariah</t>
  </si>
  <si>
    <t>OYO 90000 Adya Nalendra Boutique Hotel</t>
  </si>
  <si>
    <t>Family Stay at Astuti Gallery &amp; Homestay</t>
  </si>
  <si>
    <t>Ministry Homestay</t>
  </si>
  <si>
    <t>OYO 1626 Alena Residence Near RS Ludira Husada Tama</t>
  </si>
  <si>
    <t>Bougenville Stay</t>
  </si>
  <si>
    <t>Hotel Yogya Plaza /Ogh Doni</t>
  </si>
  <si>
    <t>D'Paragon Seturan 2</t>
  </si>
  <si>
    <t>Simple Homestay</t>
  </si>
  <si>
    <t>Votel Maerakatja Yogyakarta</t>
  </si>
  <si>
    <t>OYO 952 Annisa Syariah Guest House</t>
  </si>
  <si>
    <t>The Winotosastro Hotel Syariah</t>
  </si>
  <si>
    <t>Hotel Bladok Malioboro Jogja</t>
  </si>
  <si>
    <t>The Packer Lodge Yogyakarta</t>
  </si>
  <si>
    <t>Grand Omah Sastro</t>
  </si>
  <si>
    <t>OYO 1533 The Paris Ocean</t>
  </si>
  <si>
    <t>Ndalem Winie Asri</t>
  </si>
  <si>
    <t>Casa Azmya</t>
  </si>
  <si>
    <t>De Hostel</t>
  </si>
  <si>
    <t>Omah Bumi Guest House</t>
  </si>
  <si>
    <t>Clean Room at Chrissant Hotel &amp; Guest House</t>
  </si>
  <si>
    <t>Yobel Hotel</t>
  </si>
  <si>
    <t>Sagan Huis Hotel</t>
  </si>
  <si>
    <t>Joglo Ayem Tentrem</t>
  </si>
  <si>
    <t>Penginapan Amalia Syariah</t>
  </si>
  <si>
    <t>D'paragon Flamboyan</t>
  </si>
  <si>
    <t>OYO 2008 Sellinas Family Residence  Near RSUP Dr Sardjito</t>
  </si>
  <si>
    <t>Ethnic Room at Omah Limasan by Omah Bungah</t>
  </si>
  <si>
    <t>Sahil Inn Syariah</t>
  </si>
  <si>
    <t>OYO 1150 Omah Ladrang Near RSUP Dr Sardjito</t>
  </si>
  <si>
    <t>Guest House Omahe Qoema 3</t>
  </si>
  <si>
    <t>Andrea Hotel</t>
  </si>
  <si>
    <t>Rosalia Indah Hotel</t>
  </si>
  <si>
    <t>Villa Bougenville</t>
  </si>
  <si>
    <t>OYO 3945 Bale Tardian Syariah</t>
  </si>
  <si>
    <t>Hotel Amalia Malioboro</t>
  </si>
  <si>
    <t>Hotel Zamrud Malioboro</t>
  </si>
  <si>
    <t>Jowo Kluthuk Heritage</t>
  </si>
  <si>
    <t>Tjiptorini Jaya Hotel</t>
  </si>
  <si>
    <t>OYO 3819 Hotel Winotosastro</t>
  </si>
  <si>
    <t>The Tyasha</t>
  </si>
  <si>
    <t>Prime Cailendra Hotel</t>
  </si>
  <si>
    <t>OYO 3003 Wisma Handayani</t>
  </si>
  <si>
    <t>Sakura Hotel Yogyakarta</t>
  </si>
  <si>
    <t>Jogja Backpacker Rooms</t>
  </si>
  <si>
    <t>OYO 1778 Omah Duwet Near RSUD Sleman</t>
  </si>
  <si>
    <t>OYO 939 Rumah Teteh Syariah Kledokan</t>
  </si>
  <si>
    <t>Family Stay at Guesthouse Ndalem Kotabaru</t>
  </si>
  <si>
    <t>Sea View Hill Sundak Indraprastha</t>
  </si>
  <si>
    <t>Snooze Hostel Yogyakarta</t>
  </si>
  <si>
    <t>The Cangkringan Jogja Villas &amp; Spa</t>
  </si>
  <si>
    <t>Planters Guest House</t>
  </si>
  <si>
    <t>Maharani Villa Jogja</t>
  </si>
  <si>
    <t>OYO 90354 Ndalem Sabine Syariah</t>
  </si>
  <si>
    <t>Roemah Renjana</t>
  </si>
  <si>
    <t>Griya Desa Hotel &amp; Pool</t>
  </si>
  <si>
    <t>Happy Family Hotel</t>
  </si>
  <si>
    <t>V Apartment Seturan</t>
  </si>
  <si>
    <t>Hotel Aryuka Yogyakarta</t>
  </si>
  <si>
    <t>Septia Malioboro Hotel</t>
  </si>
  <si>
    <t>Handayani Homestay</t>
  </si>
  <si>
    <t>Livinn Yogya Hotel</t>
  </si>
  <si>
    <t>Seroja Kostel Maguwo</t>
  </si>
  <si>
    <t>Homestay Jakal Dekat UGM dan Wisata by Simply Homy</t>
  </si>
  <si>
    <t>OYO 1338 Hotel Sartika</t>
  </si>
  <si>
    <t>The Northey Homestay Jogja</t>
  </si>
  <si>
    <t>JJ House Gejayan</t>
  </si>
  <si>
    <t>Hotel Kota Yogyakarta</t>
  </si>
  <si>
    <t>Balecatur Inn</t>
  </si>
  <si>
    <t>Delta Homestay</t>
  </si>
  <si>
    <t>Adinda Beach Hotel and Villa</t>
  </si>
  <si>
    <t>The Cabin Hotel Gandekan</t>
  </si>
  <si>
    <t>Andelis Homestay</t>
  </si>
  <si>
    <t>D'Paragon Seturan 1</t>
  </si>
  <si>
    <t>Alzara Hotel Syariah</t>
  </si>
  <si>
    <t>Anjuma Backpacker</t>
  </si>
  <si>
    <t>D'Paragon Pogung B</t>
  </si>
  <si>
    <t>Ewolu Homestay</t>
  </si>
  <si>
    <t>OYO 1829 Zaira House</t>
  </si>
  <si>
    <t>THE MULYO Family Hotel</t>
  </si>
  <si>
    <t>V Apartment Jogja</t>
  </si>
  <si>
    <t>Villa Kayu Yogyakarta</t>
  </si>
  <si>
    <t>OYO 3845 Paris Syariah</t>
  </si>
  <si>
    <t>Joglo Mandapa Boutique Hotel &amp; Resto</t>
  </si>
  <si>
    <t>OYO 2634 Griya Birowo Syariah</t>
  </si>
  <si>
    <t>Omah Cekli - 3 Bedroom</t>
  </si>
  <si>
    <t>OYO 1061 Aliya Homestay</t>
  </si>
  <si>
    <t>Omah Tembi Homestay</t>
  </si>
  <si>
    <t>OYO 90034 Hotel Gandung Yunior</t>
  </si>
  <si>
    <t>OYO 550 Kebon Krapyak Cottage</t>
  </si>
  <si>
    <t>Comfort Room near Stasiun Lempuyangan at Wisma Bu Yanti 1</t>
  </si>
  <si>
    <t>OYO 3496 Griya Gayatri Syariah</t>
  </si>
  <si>
    <t>Nginap Jogja Apartemen Uttara (Best View of Merapi)</t>
  </si>
  <si>
    <t>Hotel Srikandi Baru</t>
  </si>
  <si>
    <t>Hotel Monica Jogja</t>
  </si>
  <si>
    <t>OYO 194 Hotel Sapta Gria Near RS Bethesda</t>
  </si>
  <si>
    <t>Habitat@Uttara Yogyakarta</t>
  </si>
  <si>
    <t>Apartment Taman Melati Sinduadi by Nginap</t>
  </si>
  <si>
    <t>Puri Langenarjan Guest House</t>
  </si>
  <si>
    <t>Hotel 1001 Malam</t>
  </si>
  <si>
    <t>Jogja Amazon Green 2</t>
  </si>
  <si>
    <t>OYO 2285 Art Guest House Syariah Near RSUD Kota Yogyakarta</t>
  </si>
  <si>
    <t>Omah Ambarukmo</t>
  </si>
  <si>
    <t>Cempaka Hotel</t>
  </si>
  <si>
    <t>NGINAP @Student Park Apartment</t>
  </si>
  <si>
    <t>SPOT ON 2107 Ijo Pupus Syariah Residence</t>
  </si>
  <si>
    <t>OYO 90095 Indah Homestay Syariah</t>
  </si>
  <si>
    <t>Kamala House</t>
  </si>
  <si>
    <t>Ndalem Hapsari</t>
  </si>
  <si>
    <t>Puri Brata</t>
  </si>
  <si>
    <t>Omah Qu Guesthouse Yogyakarta</t>
  </si>
  <si>
    <t>OYO 1277 Pondok Damai Syariah</t>
  </si>
  <si>
    <t>Omah Nayan Guest House</t>
  </si>
  <si>
    <t>Heritage Room at Limasan 514</t>
  </si>
  <si>
    <t>OYO 3006 Falisha Homestay Syariah</t>
  </si>
  <si>
    <t>Omah Dixy Family Homestay by FH Stay</t>
  </si>
  <si>
    <t>Malioboro Place Guest House</t>
  </si>
  <si>
    <t>Hotel Karunia Yogyakarta</t>
  </si>
  <si>
    <t>OYO 647 Irooms Homestay</t>
  </si>
  <si>
    <t>OYO 3935 Artha Ambarukmo Exclusive</t>
  </si>
  <si>
    <t>DBC Rooms Malioboro</t>
  </si>
  <si>
    <t>ABG Colonial Heritage Guest House</t>
  </si>
  <si>
    <t>JJ House Wahid Hasyim</t>
  </si>
  <si>
    <t>OYO 577 Ndalem Pundhi Guest House</t>
  </si>
  <si>
    <t>PURI SIDIKAN INN</t>
  </si>
  <si>
    <t>BOAX 15 Studio Room at Vivo Apartment</t>
  </si>
  <si>
    <t>Studio Room at Dio Vivo Apartement</t>
  </si>
  <si>
    <t>Casakita</t>
  </si>
  <si>
    <t>Virgo 3 Homestay</t>
  </si>
  <si>
    <t>OYO 206 Hotel Candra Kirana Near RSUD Kota Yogyakarta</t>
  </si>
  <si>
    <t>Ethnic Room at Omah Gladak by Omah Bungah</t>
  </si>
  <si>
    <t>Shamrock Jogja Vivo Apartment</t>
  </si>
  <si>
    <t>Hotel Berlian Malioboro</t>
  </si>
  <si>
    <t>Griya Limasan Hotel</t>
  </si>
  <si>
    <t>OYO 1226 Al Abror Homestay</t>
  </si>
  <si>
    <t>Richie Room in V Apartment Lt.6 - Family Room</t>
  </si>
  <si>
    <t>Family Syariah 1</t>
  </si>
  <si>
    <t>OYO 895 Mahameru Residence Near RS Condong Catur</t>
  </si>
  <si>
    <t>Masrilink Guesthouse Yogyakarta</t>
  </si>
  <si>
    <t>OYO 586 Hotel Wijaya Near RSUD Prambanan</t>
  </si>
  <si>
    <t>OYO 1473 Omah Tentrem Syariah</t>
  </si>
  <si>
    <t>Ruba Grha</t>
  </si>
  <si>
    <t>The Cabin Garden Villa Yogyakarta - 7 Bedrooms</t>
  </si>
  <si>
    <t>Apartemen Uttara the Icon Ganesha</t>
  </si>
  <si>
    <t>The Wayang Homestay</t>
  </si>
  <si>
    <t>Hana Homestay Yogyakarta</t>
  </si>
  <si>
    <t>OYO 90045 Annafi Apartel</t>
  </si>
  <si>
    <t>Apartment Taman Melati de Java</t>
  </si>
  <si>
    <t>SPOT ON 2754 Miyagi Residence</t>
  </si>
  <si>
    <t>Asram Edupark</t>
  </si>
  <si>
    <t>Rumahku Enak</t>
  </si>
  <si>
    <t>OYO 1046 Omah Pathok</t>
  </si>
  <si>
    <t>Dasinem Family Homestay</t>
  </si>
  <si>
    <t>SPOT ON 2419 Rumah Nugraha Hotel Syariah</t>
  </si>
  <si>
    <t>Riverside Homestay by WeStay</t>
  </si>
  <si>
    <t>BeOne House Jogja</t>
  </si>
  <si>
    <t>Hotel Heryon</t>
  </si>
  <si>
    <t>Blessing Room at Vivo Apartment</t>
  </si>
  <si>
    <t>Budget Room at Homestay Cahaya Transport 2</t>
  </si>
  <si>
    <t>Spacious Room at Puri Janti</t>
  </si>
  <si>
    <t>Family 4 Bedroom at Farmhouse Homestay Jogja</t>
  </si>
  <si>
    <t>The Cabin Tugu Hostel</t>
  </si>
  <si>
    <t>D'Paragon Tambak Boyo</t>
  </si>
  <si>
    <t>Omah Wienna Homestay</t>
  </si>
  <si>
    <t>Ngampilan Residence</t>
  </si>
  <si>
    <t>Cozy Room Sunrise View at Omah Sundak 1</t>
  </si>
  <si>
    <t>Hotel Galuh Anindita</t>
  </si>
  <si>
    <t>Latifa Hotel Yogyakarta</t>
  </si>
  <si>
    <t>OYO 90178 Pangeran Residence</t>
  </si>
  <si>
    <t>OYO 1162 ZE Room</t>
  </si>
  <si>
    <t>Grha Somaya Hotel</t>
  </si>
  <si>
    <t>Happy Buddha Yogyakarta</t>
  </si>
  <si>
    <t>OYO 857 Pakuncen Malioboro Syariah</t>
  </si>
  <si>
    <t>Griya Jagadhaya</t>
  </si>
  <si>
    <t>4 Bedroom Homestay at Rabbani Family Homestay</t>
  </si>
  <si>
    <t>Tentrem Ayem Residence</t>
  </si>
  <si>
    <t>Apartment Taman Melati Amazing Merapi View</t>
  </si>
  <si>
    <t>Villa Dora Yogyakarta</t>
  </si>
  <si>
    <t>Caniga Hotel Yogyakarta</t>
  </si>
  <si>
    <t>The Fort Hotel Yogyakarta</t>
  </si>
  <si>
    <t>LINA Guest House</t>
  </si>
  <si>
    <t>OYO 2669 Crown Residence</t>
  </si>
  <si>
    <t>Rumah Teras Jogja Guesthouse</t>
  </si>
  <si>
    <t>Manggolo Homestay Syariah</t>
  </si>
  <si>
    <t>Hotel Dana Jogja</t>
  </si>
  <si>
    <t>Villa Jaran Jingkrak</t>
  </si>
  <si>
    <t>Studio Room at Vivo Apartment</t>
  </si>
  <si>
    <t>Penginapan Putra Darma</t>
  </si>
  <si>
    <t>BOAX 12 Studio Room at Vivo Apartment</t>
  </si>
  <si>
    <t>Nirvana Inn Syariah Wahid Hasyim</t>
  </si>
  <si>
    <t>D'Paragon Beo</t>
  </si>
  <si>
    <t>Clean Room at Sundak Indraprastha</t>
  </si>
  <si>
    <t>Pan Family Hotel Syariah Hospitality</t>
  </si>
  <si>
    <t>Losmen Setia Kawan</t>
  </si>
  <si>
    <t>Puri Anggraini Syariah</t>
  </si>
  <si>
    <t>Pendowo Huis Guesthouse</t>
  </si>
  <si>
    <t>Pondok Bugenvil 2</t>
  </si>
  <si>
    <t>Golom Room by Vivo Apartemen</t>
  </si>
  <si>
    <t>Rumah Palagan Residence</t>
  </si>
  <si>
    <t>Teras Merapi</t>
  </si>
  <si>
    <t>Merbabu Hotel Malioboro</t>
  </si>
  <si>
    <t>OYO 1592 Gading 4u Homestay Near RS Pratama Yogyakarta</t>
  </si>
  <si>
    <t>Budget Room near UGM at Bening Guesthouse</t>
  </si>
  <si>
    <t>Hotel Paramitha</t>
  </si>
  <si>
    <t>CHIC ROOM AT BYTE BED &amp; BREAKFAST</t>
  </si>
  <si>
    <t>Flamboyan Suites</t>
  </si>
  <si>
    <t>Hotel Selaras Inn Syariah</t>
  </si>
  <si>
    <t>Arkananta Villa</t>
  </si>
  <si>
    <t>OYO 966 Dinda Guesthouse</t>
  </si>
  <si>
    <t>The Srikandi Hotel</t>
  </si>
  <si>
    <t>OYO 3144 Ndalem Amandari</t>
  </si>
  <si>
    <t>House 222 Apartment</t>
  </si>
  <si>
    <t>Apartment Taman Melati Rest n Relax</t>
  </si>
  <si>
    <t>Hotel Bandara Asri</t>
  </si>
  <si>
    <t>Tembi Rumah Budaya</t>
  </si>
  <si>
    <t>Kuantan A7 Homestay</t>
  </si>
  <si>
    <t>OYO 2469 Sutomo Homestay</t>
  </si>
  <si>
    <t>Wijilan60 Syariah</t>
  </si>
  <si>
    <t>The Cabin Hotel Sutomo</t>
  </si>
  <si>
    <t>Hotel Orchid Wonosari</t>
  </si>
  <si>
    <t>Seroja Kostel Kusuma</t>
  </si>
  <si>
    <t>OYO 3468 Ndalem Gusti Ayu</t>
  </si>
  <si>
    <t>The Nest Hotel Yogyakarta</t>
  </si>
  <si>
    <t>OYO 1962 Anugerah Wisata Hotel</t>
  </si>
  <si>
    <t>Nariska Suite Homestay 3 Bedroom</t>
  </si>
  <si>
    <t>Royal Homy Syariah</t>
  </si>
  <si>
    <t>D'Paragon Pringwulung</t>
  </si>
  <si>
    <t>Pondok Gajah Homestay</t>
  </si>
  <si>
    <t>Backpacker Room at ViaVia Guest House</t>
  </si>
  <si>
    <t>Riverside Jogja</t>
  </si>
  <si>
    <t>Jogja Paradise Homestay</t>
  </si>
  <si>
    <t>BnV House</t>
  </si>
  <si>
    <t>Urban Nurdiono Hotel</t>
  </si>
  <si>
    <t>Kona Backpacker Syariah</t>
  </si>
  <si>
    <t>New Hotel Lilik</t>
  </si>
  <si>
    <t>Cozy Room at Puri Cempaka</t>
  </si>
  <si>
    <t>Sky Hotel Jogja</t>
  </si>
  <si>
    <t>Apartment Taman Melati Simply Homy</t>
  </si>
  <si>
    <t>Aparkost Putri Elsha</t>
  </si>
  <si>
    <t>OYO 90099 Twin House</t>
  </si>
  <si>
    <t>House of Moedjito</t>
  </si>
  <si>
    <t>Hotel Omah Cepit</t>
  </si>
  <si>
    <t>Homey Room at BottleBottle House</t>
  </si>
  <si>
    <t>Nia Student Castle Apartment</t>
  </si>
  <si>
    <t>Hotel Cahaya Kasih</t>
  </si>
  <si>
    <t>OYO 90270 T2 Exclusive Syariah</t>
  </si>
  <si>
    <t>Oke Baik Hostel</t>
  </si>
  <si>
    <t>Hotel Indah Malioboro</t>
  </si>
  <si>
    <t>Backpacker Omah Warno Syariah near Tugu</t>
  </si>
  <si>
    <t>With Friends Homestay Jogja</t>
  </si>
  <si>
    <t>Homestay Malioboro Dekat Alun-Alun Utara by Simply Homy</t>
  </si>
  <si>
    <t>Villa AGS 1 - Kaliurang</t>
  </si>
  <si>
    <t>Dewari Homestay</t>
  </si>
  <si>
    <t>Kotagede Heritage Homestay</t>
  </si>
  <si>
    <t>Comfort Room at Kabila Homestay Family Syariah</t>
  </si>
  <si>
    <t>Pondok Shabrina Family Homestay Syariah</t>
  </si>
  <si>
    <t>OYO 1319 88 Exclusive Guesthouse</t>
  </si>
  <si>
    <t>OYO 1196 Hotel Pura Puspa Rosa</t>
  </si>
  <si>
    <t>Nginap Jogja Apartemen Malioboro City</t>
  </si>
  <si>
    <t>nDalem Joglo Krawitan</t>
  </si>
  <si>
    <t>Khatumbiri Yogyakarta</t>
  </si>
  <si>
    <t>OYO 1419 Rhona Guest House Syariah Near RSUD Kota Yogyakarta</t>
  </si>
  <si>
    <t>OYO 408 Graha Vege Jawi Syariah</t>
  </si>
  <si>
    <t>House 526 Apartment</t>
  </si>
  <si>
    <t>Ndalem Bebekan Guesthouse</t>
  </si>
  <si>
    <t>Villa Nextdoor Nature</t>
  </si>
  <si>
    <t>Pondok Gajah</t>
  </si>
  <si>
    <t>Alam Jogja Resort - Maguwoharjo</t>
  </si>
  <si>
    <t>The Kresna Hotel</t>
  </si>
  <si>
    <t>Budget Room at Homestay Cahaya Transport</t>
  </si>
  <si>
    <t>Yabbiekayu Eco-Bungalows</t>
  </si>
  <si>
    <t>The Cabin Tanjung Hostel Yogyakarta</t>
  </si>
  <si>
    <t>De Nilaya Yogyakarta</t>
  </si>
  <si>
    <t>Satu Kayen Guest House</t>
  </si>
  <si>
    <t>Aruna Java Guesthouse</t>
  </si>
  <si>
    <t>Omah Kaktus</t>
  </si>
  <si>
    <t>Griya Asih Homestay</t>
  </si>
  <si>
    <t>Hotel Syariah Wisma Nendra</t>
  </si>
  <si>
    <t>OYO 2224 Lousiana House Near RS Condong Catur</t>
  </si>
  <si>
    <t>De Tropen Jogja</t>
  </si>
  <si>
    <t>Mulia Kencana Hotel Jogja</t>
  </si>
  <si>
    <t>OYO 90253 D'helomi</t>
  </si>
  <si>
    <t>Kolibri Kost &amp; Guesthouse Exclusive</t>
  </si>
  <si>
    <t>Sidobali BnB</t>
  </si>
  <si>
    <t>SPOT ON 2857 Hotel Pelangi</t>
  </si>
  <si>
    <t>Hotel Kili Suci By Simply Homy</t>
  </si>
  <si>
    <t>Agung Inn</t>
  </si>
  <si>
    <t>105 Homestay Malioboro Jogja</t>
  </si>
  <si>
    <t>OYO 1683 Hotel Musafira Syariah</t>
  </si>
  <si>
    <t>Griya Yunika</t>
  </si>
  <si>
    <t>OYO 195 Stay @h Guesthouse</t>
  </si>
  <si>
    <t>Vivo Apartment Yogyakarta, Studio Room TB3 S16</t>
  </si>
  <si>
    <t>Minggiran Street Homestay jogja</t>
  </si>
  <si>
    <t>Madina Inn Hotel</t>
  </si>
  <si>
    <t>Tamadara Guesthouse Jogja</t>
  </si>
  <si>
    <t>YezYezYez All Good Hostel</t>
  </si>
  <si>
    <t>Clean Room at Omah Blambangan</t>
  </si>
  <si>
    <t>OYO 2041 Griya Aneka Near RSU PKU Muhammadiyah</t>
  </si>
  <si>
    <t>Joglo Plawang International Boutique Villa &amp; Restaurant</t>
  </si>
  <si>
    <t>Student Castle Apartment Yogyakarta, Studio Room B0807</t>
  </si>
  <si>
    <t>OstiC House</t>
  </si>
  <si>
    <t>Naima Jiwo</t>
  </si>
  <si>
    <t>Penginapan Griya Watukelir</t>
  </si>
  <si>
    <t>OYO 90051 Guest House Parangtritis</t>
  </si>
  <si>
    <t>OYO 90496 Izzi Ekslusif</t>
  </si>
  <si>
    <t>Ethnic Room at Omah Lumbung Bawean by Omah Bungah</t>
  </si>
  <si>
    <t>Wisma Eyang Sosro</t>
  </si>
  <si>
    <t>Balai Melayu Museum Hotel</t>
  </si>
  <si>
    <t>OYO 90676 Oryza Hotel</t>
  </si>
  <si>
    <t>OYO 2268 Tim-tim Homestay</t>
  </si>
  <si>
    <t>Kampoeng Baron Guest House</t>
  </si>
  <si>
    <t>OYO 3467 White Residence</t>
  </si>
  <si>
    <t>Simply Homy Guest House Ambarukmo 2</t>
  </si>
  <si>
    <t>OYO 3220 Kost Putri Exclusive 272</t>
  </si>
  <si>
    <t>UMY Jogja Guesthouse</t>
  </si>
  <si>
    <t>Maqmil Homestay</t>
  </si>
  <si>
    <t>Harmony Inn Yogyakarta</t>
  </si>
  <si>
    <t>Mitu Pugeran 610 Homestay Yogyakarta</t>
  </si>
  <si>
    <t>Homestay HD Inn</t>
  </si>
  <si>
    <t>Banana Homestay</t>
  </si>
  <si>
    <t>Homestay Yogyakarta Aqila</t>
  </si>
  <si>
    <t>OYO 1242 Penginapan Rb Syariah</t>
  </si>
  <si>
    <t>OYO 244 Griya Cemara Homestay</t>
  </si>
  <si>
    <t>OYO 2098 Homestay KK</t>
  </si>
  <si>
    <t>Griya Inap Moeslem Kemala Seturan</t>
  </si>
  <si>
    <t>Ndalem Potronanggan</t>
  </si>
  <si>
    <t>Apartment Taman Melati Dreamy Tropical</t>
  </si>
  <si>
    <t>Wisma Ary's</t>
  </si>
  <si>
    <t>Hotel Radyoharto Malioboro</t>
  </si>
  <si>
    <t>Ratmono Guest House</t>
  </si>
  <si>
    <t>Hotel Kirana</t>
  </si>
  <si>
    <t>OYO 465 Alam Citra Bed &amp; Breakfast Near RSUD Bantul</t>
  </si>
  <si>
    <t>Syariah Kusumanegara</t>
  </si>
  <si>
    <t>Villa Arjuna by The Cabin Bungalow</t>
  </si>
  <si>
    <t>Hotel Permata Malioboro</t>
  </si>
  <si>
    <t>Comfort Room at nDalem Eyang Dwijo</t>
  </si>
  <si>
    <t>Seroja Kostel Jambon</t>
  </si>
  <si>
    <t>Alfa Student Castle Apartmen</t>
  </si>
  <si>
    <t>Hotel Tiger Yogyakarta</t>
  </si>
  <si>
    <t>Casa de Louvre</t>
  </si>
  <si>
    <t>Pondok Villa</t>
  </si>
  <si>
    <t>Omah Kenari Homestay Malioboro Jogja</t>
  </si>
  <si>
    <t>Sartika Hotel</t>
  </si>
  <si>
    <t>FAM House Timoho</t>
  </si>
  <si>
    <t>OYO 1855 Elise Exclusive Residence</t>
  </si>
  <si>
    <t>Villa Bima by The Cabin Bungalow</t>
  </si>
  <si>
    <t>Sejahtera Family Hotel &amp; Apartment</t>
  </si>
  <si>
    <t>Rumah Wuki</t>
  </si>
  <si>
    <t>Hotel Bugis Asri</t>
  </si>
  <si>
    <t>bi.es Homestay</t>
  </si>
  <si>
    <t>Omah Kampong</t>
  </si>
  <si>
    <t>d'Omah Afi</t>
  </si>
  <si>
    <t>Cozy Stay Hotel (Syariah)</t>
  </si>
  <si>
    <t>LimaLima Homestay</t>
  </si>
  <si>
    <t>Wanderlust Homestay</t>
  </si>
  <si>
    <t>Sakinah Family 4BR Homestay</t>
  </si>
  <si>
    <t>Spacious Room near Alun-alun at Pondok Puspita Homestay</t>
  </si>
  <si>
    <t>2 Bedrooms at Abadi Homestay</t>
  </si>
  <si>
    <t>Twins Homestay</t>
  </si>
  <si>
    <t>Roemah Canting Homestay</t>
  </si>
  <si>
    <t>House of Kadipaten</t>
  </si>
  <si>
    <t>Kedyla Homestay</t>
  </si>
  <si>
    <t>OYO 4016 Tan Jokteng Guest House</t>
  </si>
  <si>
    <t>OYO 90189 Roemah Kayoe</t>
  </si>
  <si>
    <t>Green Leaf Guest House</t>
  </si>
  <si>
    <t>OYO 2047 Opak Village Bed &amp; Breakfast Near RSUD Bantul</t>
  </si>
  <si>
    <t>SPOT ON 90276 Mayasari Guesthouse Pantai Krakal</t>
  </si>
  <si>
    <t>OYO 634 Elga Sastro Inn Syariah</t>
  </si>
  <si>
    <t>Ndalem Gamelan Guesthouse</t>
  </si>
  <si>
    <t>Java Homestay</t>
  </si>
  <si>
    <t>OYO 3788 Bellinn Kost Exclusive</t>
  </si>
  <si>
    <t>Omah Sundak Homestay</t>
  </si>
  <si>
    <t>Coliving Jogja Sweet Home Kost Lengkap di Jogjakarta</t>
  </si>
  <si>
    <t>Lucky Guest House Wahid Hasyim</t>
  </si>
  <si>
    <t>The Cabin Apartment Unit 9A03</t>
  </si>
  <si>
    <t>Clean Room at Griya Intan Permata</t>
  </si>
  <si>
    <t>OYO 444 Rafitha Homestay</t>
  </si>
  <si>
    <t>Hotel Gemah Ripah</t>
  </si>
  <si>
    <t>Hotel Sala</t>
  </si>
  <si>
    <t>Omah Sastro 2</t>
  </si>
  <si>
    <t>Full House 3 Bedroom at Fams Homestay by FH Stay</t>
  </si>
  <si>
    <t>Losmen 2000 Tiga</t>
  </si>
  <si>
    <t>OYO 3562 Pondok Inspirasi Minggir</t>
  </si>
  <si>
    <t>Cozy Room at Omah Sumur</t>
  </si>
  <si>
    <t>Student Park 636 by We Stay</t>
  </si>
  <si>
    <t>Kranggan96</t>
  </si>
  <si>
    <t>Janti Transit Room Syariah</t>
  </si>
  <si>
    <t>Embe Enem Homestay</t>
  </si>
  <si>
    <t>Spiderman Room at Student Castle B210 Yogyakarta</t>
  </si>
  <si>
    <t>OYO 90424 Kangen House Yogyakarta</t>
  </si>
  <si>
    <t>Griya Lowanu Syariah</t>
  </si>
  <si>
    <t>Rock Garden Homestay</t>
  </si>
  <si>
    <t>OYO 3083 D Kost Iii Syariah</t>
  </si>
  <si>
    <t>Sayana Homestay</t>
  </si>
  <si>
    <t>Comfort Room at Sundak Indah Homestay</t>
  </si>
  <si>
    <t>Tilem - Halal Guesthouse</t>
  </si>
  <si>
    <t>Dieng Hotel Permai Yogyakarta</t>
  </si>
  <si>
    <t>NDALEM SYARIAH</t>
  </si>
  <si>
    <t>Mone House Private Room Yogyakarta</t>
  </si>
  <si>
    <t>Bukun Homestay</t>
  </si>
  <si>
    <t>Habibi Homestay Syariah</t>
  </si>
  <si>
    <t>Pendhapa Art Space - PAS Limasan Homestay</t>
  </si>
  <si>
    <t>Ndalem Suratin Guesthouse</t>
  </si>
  <si>
    <t>Comfortable Room near Kraton at Ngasem Homestay</t>
  </si>
  <si>
    <t>Prayogo Lama Guesthouse</t>
  </si>
  <si>
    <t>Mi Casa Es Tu Casa</t>
  </si>
  <si>
    <t>Hotel Prayogo III Prawirotaman</t>
  </si>
  <si>
    <t>OYO 90695 Srikandi Nologaten</t>
  </si>
  <si>
    <t>Guest House Griya Alsis</t>
  </si>
  <si>
    <t>The Cabin Apartment Unit 9A05</t>
  </si>
  <si>
    <t>Smart Room at Artkostel</t>
  </si>
  <si>
    <t>Lorong Homestay</t>
  </si>
  <si>
    <t>Family 2 Bedroom at Rumah Pule</t>
  </si>
  <si>
    <t>Happy Staycation</t>
  </si>
  <si>
    <t>Hotel Pramesthi</t>
  </si>
  <si>
    <t>Penginapan BoB Home</t>
  </si>
  <si>
    <t>Samudra Homestay Malioboro</t>
  </si>
  <si>
    <t>Anugro's Homestay By The Grand Java</t>
  </si>
  <si>
    <t>Hotel Srikandi Bandara Yogyakarta</t>
  </si>
  <si>
    <t>Best House</t>
  </si>
  <si>
    <t>Backpacker Pelangi Guesthouse Syariah Terban Tugu Yogyakarta</t>
  </si>
  <si>
    <t>Sundak Beach House</t>
  </si>
  <si>
    <t>OYO 2061 Rizki Dhira Guest House Syariah</t>
  </si>
  <si>
    <t>Homestay Sawitsari Dekat Hartono Mall dan UGM</t>
  </si>
  <si>
    <t>OYO 2311 C9 Exclusive</t>
  </si>
  <si>
    <t>Retra's Hostel Private Room</t>
  </si>
  <si>
    <t>AGV Apartment Yogyakarta</t>
  </si>
  <si>
    <t>Limasan Mbah Darmo</t>
  </si>
  <si>
    <t>KoolKost Syariah near Pascasarjana UGM</t>
  </si>
  <si>
    <t>Simply Stay Homestay Jogja</t>
  </si>
  <si>
    <t>Hotel Bifa Yogyakarta</t>
  </si>
  <si>
    <t>Sari Homestay</t>
  </si>
  <si>
    <t>OYO 2394 Hotel Brosta Near RS Ludira Husada Tama</t>
  </si>
  <si>
    <t>Sekar Melati Homestay Jogja</t>
  </si>
  <si>
    <t>OYO 3223 Jy Residence</t>
  </si>
  <si>
    <t>Hotel Wismancala Kaliurang</t>
  </si>
  <si>
    <t>Pak Dhe Homestay</t>
  </si>
  <si>
    <t>Griya Alisha</t>
  </si>
  <si>
    <t>Comfy Guesthouse 2 Yogyakarta</t>
  </si>
  <si>
    <t>OYO 90325 Pondok Dnayu Syariah</t>
  </si>
  <si>
    <t>Griya Tugu Jogja</t>
  </si>
  <si>
    <t>Omah Sunflower</t>
  </si>
  <si>
    <t>Losmanos Yogya</t>
  </si>
  <si>
    <t>nDalem Natan Royal Heritage</t>
  </si>
  <si>
    <t>Hotel Limaran 1</t>
  </si>
  <si>
    <t>Nginap Jogja Apartemen Taman Melati (Best View of Merapi)</t>
  </si>
  <si>
    <t>Losmen Kinasih Puncak &amp; Gazebo Pandang</t>
  </si>
  <si>
    <t>Hotel Budi Inn 1</t>
  </si>
  <si>
    <t>Hotel Harum</t>
  </si>
  <si>
    <t>Sea View at Awandalu</t>
  </si>
  <si>
    <t>Cassa Mia Villa 1</t>
  </si>
  <si>
    <t>OYO 1303 Golden Inn 2 Near RS Bethesda</t>
  </si>
  <si>
    <t>Pondok Sareh</t>
  </si>
  <si>
    <t>Griya Al-Kautsar</t>
  </si>
  <si>
    <t>OYO 1846 The Ecovillage</t>
  </si>
  <si>
    <t>Waithozz</t>
  </si>
  <si>
    <t>Reeneo Guesthouse</t>
  </si>
  <si>
    <t>Clean Room at Omah Pandega Maharsi</t>
  </si>
  <si>
    <t>OYO 1593 Pondok Garini Syariah</t>
  </si>
  <si>
    <t>Budget Room at D'Angkring Wisma Sarjana</t>
  </si>
  <si>
    <t>Griya Tirto</t>
  </si>
  <si>
    <t>Griyo Sastrowardoyo Guest House</t>
  </si>
  <si>
    <t>OYO 2173 Bnv House Babarsari</t>
  </si>
  <si>
    <t>Singgahsini Isma Yogyakarta (Female Only)</t>
  </si>
  <si>
    <t>The Soemarsono Hotel</t>
  </si>
  <si>
    <t>Dewi Ratih Inn</t>
  </si>
  <si>
    <t>Omah Awang</t>
  </si>
  <si>
    <t>Homestay at Ekost Nandan (Khusus Putra)</t>
  </si>
  <si>
    <t>Arga Guesthouse Syariah</t>
  </si>
  <si>
    <t>Limasan Wongso by WeStay</t>
  </si>
  <si>
    <t>Oriana Homestay</t>
  </si>
  <si>
    <t>Hotel Jambu Indah Purnama</t>
  </si>
  <si>
    <t>Joglo Residence Hotel</t>
  </si>
  <si>
    <t>Lavenderbnb Room 1 at Uttara Apartment</t>
  </si>
  <si>
    <t>S5 Guest House Yogyakarta</t>
  </si>
  <si>
    <t>Hotel Talenta 3</t>
  </si>
  <si>
    <t>Homestay Ndalem Soewondo</t>
  </si>
  <si>
    <t>Singgahsini Rien House Condongcatur Yogyakarta</t>
  </si>
  <si>
    <t>Singgahsini Sulawesi Residence Mlati Sleman Yogyakarta</t>
  </si>
  <si>
    <t>Apartemen Taman Melati Near UGM</t>
  </si>
  <si>
    <t>Setra House</t>
  </si>
  <si>
    <t>Sentoel Huis</t>
  </si>
  <si>
    <t>Kayu Watu Cottage</t>
  </si>
  <si>
    <t>Dgreen Homestay</t>
  </si>
  <si>
    <t>Nice Room at Omah Mapan Homestay</t>
  </si>
  <si>
    <t>Serut 2 Homestay</t>
  </si>
  <si>
    <t>Clean Room at Puri Phunix Babarsari</t>
  </si>
  <si>
    <t>Karana House Syariah Yogyakarta</t>
  </si>
  <si>
    <t>DRW Kost Exclusive &amp; Homestay</t>
  </si>
  <si>
    <t>Grand Zea 2 Gedongkuning Yogyakarta</t>
  </si>
  <si>
    <t>OYO 90174 E.barly Syariah</t>
  </si>
  <si>
    <t>Awangga Residence</t>
  </si>
  <si>
    <t>Nginap Jogja Apartemen Taman Melati</t>
  </si>
  <si>
    <t>Homestay at Ekost Karangjati 1</t>
  </si>
  <si>
    <t>Modern House YIA</t>
  </si>
  <si>
    <t>Hotel Nusantara</t>
  </si>
  <si>
    <t>Graha Kinasih Kotabaru</t>
  </si>
  <si>
    <t>Rumah Kandjani</t>
  </si>
  <si>
    <t>Homestay Ndalem Mbak Charly</t>
  </si>
  <si>
    <t>ZE Spot</t>
  </si>
  <si>
    <t>Green Belt Kost Exclusive</t>
  </si>
  <si>
    <t>Omahe Simbah Guesthouse</t>
  </si>
  <si>
    <t>Hotel Pakuning</t>
  </si>
  <si>
    <t>OYO 90210 Kenari House Syariah</t>
  </si>
  <si>
    <t>Salsabila Guest House</t>
  </si>
  <si>
    <t>Sabana Homestay</t>
  </si>
  <si>
    <t>Hotel Trias Parangtritis</t>
  </si>
  <si>
    <t>Grand Zea 1 Umbulharjo Yogyakarta</t>
  </si>
  <si>
    <t>OYO 2889 Abel Residence</t>
  </si>
  <si>
    <t>Omah Ramalea Homestay Kotabaru</t>
  </si>
  <si>
    <t>Hotel Fevytra Syariah</t>
  </si>
  <si>
    <t>OYO 1718 Residence Wak Gobenk</t>
  </si>
  <si>
    <t>Ndalem Mantrijeron</t>
  </si>
  <si>
    <t>Jasmine Heritage Homestay</t>
  </si>
  <si>
    <t>Eco Room at Mamagayo Inn</t>
  </si>
  <si>
    <t>Hotel Cepuri</t>
  </si>
  <si>
    <t>Penginapan Vionna</t>
  </si>
  <si>
    <t>OYO 2118 FH Stay</t>
  </si>
  <si>
    <t>Hotel Puspita Yogyakarta</t>
  </si>
  <si>
    <t>Hotel Limaran</t>
  </si>
  <si>
    <t>Nendra Hotel</t>
  </si>
  <si>
    <t>OYO 1959 Penginapan Kepurun Pawana Indonesia</t>
  </si>
  <si>
    <t>OYO 2454 Wanawiyata Residence</t>
  </si>
  <si>
    <t>Griya Barokah</t>
  </si>
  <si>
    <t>toeRu pod by the Amartya</t>
  </si>
  <si>
    <t>Setro Kariyo Homestay</t>
  </si>
  <si>
    <t>Griya 90TR</t>
  </si>
  <si>
    <t>Kampoeng Djawa Guest House</t>
  </si>
  <si>
    <t>Pondok Wisata Parangtritis</t>
  </si>
  <si>
    <t>Alissa Motel</t>
  </si>
  <si>
    <t>Penginapan Joko Samudro</t>
  </si>
  <si>
    <t>E Kamar Jogja</t>
  </si>
  <si>
    <t>Hotel Wilis</t>
  </si>
  <si>
    <t>KoolKost Syariah near Universitas Ahmad Dahlan Kampus 1</t>
  </si>
  <si>
    <t>Eco Room near Tugu at Griya Godean Syariah</t>
  </si>
  <si>
    <t>Mas Gun Guest House</t>
  </si>
  <si>
    <t>The Cabin Purwokinanti Hotel</t>
  </si>
  <si>
    <t>Sardi Homestay</t>
  </si>
  <si>
    <t>Four Friends</t>
  </si>
  <si>
    <t>Riana Homestay Yogyakarta</t>
  </si>
  <si>
    <t>Mas Gun Homestay</t>
  </si>
  <si>
    <t>Villa Joglo Mbah Arjo</t>
  </si>
  <si>
    <t>OYO 90694 Srikandi Inn Babarsari</t>
  </si>
  <si>
    <t>Penginapan Galuh</t>
  </si>
  <si>
    <t>Graha LPP Pramindo Inn</t>
  </si>
  <si>
    <t>Villa Ripah</t>
  </si>
  <si>
    <t>Helendami Homestay</t>
  </si>
  <si>
    <t>Omah Awang Bumijo</t>
  </si>
  <si>
    <t>Apartemen Jogja Living 4</t>
  </si>
  <si>
    <t>Gubuk Asmoro Nglolang</t>
  </si>
  <si>
    <t>Dial Homestay by FH Stay</t>
  </si>
  <si>
    <t>OYO 90017 Villa Mawar Asri Syariah</t>
  </si>
  <si>
    <t>Omah Lumbung</t>
  </si>
  <si>
    <t>Joglo Riverside Jogja</t>
  </si>
  <si>
    <t>Villa Sumeleh</t>
  </si>
  <si>
    <t>Omah Laras 2 Homestay</t>
  </si>
  <si>
    <t>Serut 1 Homestay</t>
  </si>
  <si>
    <t>Wisma Artha</t>
  </si>
  <si>
    <t>Omah Kayu</t>
  </si>
  <si>
    <t>Ringin Guesthouse</t>
  </si>
  <si>
    <t>Guesthouse Sadewa</t>
  </si>
  <si>
    <t>Homestay Lentera Putra - Hostel</t>
  </si>
  <si>
    <t>Homestay Azka</t>
  </si>
  <si>
    <t>Omah Adisucipto</t>
  </si>
  <si>
    <t>Omah Kura 2</t>
  </si>
  <si>
    <t>D'Java Homestay Unit Seturan by The Grand Java</t>
  </si>
  <si>
    <t>Camping Ground Kali Oya</t>
  </si>
  <si>
    <t>Homestay Sanggar Kajeng Muni</t>
  </si>
  <si>
    <t>Kos VIP Josh</t>
  </si>
  <si>
    <t>Jogo Segoro Homestay</t>
  </si>
  <si>
    <t>Arjuna Garden Homestay</t>
  </si>
  <si>
    <t>Wisma Lee A Lee</t>
  </si>
  <si>
    <t>GRIYA YU INEM</t>
  </si>
  <si>
    <t>Villa Lohjinawi</t>
  </si>
  <si>
    <t>Penginapan Cipto Wening</t>
  </si>
  <si>
    <t>Roto Homestay</t>
  </si>
  <si>
    <t>Arnymas Homestay</t>
  </si>
  <si>
    <t>Nogosari Homestay</t>
  </si>
  <si>
    <t>Eco Guest House Syariah Banguntapan</t>
  </si>
  <si>
    <t>Enggar Homestay</t>
  </si>
  <si>
    <t>Munggang Homestay</t>
  </si>
  <si>
    <t>Penginapan Salsa</t>
  </si>
  <si>
    <t>Homestay Sawo Manis</t>
  </si>
  <si>
    <t>Villa Gemah</t>
  </si>
  <si>
    <t>Penginapan Pendopo Kasih</t>
  </si>
  <si>
    <t>Pakem Sari Hotel &amp; Resto</t>
  </si>
  <si>
    <t>Homestay Omah Tentrem 55 Yogyakarta</t>
  </si>
  <si>
    <t>Kanti Kinasih Homestay By The Grand Java</t>
  </si>
  <si>
    <t>Homestay Syar'iyyah Amanah Kasihan</t>
  </si>
  <si>
    <t>SAFFA GUESTHOUSE 27</t>
  </si>
  <si>
    <t>Hotel SiCantik</t>
  </si>
  <si>
    <t>Ganjuran Indah Inn Syariah</t>
  </si>
  <si>
    <t>Homestay Dulngori</t>
  </si>
  <si>
    <t>Diva Residence</t>
  </si>
  <si>
    <t>Kyla Guesthouse</t>
  </si>
  <si>
    <t>Penginapan Pugeran</t>
  </si>
  <si>
    <t>Griya Erlangga Homestay</t>
  </si>
  <si>
    <t>Primadona Homestay</t>
  </si>
  <si>
    <t>OYO 3707 Halona Guesthouse</t>
  </si>
  <si>
    <t>Cassa Mia Villa 2</t>
  </si>
  <si>
    <t>Aren Homestay</t>
  </si>
  <si>
    <t>Mas Jenar</t>
  </si>
  <si>
    <t>Vita Homestay</t>
  </si>
  <si>
    <t>The G house Ambarrukmo</t>
  </si>
  <si>
    <t>Penginapan Sedyo Rahayu</t>
  </si>
  <si>
    <t>Ngadiwinatan Alleyway Guest House Jogja</t>
  </si>
  <si>
    <t>Sabar Menanti 2</t>
  </si>
  <si>
    <t>Penginapan Machiko</t>
  </si>
  <si>
    <t>Omah Kemiri 4</t>
  </si>
  <si>
    <t>Penginapan Tasya</t>
  </si>
  <si>
    <t>Natural Stone Homestay</t>
  </si>
  <si>
    <t>Homestay Wanajaya</t>
  </si>
  <si>
    <t>The Queen by SALLAMJOGJA</t>
  </si>
  <si>
    <t>Singgahsini Rumah Putih Mlati Yogyakarta (Female Only)</t>
  </si>
  <si>
    <t>King's Home Villa</t>
  </si>
  <si>
    <t>Homestay Sanggar Mahameru</t>
  </si>
  <si>
    <t>Homestay Hasta Aji</t>
  </si>
  <si>
    <t>LPP Villa Kaliurang</t>
  </si>
  <si>
    <t>Omah Kura 1</t>
  </si>
  <si>
    <t>Djembar Guest House</t>
  </si>
  <si>
    <t>Jemakir Homestay</t>
  </si>
  <si>
    <t>OYO 90669 Omah Candi Sari</t>
  </si>
  <si>
    <t>Villa Samara</t>
  </si>
  <si>
    <t>Penginapan Raharjo</t>
  </si>
  <si>
    <t>Garindri Homestay</t>
  </si>
  <si>
    <t>Dwi Sigit Homestay</t>
  </si>
  <si>
    <t>Jagad Homestay</t>
  </si>
  <si>
    <t>Abimanyu Homestay</t>
  </si>
  <si>
    <t>Homestay Sutriono</t>
  </si>
  <si>
    <t>Villa Riverside Kalijeruk</t>
  </si>
  <si>
    <t>Homestay Pak Buang</t>
  </si>
  <si>
    <t>Krisyan Homestay Unit II</t>
  </si>
  <si>
    <t>Sare Hotel Yogyakarta</t>
  </si>
  <si>
    <t>Griya W Palagan near Taman Pelangi</t>
  </si>
  <si>
    <t>Villa Tentrem</t>
  </si>
  <si>
    <t>Garden Yard Homestay Jogja</t>
  </si>
  <si>
    <t>Kalegandua</t>
  </si>
  <si>
    <t>Happy Sleep Homestay Jogja</t>
  </si>
  <si>
    <t>Villa de Moyeng</t>
  </si>
  <si>
    <t>Omah Citra</t>
  </si>
  <si>
    <t>Hotel Widodo 3</t>
  </si>
  <si>
    <t>Narti Homestay</t>
  </si>
  <si>
    <t>Ana Homestay</t>
  </si>
  <si>
    <t>Dewisri Homestay</t>
  </si>
  <si>
    <t>Larasati Homestay</t>
  </si>
  <si>
    <t>Ndalem Kampoeng Malioboro Budget</t>
  </si>
  <si>
    <t>Nuri Indah Syariah Hotel</t>
  </si>
  <si>
    <t>OYO 90308 Puri Cartenz Syariah</t>
  </si>
  <si>
    <t>D'Raffles Syariah Near Ambarukmo Plaza</t>
  </si>
  <si>
    <t>Reisban Coffee Shop and Hostel</t>
  </si>
  <si>
    <t>Omah Kemiri 3</t>
  </si>
  <si>
    <t>Losmen Tut Wuri 2</t>
  </si>
  <si>
    <t>Asifa Homestay</t>
  </si>
  <si>
    <t>Tambak Bayan Guesthouse</t>
  </si>
  <si>
    <t>Penginapan Mentorogo</t>
  </si>
  <si>
    <t>Roemah Noni</t>
  </si>
  <si>
    <t>Homestay Devia</t>
  </si>
  <si>
    <t>Homestay Joglo Sudiatmojo</t>
  </si>
  <si>
    <t>@HOM Platinum Gowongan</t>
  </si>
  <si>
    <t>Ayodya Inn , Yogyakarta Lodging , Digital Nomads , Entrepreneurs Centre , Co-Working Space , Co-Living , Kost Lengkap , Exclusive Boarding House and Student Accommodation in Jogjakarta City Center !</t>
  </si>
  <si>
    <t>Mayza Homestay</t>
  </si>
  <si>
    <t>Adelia Stay</t>
  </si>
  <si>
    <t>OYO 90283 Hotel Rajadani Ackni</t>
  </si>
  <si>
    <t>Homestay Miftah</t>
  </si>
  <si>
    <t>Krisyan Homestay</t>
  </si>
  <si>
    <t>Akar Wangi 2 Homestay</t>
  </si>
  <si>
    <t>Sri Dewi Homestay</t>
  </si>
  <si>
    <t>Homestay Sidodadi</t>
  </si>
  <si>
    <t>Sor Sawo Krebet Homestay</t>
  </si>
  <si>
    <t>Pondok Krebet</t>
  </si>
  <si>
    <t xml:space="preserve">Gamelan's House </t>
  </si>
  <si>
    <t>Gini Homestay</t>
  </si>
  <si>
    <t>Singgahsini Bobok Manis Maguwoharjo Sleman</t>
  </si>
  <si>
    <t>Omah Regeng</t>
  </si>
  <si>
    <t>Argosari Homestay</t>
  </si>
  <si>
    <t>Penginapan Rudi</t>
  </si>
  <si>
    <t>Sea View at Omah Sundak 4</t>
  </si>
  <si>
    <t>Bobobox Pods Malioboro</t>
  </si>
  <si>
    <t>Bambu Indrayanti</t>
  </si>
  <si>
    <t>Rumah Haryatno</t>
  </si>
  <si>
    <t>Batik Trinidar Homestay</t>
  </si>
  <si>
    <t>Next Trip Homestay by WeStay</t>
  </si>
  <si>
    <t>De Prisha Janti</t>
  </si>
  <si>
    <t>Mawar Asri Villa Syariah Kaliurang</t>
  </si>
  <si>
    <t>Homestay Zuhriyah Syariah - 2 Bedrooms</t>
  </si>
  <si>
    <t>Homestay Hidayah</t>
  </si>
  <si>
    <t>Villa EDHOST d'Castillo</t>
  </si>
  <si>
    <t>Ma Maison Guest House</t>
  </si>
  <si>
    <t>Villa Yudhistira by The Cabin Bungalow</t>
  </si>
  <si>
    <t>Rumah Putih Jogja Guest House</t>
  </si>
  <si>
    <t>Syariah Homestay Mas Rahmat</t>
  </si>
  <si>
    <t>Value Stay at Green Pearl Homestay</t>
  </si>
  <si>
    <t>Penginapan Pratama</t>
  </si>
  <si>
    <t>Omah Ndeso Godean - Traditional House 2</t>
  </si>
  <si>
    <t>Wooden Room at Chez Laelik Homestay</t>
  </si>
  <si>
    <t>The Cabin Apartment Unit 9B07</t>
  </si>
  <si>
    <t>Arawa Homestay 233E Biru</t>
  </si>
  <si>
    <t>Simply Homy Guest House UTY</t>
  </si>
  <si>
    <t>Mell's Home</t>
  </si>
  <si>
    <t>3 Bedroom at Omah Prapen</t>
  </si>
  <si>
    <t>Family Stay Beach View at Omah Sundak 3</t>
  </si>
  <si>
    <t>Penginapan Ucup</t>
  </si>
  <si>
    <t>D'Java Homestay Lempuyangan By The Grand Java</t>
  </si>
  <si>
    <t>Eco Room in Wisata Kalibiru at Munggang Homestay</t>
  </si>
  <si>
    <t>Puri Ayu Homestay</t>
  </si>
  <si>
    <t>Affordable Room near Airport at 488 Home</t>
  </si>
  <si>
    <t>Hotel Gandung</t>
  </si>
  <si>
    <t>Shangrila Villa Kaliurang</t>
  </si>
  <si>
    <t>Rice Field View at Rice Field Guest Room</t>
  </si>
  <si>
    <t>Homestay Ibnu K1A</t>
  </si>
  <si>
    <t>Homestay Sumono Gunung Kidul</t>
  </si>
  <si>
    <t>Bahagia Sederhana Homestay</t>
  </si>
  <si>
    <t>Simply Homy Guest House Malioboro 3</t>
  </si>
  <si>
    <t>OYO 3267 Omah Suryo</t>
  </si>
  <si>
    <t>Omah Kendi</t>
  </si>
  <si>
    <t>Satriafi Hotel</t>
  </si>
  <si>
    <t>Homestay Pojok</t>
  </si>
  <si>
    <t>Kutus Kutus Clemmie Huis</t>
  </si>
  <si>
    <t>Tempuran Hills Family Villa 2</t>
  </si>
  <si>
    <t>Homestay Dua Kelapa</t>
  </si>
  <si>
    <t>De Resan Homestay Jogja by Westay</t>
  </si>
  <si>
    <t>Comfort Room at Adil Jaya Homestay Syariah</t>
  </si>
  <si>
    <t>Joy House Yogyakarta</t>
  </si>
  <si>
    <t>Hotel Wijaya 3 Kaliurang</t>
  </si>
  <si>
    <t>Luna House Yogyakarta - 3 Bedrooms</t>
  </si>
  <si>
    <t>Rami Homestay</t>
  </si>
  <si>
    <t>Mitu Pugeran 609 Homestay Yogyakarta</t>
  </si>
  <si>
    <t>Surya Darma Homestay</t>
  </si>
  <si>
    <t>D'Java Homestay Yogyakarta By The Grand Java</t>
  </si>
  <si>
    <t>Family 3 Bedroom near Hartono Mall at Cipta Guest House</t>
  </si>
  <si>
    <t>Homestay at Ekost Madubronto (Khusus Putra)</t>
  </si>
  <si>
    <t>Sae Sae Hostel</t>
  </si>
  <si>
    <t>Omah Wijilan 3 Syariah</t>
  </si>
  <si>
    <t>Penginapan Kunthi</t>
  </si>
  <si>
    <t>Penginapan Bukit Seribu</t>
  </si>
  <si>
    <t>Mino Homestay</t>
  </si>
  <si>
    <t>Fuji Villa Kaliurang</t>
  </si>
  <si>
    <t>Full House 2 Bedroom at Omah Mantri</t>
  </si>
  <si>
    <t>Classic Room at Diajenk Boutique Guesthouse</t>
  </si>
  <si>
    <t>OYO 90681 Huiz De Rico Guesthouse</t>
  </si>
  <si>
    <t>Griya Putri Dewi Family Guesthouse</t>
  </si>
  <si>
    <t>Tedjo Omah Ndeso Syariah</t>
  </si>
  <si>
    <t>East Maguwoharjo Homestay Jogja</t>
  </si>
  <si>
    <t>Clean Room at Omah Sorsawo</t>
  </si>
  <si>
    <t>2 Bedroom (8pax) at Rara's Family House</t>
  </si>
  <si>
    <t>Rejeki Homestay</t>
  </si>
  <si>
    <t>ibis Styles Yogyakarta</t>
  </si>
  <si>
    <t>D'Kaliurang Resort &amp; Convention</t>
  </si>
  <si>
    <t>Joglo Manggisan Syariah</t>
  </si>
  <si>
    <t>Shakilla Homestay</t>
  </si>
  <si>
    <t>Kalya Hotel Yogyakarta</t>
  </si>
  <si>
    <t>D'Bamboo by SALLAMJOGJA</t>
  </si>
  <si>
    <t>Homestay at Ekost Cokrodipuran 1</t>
  </si>
  <si>
    <t>Kolo Kolo</t>
  </si>
  <si>
    <t>Nice Room at Omah Artho Moro</t>
  </si>
  <si>
    <t>Paddy D Sawah</t>
  </si>
  <si>
    <t>OYO 3864 Babaran 71</t>
  </si>
  <si>
    <t>Full House 2 Bedroom at Green Avenue Homestay</t>
  </si>
  <si>
    <t>Hotel Pusaka Dua</t>
  </si>
  <si>
    <t>Omah Inap D24 Syariah</t>
  </si>
  <si>
    <t>Cozy Room at Ndalem Gorongan Guesthouse Yogyakarta</t>
  </si>
  <si>
    <t>Harvest</t>
  </si>
  <si>
    <t>Family 4 Bedroom at Griya Utie</t>
  </si>
  <si>
    <t>Griya Ardafa (Male Only)</t>
  </si>
  <si>
    <t>Full House 3 Bedroom at Griya Rini Homestay</t>
  </si>
  <si>
    <t>Bunk Bed and Breakfast Dormitory</t>
  </si>
  <si>
    <t>House of BR</t>
  </si>
  <si>
    <t>My Home</t>
  </si>
  <si>
    <t>Homestay Ibnu K2</t>
  </si>
  <si>
    <t>Bayu Murti 1 Guest House</t>
  </si>
  <si>
    <t>Ndalem Joglo Hinggil</t>
  </si>
  <si>
    <t>Wisma Wanawiyata</t>
  </si>
  <si>
    <t>Losmen Panorama</t>
  </si>
  <si>
    <t>Homestay Sudiono</t>
  </si>
  <si>
    <t>Nguntara Gati</t>
  </si>
  <si>
    <t>Homestay Trysus</t>
  </si>
  <si>
    <t>Homestay Mba Nur</t>
  </si>
  <si>
    <t>Pak Pur Homestay</t>
  </si>
  <si>
    <t>Griya Menukan Syariah</t>
  </si>
  <si>
    <t>6 Bedrooms at Villa Pohon Rindang Jogja</t>
  </si>
  <si>
    <t>Rumah Kayu by Symphony</t>
  </si>
  <si>
    <t>Omah Nglaras Homestay</t>
  </si>
  <si>
    <t>Simply Homy Guest House Gembira Loka 2</t>
  </si>
  <si>
    <t>Homestay Putu Popon</t>
  </si>
  <si>
    <t>Arawa Homestay 233A Merah</t>
  </si>
  <si>
    <t>The New Orlinds Guesthouse</t>
  </si>
  <si>
    <t>Griya Zahira</t>
  </si>
  <si>
    <t>Good Karma Yogyakarta</t>
  </si>
  <si>
    <t>Ndalem Diajeng Homestay</t>
  </si>
  <si>
    <t>Griya Batik Giri Sekar Homestay</t>
  </si>
  <si>
    <t>Omah Sastro 1</t>
  </si>
  <si>
    <t>Ndalem Mantrigawen</t>
  </si>
  <si>
    <t>Modern Chic Room at Rumah Keita Homestay</t>
  </si>
  <si>
    <t>Cozy Apartment Style near Airport at Terate</t>
  </si>
  <si>
    <t>Hotel Restu</t>
  </si>
  <si>
    <t>Villa Amaryllis Kaliurang</t>
  </si>
  <si>
    <t>Rumah Amanah Homestay (Syari'ah)</t>
  </si>
  <si>
    <t>Omah Pitoe Homestay</t>
  </si>
  <si>
    <t>Jogja Backpacker Home - Dormitory Room - PER BED</t>
  </si>
  <si>
    <t>Homestay Rusmiyati KII</t>
  </si>
  <si>
    <t>Homestay Gejayan Tengah Kota Dekat Hartana Mall</t>
  </si>
  <si>
    <t>Lempuyangan Guest House</t>
  </si>
  <si>
    <t>Omah 46 Syariah</t>
  </si>
  <si>
    <t>D'Java Homestay Unit Monjali 2 By The Grand Java</t>
  </si>
  <si>
    <t>Rumah Utama</t>
  </si>
  <si>
    <t>Nabhan Homestay</t>
  </si>
  <si>
    <t>Janitra Homestay Unit Adisutjipto</t>
  </si>
  <si>
    <t>Pondok Wisata Kalibiru</t>
  </si>
  <si>
    <t>Homestay Banyumili</t>
  </si>
  <si>
    <t>Wayang BnB</t>
  </si>
  <si>
    <t>Ndalem Pratama</t>
  </si>
  <si>
    <t>Kinasih Homestay</t>
  </si>
  <si>
    <t>Tempuran Hills Family Villa 1</t>
  </si>
  <si>
    <t>Wisma Sarjana Syariah</t>
  </si>
  <si>
    <t>AYO Homestay</t>
  </si>
  <si>
    <t>Hotel Wijaya 2 Kaliurang</t>
  </si>
  <si>
    <t>Embe Joglo Homestay</t>
  </si>
  <si>
    <t>Villa Mak Cik</t>
  </si>
  <si>
    <t>4 bedrooms at Villa Rukun Jogja</t>
  </si>
  <si>
    <t>Khomestay Jogja 2</t>
  </si>
  <si>
    <t>Tiga Dua Homestay</t>
  </si>
  <si>
    <t>Comfort Room Sea View at Omah Sundak 2</t>
  </si>
  <si>
    <t>Dhina Finny Graha</t>
  </si>
  <si>
    <t>Watusaman Homestay By The Grand Java</t>
  </si>
  <si>
    <t>Clean Room at Ndalem Batik Guest House</t>
  </si>
  <si>
    <t>Omah Lila By The Grand Java</t>
  </si>
  <si>
    <t>Posnya Seni Godod Homestay</t>
  </si>
  <si>
    <t>Homestay at Ekost Sorowajan</t>
  </si>
  <si>
    <t>Simply Homy Guest House Monjali 1</t>
  </si>
  <si>
    <t>Green Belt Near Bandara Adisucipto</t>
  </si>
  <si>
    <t>D'Java Homestay Babarsari By The Grand Java</t>
  </si>
  <si>
    <t>Ki Agung Prestise Hotel</t>
  </si>
  <si>
    <t>Ndalem Kemetiran Malioboro Yogyakarta</t>
  </si>
  <si>
    <t>Rumah Tin</t>
  </si>
  <si>
    <t>Richie Room in V Apartment Lt.3 - Standard Room</t>
  </si>
  <si>
    <t>Omah Pelem</t>
  </si>
  <si>
    <t>Guesthouse Classy Moccario Jogja</t>
  </si>
  <si>
    <t>Budget Room at Penginapan ENDJ (Walet Samoedra)</t>
  </si>
  <si>
    <t>Kenari Backpacker Hostel</t>
  </si>
  <si>
    <t>Griya Narayana Minggiran - 2 Bedrooms</t>
  </si>
  <si>
    <t>Awana Town House at 37</t>
  </si>
  <si>
    <t>Kuswo Asih Homestay near Sundak Beach</t>
  </si>
  <si>
    <t>Ethnic Room at Pendopo Andari</t>
  </si>
  <si>
    <t>Alamo Homestay Damai Syariah</t>
  </si>
  <si>
    <t>Orlinds Arfa Guesthouse</t>
  </si>
  <si>
    <t>Adikarta Guesthouse Kaliurang</t>
  </si>
  <si>
    <t>Glory Homestay</t>
  </si>
  <si>
    <t>Homestay Ibnu K1B</t>
  </si>
  <si>
    <t>Batikan De Ville Guesthouse (3 Rooms)</t>
  </si>
  <si>
    <t>Classic Room at Quite Room at Rumah Kayen Family Homestay</t>
  </si>
  <si>
    <t>Losmen Parikesit</t>
  </si>
  <si>
    <t>Adil Jaya Homestay</t>
  </si>
  <si>
    <t>Griya Batik D'santoso</t>
  </si>
  <si>
    <t>Villa Nakula by The Cabin Bungalow</t>
  </si>
  <si>
    <t>Griya Akbar</t>
  </si>
  <si>
    <t>Mahandhatari Homestay Syariah</t>
  </si>
  <si>
    <t>Griya Ardea Syariah (Homestay Keluarga)</t>
  </si>
  <si>
    <t>D Classic Homestay</t>
  </si>
  <si>
    <t>Studio Room at Malioboro City Apartment</t>
  </si>
  <si>
    <t>Laguna House</t>
  </si>
  <si>
    <t>Budget Room at Ratu Guesthouse Babarsari Syariah</t>
  </si>
  <si>
    <t>Simply Homy Guest House UNY Samirono</t>
  </si>
  <si>
    <t>Omah Guyub</t>
  </si>
  <si>
    <t>Hotel Citra</t>
  </si>
  <si>
    <t>Value Room at Tanjung Inn</t>
  </si>
  <si>
    <t>Royal Darmo Malioboro</t>
  </si>
  <si>
    <t>Homestay Rusmiyati K1</t>
  </si>
  <si>
    <t>30 days Boutique Guest House</t>
  </si>
  <si>
    <t>3 Bedroom at The Residence B9 Jogja</t>
  </si>
  <si>
    <t>Hotel Purnama IV Yogyakarta</t>
  </si>
  <si>
    <t>D'Java Homestay Unit Ambarrukmo 2 By The Grand Java</t>
  </si>
  <si>
    <t>Hotel Bukit Uhud Yogyakarta</t>
  </si>
  <si>
    <t>Plemburan Homestay</t>
  </si>
  <si>
    <t>Spacious Room near Jogja Bay at Enter Homestay</t>
  </si>
  <si>
    <t>Rumah Unyu Yogyakarta Syariah</t>
  </si>
  <si>
    <t>Chic Room across Airport at Ndalem Sorogenen</t>
  </si>
  <si>
    <t>Omah Gerjen 29</t>
  </si>
  <si>
    <t>Jasmine Residence (Female Only)</t>
  </si>
  <si>
    <t>1 Bedroom Guesthouse (4pax) at Rakai Garung</t>
  </si>
  <si>
    <t>Novotel Suites Yogyakarta Malioboro</t>
  </si>
  <si>
    <t>Ceria Boutique Hotel Babarsari</t>
  </si>
  <si>
    <t>Griya Godean Yogyakarta</t>
  </si>
  <si>
    <t>Por Aqui Stay &amp; Dine</t>
  </si>
  <si>
    <t>Losmen Fadel Malioboro Jogja</t>
  </si>
  <si>
    <t>Comfy Room near Kraton Jogja</t>
  </si>
  <si>
    <t>Villa Pondok Ijo</t>
  </si>
  <si>
    <t>Ada Waktu Villa</t>
  </si>
  <si>
    <t>Simply Homy Guest House Gembiraloka</t>
  </si>
  <si>
    <t>Hinggil Homestay Syariah</t>
  </si>
  <si>
    <t>LPP Garden Hotel</t>
  </si>
  <si>
    <t>Five Two Homestay</t>
  </si>
  <si>
    <t>Ndalem Timoho Guest House</t>
  </si>
  <si>
    <t>Omah Kebon Nitiprayan</t>
  </si>
  <si>
    <t>Griya Pramesti</t>
  </si>
  <si>
    <t>Dinar Kost Tugu Malioboro</t>
  </si>
  <si>
    <t>Jenak Homestay</t>
  </si>
  <si>
    <t>Female &amp; Family Room at Wisma Pandega Tamtama SYARIAH</t>
  </si>
  <si>
    <t>Smart Room near Ambarrukmo Plaza at Pondokan Baiti</t>
  </si>
  <si>
    <t>Disaster Oasis Training Center</t>
  </si>
  <si>
    <t>Penginapan Barokah</t>
  </si>
  <si>
    <t>Terban Residence</t>
  </si>
  <si>
    <t>Homestay at Ekost Danurejan</t>
  </si>
  <si>
    <t>Omah Ndeso Godean - Traditional House 1</t>
  </si>
  <si>
    <t>Cozy Room at Mrican Residence</t>
  </si>
  <si>
    <t>Apartemen jogja living</t>
  </si>
  <si>
    <t>Apartemen Jogja Living 2</t>
  </si>
  <si>
    <t>Dermaga Keluarga Wirobrajan</t>
  </si>
  <si>
    <t>Petik Merah Homestay</t>
  </si>
  <si>
    <t>OYO 1788 House 24</t>
  </si>
  <si>
    <t>Wisma Putra Jaya Hotel</t>
  </si>
  <si>
    <t>WM Apartment Yogyakarta</t>
  </si>
  <si>
    <t>Zaitun Syariah Guest House Yogyakarta</t>
  </si>
  <si>
    <t>Pondok Keluarga Mugi Remen Syariah</t>
  </si>
  <si>
    <t>2 Bedroom Cottage B in Pantai Kukup at Winahyu Resort</t>
  </si>
  <si>
    <t>Eclipse Hotel</t>
  </si>
  <si>
    <t>Cozy Rooms near Jalan Kaliurang at Guest House Arjuna Syariah</t>
  </si>
  <si>
    <t>Diana Malioboro Hotel Jogja</t>
  </si>
  <si>
    <t>Joglo Amirta Resort</t>
  </si>
  <si>
    <t>Djuragan Kamar Ambarukmo</t>
  </si>
  <si>
    <t>Djuragan Kamar Kayon</t>
  </si>
  <si>
    <t>Watu Lumbung Culture Resort</t>
  </si>
  <si>
    <t>Java Villas Boutique Hotel and Resto</t>
  </si>
  <si>
    <t>OYO 804 Ndalem Maharani Guest House</t>
  </si>
  <si>
    <t>Jetis, Yogyakarta Province</t>
  </si>
  <si>
    <t>Umbulharjo, Yogyakarta Province</t>
  </si>
  <si>
    <t>Kaliurang, Yogyakarta Province</t>
  </si>
  <si>
    <t>Kalasan, Yogyakarta Province</t>
  </si>
  <si>
    <t>Malioboro Street, Yogyakarta Province</t>
  </si>
  <si>
    <t>Ngaglik, Yogyakarta Province</t>
  </si>
  <si>
    <t>Tanjungsari, Yogyakarta Province</t>
  </si>
  <si>
    <t>Wirobrajan, Yogyakarta Province</t>
  </si>
  <si>
    <t>Banguntapan, Yogyakarta Province</t>
  </si>
  <si>
    <t>Gamping, Yogyakarta Province</t>
  </si>
  <si>
    <t>Mlati, Yogyakarta Province</t>
  </si>
  <si>
    <t>Seyegan, Yogyakarta Province</t>
  </si>
  <si>
    <t>Gedong Tengen, Yogyakarta Province</t>
  </si>
  <si>
    <t>Prambanan, Yogyakarta Province</t>
  </si>
  <si>
    <t>Imogiri, Yogyakarta Province</t>
  </si>
  <si>
    <t>Pleret, Yogyakarta Province</t>
  </si>
  <si>
    <t>Prawirotaman Street, Yogyakarta Province</t>
  </si>
  <si>
    <t>Depok, Yogyakarta Province</t>
  </si>
  <si>
    <t>Parangtritis, Yogyakarta Province</t>
  </si>
  <si>
    <t>Tegalrejo, Yogyakarta Province</t>
  </si>
  <si>
    <t>Seturan, Yogyakarta Province</t>
  </si>
  <si>
    <t>Mantrijeron, Yogyakarta Province</t>
  </si>
  <si>
    <t>Ngemplak, Yogyakarta Province</t>
  </si>
  <si>
    <t>Piyungan, Yogyakarta Province</t>
  </si>
  <si>
    <t>Gondokusuman, Yogyakarta Province</t>
  </si>
  <si>
    <t>Wonosari, Yogyakarta Province</t>
  </si>
  <si>
    <t>Pajangan, Yogyakarta Province</t>
  </si>
  <si>
    <t>Danurejan, Yogyakarta Province</t>
  </si>
  <si>
    <t>Sewon, Yogyakarta Province</t>
  </si>
  <si>
    <t>Gejayan, Yogyakarta Province</t>
  </si>
  <si>
    <t>Samigaluh, Yogyakarta Province</t>
  </si>
  <si>
    <t>Kasihan, Yogyakarta Province</t>
  </si>
  <si>
    <t>Ngampilan, Yogyakarta Province</t>
  </si>
  <si>
    <t>Bantul, Yogyakarta Province</t>
  </si>
  <si>
    <t>Tepus, Yogyakarta Province</t>
  </si>
  <si>
    <t>Gondomanan, Yogyakarta Province</t>
  </si>
  <si>
    <t>Mergangsan, Yogyakarta Province</t>
  </si>
  <si>
    <t>Dlingo, Yogyakarta Province</t>
  </si>
  <si>
    <t>Temon, Yogyakarta Province</t>
  </si>
  <si>
    <t>Kraton, Yogyakarta Province</t>
  </si>
  <si>
    <t>Kokap, Yogyakarta Province</t>
  </si>
  <si>
    <t>Pakem, Yogyakarta Province</t>
  </si>
  <si>
    <t>Kotabaru, Yogyakarta Province</t>
  </si>
  <si>
    <t>Pakualaman, Yogyakarta Province</t>
  </si>
  <si>
    <t>Bambanglipuro, Yogyakarta Province</t>
  </si>
  <si>
    <t>Berbah, Yogyakarta Province</t>
  </si>
  <si>
    <t>Cangkringan, Yogyakarta Province</t>
  </si>
  <si>
    <t>Godean, Yogyakarta Province</t>
  </si>
  <si>
    <t>Gunung Kidul Regency, Yogyakarta Province</t>
  </si>
  <si>
    <t>Panggang, Yogyakarta Province</t>
  </si>
  <si>
    <t>Semanu, Yogyakarta Province</t>
  </si>
  <si>
    <t>Kotagede, Yogyakarta Province</t>
  </si>
  <si>
    <t>Mulo, Yogyakarta Province</t>
  </si>
  <si>
    <t>Sleman City Center, Yogyakarta Province</t>
  </si>
  <si>
    <t>Turi, Yogyakarta Province</t>
  </si>
  <si>
    <t>Wates, Yogyakarta Province</t>
  </si>
  <si>
    <t>Patuk, Yogyakarta Province</t>
  </si>
  <si>
    <t>Moyudan, Yogyakarta Province</t>
  </si>
  <si>
    <t>Karangmojo, Yogyakarta Province</t>
  </si>
  <si>
    <t>Sleman, Yogyakarta Province</t>
  </si>
  <si>
    <t>Minggir, Yogyakarta Province</t>
  </si>
  <si>
    <t>Semin, Yogyakarta Province</t>
  </si>
  <si>
    <t>Yogyakarta, Yogyakarta Province</t>
  </si>
  <si>
    <t>Girimulyo, Yogyakarta Province</t>
  </si>
  <si>
    <t>Jl. Pantai Sel. Jawa, Tepus, Kabupaten Gunung Kidul, (Pantai Indrayanti), Tepus, Gunung Kidul, Yogyakarta Province, Indonesia, 55881</t>
  </si>
  <si>
    <t>HOMESTAYS</t>
  </si>
  <si>
    <t>Jalan Ipda Tut Harsono No.24, Muja Muju, Umbulharjo, Umbulharjo, Yogyakarta, Yogyakarta Province, Indonesia, 55165</t>
  </si>
  <si>
    <t>HOTELS</t>
  </si>
  <si>
    <t>Jalan Tlogo Putri, Kaliurang, Sleman, Yogyakarta Province, Indonesia, 55582</t>
  </si>
  <si>
    <t>Sosrowijayan Wetan GT 1/105 RT&gt;RW 07.02, Malioboro Street, Yogyakarta, Yogyakarta Province, Indonesia, 55271</t>
  </si>
  <si>
    <t>Pantai Kukup, Wonosari, Gunung Kidul , Desa Tanjung Sari, Tanjungsari, Gunung Kidul, Yogyakarta Province, Indonesia, 55881</t>
  </si>
  <si>
    <t>Gg. Larasati Jl. Tegalmulyo I, Pakuncen, Wirobrajan, Wirobrajan, Yogyakarta, Yogyakarta Province, Indonesia, 55253</t>
  </si>
  <si>
    <t>HOMES</t>
  </si>
  <si>
    <t>Gg. Sadewo, Jagalan, Banguntapan, Bantul, Daerah Istimewa Yogyakarta , Banguntapan, Yogyakarta, Yogyakarta Province, Indonesia, 55192</t>
  </si>
  <si>
    <t>Jl. Wates Km. 5.5, Ambarketawang, Gamping, Sleman Regency, Special Region of Yogyakarta , Gamping, Sleman, Yogyakarta Province, Indonesia, 55294</t>
  </si>
  <si>
    <t>jl. Ngawen No 26 Trihanggo, Gamping, Mlati, Yogyakarta, Yogyakarta Province, Indonesia, 55291</t>
  </si>
  <si>
    <t>Klinyo RT 2 RW 1 Margoluwih Seyegan Sleman Yogyakarta, Seyegan, Sleman, Yogyakarta Province, Indonesia, 55561</t>
  </si>
  <si>
    <t>VILLAS</t>
  </si>
  <si>
    <t>Jl. Pasar Kembang No. 49 Yogyakarta, Malioboro Street, Yogyakarta, Yogyakarta Province, Indonesia, 55271</t>
  </si>
  <si>
    <t>Pringgokusuman GT II No. 43o Rt 18 Rw 04 Kelurahan Pringgokusuman Kecamatan Gedong Tengen, Gedongtengen, Yogyakarta, Yogyakarta Province, Indonesia, 55272</t>
  </si>
  <si>
    <t>GUEST HOUSES</t>
  </si>
  <si>
    <t>Dusun Sumberwatu, RT 02 RW 01, Sambirejo, Prambanan, Prambanan, Sleman, Yogyakarta Province, Indonesia, 55572</t>
  </si>
  <si>
    <t>RESORTS</t>
  </si>
  <si>
    <t>Tegal RT.4, Kebon Agung, Bantul, Imogiri, Bantul, Yogyakarta Province, Indonesia, 55782</t>
  </si>
  <si>
    <t>Jalan Pleret, Bantul, Segoroyoso, Pleret, Bantul, Yogyakarta Province, Indonesia, 55791</t>
  </si>
  <si>
    <t>Jl. Gayam GK IV,1463, Baciro, Umbulharjo, Yogyakarta, Yogyakarta Province, Indonesia, 55225</t>
  </si>
  <si>
    <t>Jalan Puncak Parangtritis, Parangtritis, Bantul, Yogyakarta Province, Indonesia</t>
  </si>
  <si>
    <t>Wonocatur 488 RT 011/026 Banguntapan. Yogyakarta, Banguntapan, Yogyakarta, Yogyakarta Province, Indonesia, 55198</t>
  </si>
  <si>
    <t>jalan Prawirotaman 1 No. 30, Prawirotaman Street, Mergangsan, Yogyakarta, Indonesia, 55153</t>
  </si>
  <si>
    <t>Jalan HOS Cokroaminoto 108, Tegalrejo, Yogyakarta, Yogyakarta Province, Indonesia, 55244</t>
  </si>
  <si>
    <t>Jl. Amarto, Puluhdadi Seturan, Sleman, Depok, Seturan, Yogyakarta, Indonesia, 55182</t>
  </si>
  <si>
    <t>APARTMENTS</t>
  </si>
  <si>
    <t>Jalan Prawirotaman I No.6 - 8, Prawirotaman Street, Mergangsan, Yogyakarta, Indonesia</t>
  </si>
  <si>
    <t>Tegal RT 4, Kebon Agung, Kec. Imogiri, Bantul Daerah Istimewa Yogyakarta 55782, Imogiri, Bantul, Yogyakarta Province, Indonesia, 55782</t>
  </si>
  <si>
    <t>Jalan Boyong, Kaliurang Barat, Kaliurang, Sleman, Yogyakarta Province, Indonesia, 55585</t>
  </si>
  <si>
    <t>Jalan D.I Penjaitan 104, Mantrijeron, Mantrijeron, Yogyakarta, Yogyakarta Province, Indonesia, 55143</t>
  </si>
  <si>
    <t>Jalan Raya Stadion Maguwoharjo No 8, Ngemplak, Sleman, Yogyakarta Province, Indonesia, 55584</t>
  </si>
  <si>
    <t>Jl. Damai no. 10A, Sleman, Ngaglik, Yogyakarta, Yogyakarta Province, Indonesia, 55511</t>
  </si>
  <si>
    <t>Jalan Student Castle, Seturan, Depok, Depok, Yogyakarta, Yogyakarta Province, Indonesia, 55281</t>
  </si>
  <si>
    <t>Jalan Dusun Karangploso RT 04 , Sitimulyo, Kec. Piyungan, Bantul, Piyungan, Bantul, Yogyakarta Province, Indonesia, 55792</t>
  </si>
  <si>
    <t>Jl.Affandi-Gejayan No.17C Klitren, Kec. Gondokusuman, Gondokusuman, Yogyakarta, Yogyakarta Province, Indonesia, 55222</t>
  </si>
  <si>
    <t>Jalan Wahid Hasyim No 41, Depok, Yogyakarta, Yogyakarta Province, Indonesia, 55281</t>
  </si>
  <si>
    <t>RT 02 RW 04 Pedukuhan Bansari, Kelurahan Kepek, Wonosari, Gunung Kidul, Yogyakarta Province, Indonesia, 55813</t>
  </si>
  <si>
    <t>Dawangsari 02/03 No. 45, Sambirejo, Prambanan, Prambanan, Sleman, Yogyakarta Province, Indonesia, 55572</t>
  </si>
  <si>
    <t>Jalan Pajeksan No 10, Malioboro, Malioboro Street, Yogyakarta, Yogyakarta Province, Indonesia, 55271</t>
  </si>
  <si>
    <t>Jalan Pogung Kidul No.181, Sinduadi, Mlati,, Mlati, Yogyakarta, Yogyakarta Province, Indonesia, 55284</t>
  </si>
  <si>
    <t>Krebet, RT 04, Krebet, Sendangsari, Kec. Pajangan, Bantul, Daerah Istimewa Yogyakarta 55751, Pajangan, Bantul, Yogyakarta Province, Indonesia, 55751</t>
  </si>
  <si>
    <t>Jalan Gondangraya, Gg. Turanggasari Blok 3 No.15 Condongcatur, Sleman, Depok, Yogyakarta, Yogyakarta Province, Indonesia, 55283</t>
  </si>
  <si>
    <t>Sosrowijan Wetan GT I/140 Gang 2, Sosromenduran, Yogyakarta, Malioboro Street, Yogyakarta, Yogyakarta Province, Indonesia, 55162</t>
  </si>
  <si>
    <t>Jl. Tegal Lempuyangan, Bausasran, Kec. Danurejan, Kota Yogyakarta, Daerah Istimewa Yogyakarta, Danurejan, Yogyakarta, Yogyakarta Province, Indonesia, 55211</t>
  </si>
  <si>
    <t>HOSTELS</t>
  </si>
  <si>
    <t>Tarudan, Bangunharjo, Kecamatan Sewon, Sewon, Yogyakarta, Yogyakarta Province, Indonesia, 55188</t>
  </si>
  <si>
    <t>Jalan Kaliurang KM 12, Besi Raya, Kaliurang, Sleman, Yogyakarta Province, Indonesia, 55581</t>
  </si>
  <si>
    <t>Jalan laksda adisucipto km 8, Depok, Yogyakarta, Yogyakarta Province, Indonesia, 55281</t>
  </si>
  <si>
    <t>jalan laksda adisucipto km 8, Depok, Yogyakarta, Yogyakarta Province, Indonesia, 55281</t>
  </si>
  <si>
    <t>Jl. Jembatan Baru UGM, Pogung Kidul, Sinduadi, Mlati, Kabupaten Sleman, Daerah Istimewa Yogyakarta 55284, Mlati, Yogyakarta, Yogyakarta Province, Indonesia, 55284</t>
  </si>
  <si>
    <t>Jalan Kaliurang No 72A KM 5,3, Kelurahan Catur Tunggal, Kecamatan Depok, Depok, Yogyakarta, Yogyakarta Province, Indonesia, 55281</t>
  </si>
  <si>
    <t>Apartment Malioboro City, Jalan Laksa Adi Sutjipto Km. 8, Tambakbayan, Caturtunggal, Depok, Janti, Caturtunggal, Kec. Depok, Kabupaten Sleman, Depok, Yogyakarta, Yogyakarta Province, Indonesia, 55281</t>
  </si>
  <si>
    <t>Apartment Malioboro City, Jalan Laksa Adi Sutjipto Km. 8, Tambakbayan, Caturtunggal, Depok, Janti, Caturtunggal, Kec. Depok, Kabupaten Sleman,, Depok, Yogyakarta, Yogyakarta Province, Indonesia, 55281</t>
  </si>
  <si>
    <t>Jalan Jembatan Baru UGM, Pogung Kidul, Sinduadi, Kecamatan Mlati, Mlati, Yogyakarta, Yogyakarta Province, Indonesia, 55284</t>
  </si>
  <si>
    <t>Jl. Jem. Baru UGM, Pogung Kidul, Sinduadi, Sleman, Mlati, Yogyakarta, Yogyakarta Province, Indonesia, 55284</t>
  </si>
  <si>
    <t>Jl. Jembatan Merah No.104C, Prayan Kulon, Soropadan, RT 05/RW 37, Kel. Condongcatur, Kec. Depok, Sleman , Depok, Gejayan, Yogyakarta, Indonesia, 55283</t>
  </si>
  <si>
    <t>Jalan Nusa Indah No. 233A, Condongcatur, Depok, Yogyakarta, Yogyakarta Province, Indonesia, 55283</t>
  </si>
  <si>
    <t>Jalan Nusa Indah No. 233E, Condongcatur, Depok, Yogyakarta, Yogyakarta Province, Indonesia, 55283</t>
  </si>
  <si>
    <t>Nglinggo Timur RT 14/RW 28, Pagerharjo, Samigaluh,Kab Kulon Progo, Ngaglik, Yogyakarta, Yogyakarta Province, Indonesia, 55673</t>
  </si>
  <si>
    <t>Santan Gang 2, No. 22 Maguwoharjo, Depok, Depok, Yogyakarta, Yogyakarta Province, Indonesia, 55281</t>
  </si>
  <si>
    <t>Krebet RT.01, Krebet, Sendangsari, Kec. Pajangan, Pajangan, Bantul, Yogyakarta Province, Indonesia, 55751</t>
  </si>
  <si>
    <t>Jalan Mangkuyudan No.47, Mantrijeron, Mantrijeron, Yogyakarta, Yogyakarta Province, Indonesia, -</t>
  </si>
  <si>
    <t>Krebet, RT 01, Krebet, Sendangsari, Kec. Pajangan, Bantul, Daerah Istimewa Yogyakarta 55751, Pajangan, Bantul, Yogyakarta Province, Indonesia, 55751</t>
  </si>
  <si>
    <t>Jl. Bhayangkara No. 13, Malioboro Street, Yogyakarta, Yogyakarta Province, Indonesia, 55261</t>
  </si>
  <si>
    <t>Jalan Pasar Kembang No.53, Malioboro Street, Yogyakarta, Yogyakarta Province, Indonesia, 55271</t>
  </si>
  <si>
    <t>Jalan Kaliurang KM 5.6 No.14, Depok, Yogyakarta, Yogyakarta Province, Indonesia, 55281</t>
  </si>
  <si>
    <t>Jl. Jomegatan, Ngestiharjo, Kasihan, Kasihan, Yogyakarta, Yogyakarta Province, Indonesia, 55181</t>
  </si>
  <si>
    <t>Jl. Ganesha 2 No. 53 Timoho, Umbulharjo, Yogyakarta, Yogyakarta Province, Indonesia, 55165</t>
  </si>
  <si>
    <t>Nglinggo Timur RT 29/RW 15, Pagerharjo, Samigaluh, Kab. Kulon Progo, Samigaluh, Kulon Progo, Yogyakarta Province, Indonesia, 55673</t>
  </si>
  <si>
    <t>Jalan Laksda Adisucipto No. 157 A, Depok, Yogyakarta, Yogyakarta Province, Indonesia, 55281</t>
  </si>
  <si>
    <t>Jalan Padjajaran No. 160 Ring road utara, pugeran, maguwoharjo, Depok, Depok, Yogyakarta, Yogyakarta Province, Indonesia, 55282</t>
  </si>
  <si>
    <t>Jl. Malioboro No.42, Malioboro Street, Yogyakarta, Yogyakarta Province, Indonesia, 55213</t>
  </si>
  <si>
    <t>Jalan Mayjend Sutoyo No. 52, Mantrijeron, Mantrijeron, Yogyakarta, Yogyakarta Province, Indonesia, 55143</t>
  </si>
  <si>
    <t>Complex Colombo No 48 (Jl. Rajawali), Caturtunggal, Depok, Gejayan, Yogyakarta, Indonesia, 55281</t>
  </si>
  <si>
    <t>Jalan KH Ahmad Dahlan No.123, Ngampilan, Yogyakarta, Yogyakarta Province, Indonesia, 55262</t>
  </si>
  <si>
    <t>Jl. Dayu Utama No.14A Kaliurang Km.8, Dayu, Sinduharjo, Kec. Ngaglik, Kab. Sleman , Ngaglik, Yogyakarta, Yogyakarta Province, Indonesia, 55581</t>
  </si>
  <si>
    <t>Restaurant,24-Hour Front Desk,Parking,</t>
  </si>
  <si>
    <t>AC,Restaurant,Swimming Pool,24-Hour Front Desk,Parking,Elevator,WiFi,</t>
  </si>
  <si>
    <t>AC,24-Hour Front Desk,Parking,WiFi,</t>
  </si>
  <si>
    <t>Parking,</t>
  </si>
  <si>
    <t>AC,WiFi,</t>
  </si>
  <si>
    <t>AC,Swimming Pool,Parking,</t>
  </si>
  <si>
    <t>AC,Parking,WiFi,</t>
  </si>
  <si>
    <t>Restaurant,Swimming Pool,WiFi,</t>
  </si>
  <si>
    <t>AC,24-Hour Front Desk,Parking,</t>
  </si>
  <si>
    <t>Restaurant,Swimming Pool,24-Hour Front Desk,Parking,WiFi,</t>
  </si>
  <si>
    <t>Swimming Pool,Restaurant,WiFi,</t>
  </si>
  <si>
    <t>WiFi,</t>
  </si>
  <si>
    <t>AC,Restaurant,24-Hour Front Desk,Parking,WiFi,</t>
  </si>
  <si>
    <t>24-Hour Front Desk,Parking,</t>
  </si>
  <si>
    <t>Parking,WiFi,</t>
  </si>
  <si>
    <t>AC,Restaurant,Parking,Elevator,WiFi,</t>
  </si>
  <si>
    <t>Swimming Pool,</t>
  </si>
  <si>
    <t>AC,Restaurant,Swimming Pool,Parking,WiFi,</t>
  </si>
  <si>
    <t>AC,Restaurant,24-Hour Front Desk,Parking,Elevator,WiFi,</t>
  </si>
  <si>
    <t>AC,Restaurant,Swimming Pool,24-Hour Front Desk,Parking,WiFi,</t>
  </si>
  <si>
    <t>AC,Parking,</t>
  </si>
  <si>
    <t>Swimming Pool,Parking,Elevator,</t>
  </si>
  <si>
    <t>AC,</t>
  </si>
  <si>
    <t>AC,Restaurant,24-Hour Front Desk,WiFi,</t>
  </si>
  <si>
    <t>AC,Swimming Pool,Parking,WiFi,</t>
  </si>
  <si>
    <t>AC,Restaurant,Swimming Pool,Parking,Elevator,WiFi,</t>
  </si>
  <si>
    <t>24-Hour Front Desk,</t>
  </si>
  <si>
    <t>Restaurant,24-Hour Front Desk,Parking,Elevator,WiFi,</t>
  </si>
  <si>
    <t>AC,24-Hour Front Desk,Parking,Elevator,WiFi,</t>
  </si>
  <si>
    <t>24-Hour Front Desk,WiFi,</t>
  </si>
  <si>
    <t>AC,Restaurant,WiFi,</t>
  </si>
  <si>
    <t>Jalan Gambiran No 85, Umbulharjo, Yogyakarta, Yogyakarta Province, Indonesia, 55161</t>
  </si>
  <si>
    <t>Jalan Wates Km 8 Gamol Rt. 07, Rw.17, Balecatur Gamping, Sleman, Gamping, Sleman, Yogyakarta Province, Indonesia, 55295</t>
  </si>
  <si>
    <t>Pantai Indrayanti, Tepus Kabupaten Gunung Kidul Daerah Istimewa Yogyakarta , Tepus, Gunung Kidul, Yogyakarta Province, Indonesia, 55881</t>
  </si>
  <si>
    <t>Jalan Brigjen Katamso, Gang Pancasila, Prawirodirjan GM II/37, Gondomanan, Gondomanan, Yogyakarta, Yogyakarta Province, Indonesia, 55121</t>
  </si>
  <si>
    <t>Dukuh MJ.I 1628 B, Gedongkiwo, Mantrijeron, Kota Yogyakarta , Mantrijeron, Yogyakarta, Yogyakarta Province, Indonesia, 55142</t>
  </si>
  <si>
    <t>Jl Batikan Gg empu gandring UH V/999A, Umbulharjo, Umbulharjo, Yogyakarta, Yogyakarta Province, Indonesia</t>
  </si>
  <si>
    <t>Jl. KH Ali Maksum, Panggung Harjo, Sewon, Bantul, Sewon, Yogyakarta, Yogyakarta Province, Indonesia, 55188</t>
  </si>
  <si>
    <t>Jl. Selokan Mataram Pogung Dalangan No.299 Sinduadi Mlati Sleman, Mlati, Yogyakarta, Yogyakarta Province, Indonesia, 55284</t>
  </si>
  <si>
    <t>Jl. Jogja-Solo Km.10 Juwangen, Purwomartani, Kalasan Sleman, Kalasan, Sleman, Yogyakarta Province, Indonesia, 55571</t>
  </si>
  <si>
    <t>Jalan Tentara Pelajar 44, Jetis, Yogyakarta, Yogyakarta Province, Indonesia, 55231</t>
  </si>
  <si>
    <t>Gang Nanas, Banguntapan, Bantul, Banguntapan, Yogyakarta, Yogyakarta Province, Indonesia, 55198</t>
  </si>
  <si>
    <t>Jl. Jlagran Lor No.29A RW.001, Pringgokusuman, Gedong Tengen, Kota Yogyakarta, Daerah Istimewa Yogyakarta 55272, Gedongtengen, Yogyakarta, Yogyakarta Province, Indonesia, 55272</t>
  </si>
  <si>
    <t>Jalan Amarto No 1, Seturan, Depok, Depok, Seturan, Yogyakarta, Indonesia</t>
  </si>
  <si>
    <t>Jl. Dagen No. 18 - 22, Malioboro Street, Yogyakarta, Yogyakarta Province, Indonesia, 55271</t>
  </si>
  <si>
    <t>Tambak Bayan 11 No. 9A, Caturtunggal, Kec. Depok, Yogyakarta, Depok, Yogyakarta, Yogyakarta Province, Indonesia, 55281</t>
  </si>
  <si>
    <t>Jl. Seturan, Kledokan, Caturtunggal, Kec. Depok, Kabupaten Sleman, Daerah Istimewa Yogyakarta , Depok, Seturan, Yogyakarta, Indonesia, 55281</t>
  </si>
  <si>
    <t>Jl. Malioboro No. 39, Malioboro Street, Yogyakarta, Yogyakarta Province, Indonesia, 55271</t>
  </si>
  <si>
    <t>CAPSULE HOTEL</t>
  </si>
  <si>
    <t>Jalan Babarsari 47, Depok, Yogyakarta, Yogyakarta Province, Indonesia, 55281</t>
  </si>
  <si>
    <t>D angkring cafe jl Amerta no 258 RT 05 RW 02 Puluhdadi seturan yogyakarta, Depok, Seturan, Yogyakarta, Indonesia, 55281</t>
  </si>
  <si>
    <t>Jalan Randubelang , Sewon, Yogyakarta, Yogyakarta Province, Indonesia, 55188</t>
  </si>
  <si>
    <t>Jl. Tohpati No 64 Golo, Pandeyan, Umbulharjo, Umbulharjo, Yogyakarta, Yogyakarta Province, Indonesia, 55161</t>
  </si>
  <si>
    <t>Jalan Proklamasi TG 17/6C Babarsari, Sleman, Depok, Yogyakarta, Yogyakarta Province, Indonesia, 55281</t>
  </si>
  <si>
    <t>Sosrowijayan Wetan GT 1/136, Malioboro Street, Yogyakarta, Yogyakarta Province, Indonesia, 55271</t>
  </si>
  <si>
    <t>Gang Nusa Indah CT VI/22B, Samirano Lama, Catur Tunggal, Depok, Yogyakarta, Yogyakarta Province, Indonesia, 55281</t>
  </si>
  <si>
    <t>Jl. Raya Jogya - Solo KM 14, Kalasan, Sleman, Yogyakarta Province, Indonesia, 55571</t>
  </si>
  <si>
    <t>Jl. Palagan Tentara Pelajar km 10, gg, HM Zamroni, Ngaglik, Yogyakarta, Yogyakarta Province, Indonesia, 55581</t>
  </si>
  <si>
    <t>Jalan KH Wahid Hasyim 23, Ngampilan. Yogyakarta, Ngampilan, Yogyakarta, Yogyakarta Province, Indonesia, 55262</t>
  </si>
  <si>
    <t>Jalan Jogokaryan No.61-63 , Mantrijeron, Yogyakarta, Yogyakarta Province, Indonesia, 55143</t>
  </si>
  <si>
    <t>Jl. Kaliurang No.44 Km 5,5, Depok, Yogyakarta, Yogyakarta Province, Indonesia, 55281</t>
  </si>
  <si>
    <t>Jl Kaliurang No. 25 Km.5,2, Depok, Yogyakarta, Yogyakarta Province, Indonesia, 55281</t>
  </si>
  <si>
    <t>Kali Oya, Mangunan, Dlingo, Bantul Regency, Special Region of Yogyakarta 55783, Dlingo, Bantul, Yogyakarta Province, Indonesia, 55783</t>
  </si>
  <si>
    <t>Jalan Gunomrico, No.9, Giwangan, Umbulharjo, Yogyakarta, Yogyakarta Province, Indonesia, 55163</t>
  </si>
  <si>
    <t>Jalan Sisingamangaraja No.21A, Mergangsan, Yogyakarta, Yogyakarta Province, Indonesia, 55153</t>
  </si>
  <si>
    <t>Jl. Prof. Dr. Herman Yohanes No.16, Terban, Kec. Gondokusuman, Gondokusuman, Yogyakarta, Yogyakarta Province, Indonesia, 55223</t>
  </si>
  <si>
    <t>Jl. Sulawesi II No.10, Purwosari, Sinduadi, Mlati, Sleman, Mlati, Yogyakarta, Yogyakarta Province, Indonesia, 55284</t>
  </si>
  <si>
    <t>Jalan Pantai Selatan Jawa , Tepus, Gunung Kidul, Yogyakarta Province, Indonesia, 55881</t>
  </si>
  <si>
    <t>Jalan Kaliurang km 9 - Jalan Gandok Tambakan RT04/RW 40, No.3B (belakang bale hinggil), Padukuhan Tambakan, Kelurahan Sinduharjo, Kecamatan Ngaglik, Sleman, Yogyakarta, Depok, Yogyakarta, Yogyakarta Province, Indonesia, 55581</t>
  </si>
  <si>
    <t>Jl. Affandi No. 79B, Soropadan Gejayan, Depok, Gejayan, Yogyakarta, Indonesia, 55283</t>
  </si>
  <si>
    <t>Jalan Demak, Nogotirto, Sleman Regency, Gamping, Sleman, Yogyakarta Province, Indonesia, 55292</t>
  </si>
  <si>
    <t xml:space="preserve"> Jl. Demak No.8, Karang Wetan, Nogotirto, Kec. Gamping, Kabupaten Sleman, Daerah Istimewa Yogyakarta 55293, Gamping, Sleman, Yogyakarta Province, Indonesia, 55293</t>
  </si>
  <si>
    <t>Jl. Letjen Soeprapto No. 1 Ngampilan, Ngampilan, Yogyakarta, Yogyakarta Province, Indonesia, 55261</t>
  </si>
  <si>
    <t>Jl. Taman Siswa No.75, DI Yogyakarta, 55151, Mergangsan, Yogyakarta, Yogyakarta Province, Indonesia, 55151</t>
  </si>
  <si>
    <t>Jalan Babarsari No. 23B, Seturan, Depok, Depok, Yogyakarta, Yogyakarta Province, Indonesia, 55281</t>
  </si>
  <si>
    <t>Jalan Veteran, Pandeyan, Gang Gayam no 1, Kota Yogyakarta, Umbulharjo, Yogyakarta, Yogyakarta Province, Indonesia, 55161</t>
  </si>
  <si>
    <t>Jl. Salakan 122, Bangunharjo, Sewon, Bantul, Sewon, Yogyakarta, Yogyakarta Province, Indonesia, 55187</t>
  </si>
  <si>
    <t>Jalan Nglaren Sari 144A, Depok, Yogyakarta, Yogyakarta Province, Indonesia, 55281</t>
  </si>
  <si>
    <t>Jalan Affandi No.8 B (d/h Gejayan), Depok, Gejayan, Yogyakarta, Indonesia, 55122</t>
  </si>
  <si>
    <t>Jalan Kaliurang Km.7 Gg. Cikal Dempet No.12 Kayen, Depok, Yogyakarta, Yogyakarta Province, Indonesia, 55283</t>
  </si>
  <si>
    <t>Jalan Wijaya Kusuma, Kutu Tegal, Sinduadi, Mlati, Sleman, Yogyakarta, Mlati, Yogyakarta, Yogyakarta Province, Indonesia, 55284</t>
  </si>
  <si>
    <t>Jl. Turgo, Ngabean, Siduadi, Ngaglik, Ngaglik, Yogyakarta, Yogyakarta Province, Indonesia</t>
  </si>
  <si>
    <t>Jl. Suryowijayan No 71 B, Mantrijeron, Yogyakarta, Yogyakarta Province, Indonesia, -</t>
  </si>
  <si>
    <t>Blambangan 57, Rt.004 / Rw.019, Baturan, Trihanggo, Gamping, Gamping, Sleman, Yogyakarta Province, Indonesia</t>
  </si>
  <si>
    <t>Jl. Pandega Maharsi No 4 A, Depok, Yogyakarta, Yogyakarta Province, Indonesia, -</t>
  </si>
  <si>
    <t>Jalan Taman Siswa Joyonegaran MG 2 No.893, Wirogunan, Mergangsan, Wirogunan, Yogyakarta, Kota Yogyakarta, Daerah Istimewa Yogyakarta , Mergangsan, Yogyakarta, Yogyakarta Province, Indonesia, 55151</t>
  </si>
  <si>
    <t>Jalan Babarsari No. 18 b ( Sebelah Hyperbox ), Depok, Yogyakarta, Yogyakarta Province, Indonesia, 55281</t>
  </si>
  <si>
    <t>Pantai Sundak, Pulegundes, Sidoharjo, Tepus, Gunungkidul, Daerah Istimewa Yogyakarta, Tepus, Gunung Kidul, Yogyakarta Province, Indonesia, 55881</t>
  </si>
  <si>
    <t>Jalan Pura No.204, Jomblangan , Banguntapan ., Banguntapan, Yogyakarta, Yogyakarta Province, Indonesia, 55198</t>
  </si>
  <si>
    <t>Baciro, Gondokusuman, Umbulharjo, Yogyakarta, Yogyakarta Province, Indonesia, 55225</t>
  </si>
  <si>
    <t>Jl. Pandega Siwi No 5, Depok, Yogyakarta, Yogyakarta Province, Indonesia, 55281</t>
  </si>
  <si>
    <t>Sinduharjo, Ngaglik, Sleman Regency, Special Region of Yogyakarta , Ngaglik, Yogyakarta, Yogyakarta Province, Indonesia, 55581</t>
  </si>
  <si>
    <t>JL. CENDRAWASIH, GANG PARKIT , RT 14 RW 27 , BLOK IV NO 101, MAGUWO WONOCATUR , BANGUNTAPAN, BANTUL, YOGYAKARTA, INDONESIA., Banguntapan, Yogyakarta, Yogyakarta Province, Indonesia, 55198</t>
  </si>
  <si>
    <t>Depan SPBU Glagah, Sangkretan, Glagah, Temon, Kulon Progo, Daerah Istimewa Yogyakarta, Temon, Kulon Progo, Yogyakarta Province, Indonesia, 55654</t>
  </si>
  <si>
    <t>Jl Cantel, Melati Wetan GK IV/341, Baciro Yogyakarta , Gondokusuman, Yogyakarta, Yogyakarta Province, Indonesia, 55225</t>
  </si>
  <si>
    <t>Jl. Plumbon 326 RT.12/RW.15 Banguntapan, Bantul, Banguntapan, Yogyakarta, Yogyakarta Province, Indonesia, 55198</t>
  </si>
  <si>
    <t>Pantai Sundak, Pule Gundes 1, sidoharjo tepus , Tepus, Gunung Kidul, Yogyakarta Province, Indonesia, 55881</t>
  </si>
  <si>
    <t>Jalan Bausasran DN 3/791, Danurejan, Yogyakarta, Yogyakarta Province, Indonesia, 55211</t>
  </si>
  <si>
    <t>Pantai Sundak, Desa Sidoharjo RT 04 / RW 009, Tepus, Kabupaten Gunung Kidul, Daerah Istimewa Yogyakarta , Tepus, Gunung Kidul, Yogyakarta Province, Indonesia, 55881</t>
  </si>
  <si>
    <t>Jl Sidomukti 83 rt 52 rw 15 Mushola solihien, Kel Kadipaten, Kec Keraton, Kraton, Yogyakarta, Yogyakarta Province, Indonesia, 55132</t>
  </si>
  <si>
    <t>Jl. Monjali No 20A-B, RT.RW 01.39 Nandan, Ngaglik, Ngaglik, Yogyakarta, Yogyakarta Province, Indonesia, -</t>
  </si>
  <si>
    <t>Jl . Notoprajan 712 Ngampilan, Ngampilan, Yogyakarta, Yogyakarta Province, Indonesia, 55262</t>
  </si>
  <si>
    <t>Jalan Bhayangkara No. 35 Ngampilan, Malioboro Street, Yogyakarta, Yogyakarta Province, Indonesia, 55261</t>
  </si>
  <si>
    <t>Arrival Terminal - Yogyakarta International Airport, Jl. Wates - Purworejo KM 42, Logede, Glagah, Kec. Temon, Kab. Kulon Progo, Temon, Kulon Progo, Yogyakarta Province, Indonesia, 55654</t>
  </si>
  <si>
    <t>Jl. Cempaka No 146, Condongcatur, Depok, Sleman, Depok, Yogyakarta, Yogyakarta Province, Indonesia, 55283</t>
  </si>
  <si>
    <t>Jl. Kapas 99, Sariharjo,Ngaglik, Sleman , Ngaglik, Yogyakarta, Yogyakarta Province, Indonesia, 55581</t>
  </si>
  <si>
    <t>Jl. Mujaer No.31, RT.5 / RW.9, Pugeran, Maguwoharjo, Depok, Yogyakarta, Yogyakarta Province, Indonesia, 55282</t>
  </si>
  <si>
    <t>Jl. Mrican Baru No. 24, Catur Tunggal, Yogyakarta, Depok, Gejayan, Yogyakarta, Indonesia, 55281</t>
  </si>
  <si>
    <t>Jalan RIng Road Utara No. 271b Condongcatur, Depok, Sleman, Daerah Istimewa Yogyakarta , Depok, Yogyakarta, Yogyakarta Province, Indonesia, 55283</t>
  </si>
  <si>
    <t>Jl. Suryatmajan 003 Rt.Rw 028/10, Danurejan, Yogyakarta, Yogyakarta Province, Indonesia, 55213</t>
  </si>
  <si>
    <t>Jalan Pakem Kalasan Km. 3, Carikan, Tamanmartani, Kalasan, Sleman, Yogyakarta, Kalasan, Sleman, Yogyakarta Province, Indonesia, 55571</t>
  </si>
  <si>
    <t>Jalan Arjuna No.3, Krikilan, Sariharjo, Ngaglik, Sleman, Ngaglik, Yogyakarta, Yogyakarta Province, Indonesia, 55581</t>
  </si>
  <si>
    <t>Jl. Sorogenen I No.93A, Purwomartani, Kec. Kalasan, Kab. Sleman, Kalasan, Sleman, Yogyakarta Province, Indonesia, 55571</t>
  </si>
  <si>
    <t>Jl. Magelang KM 5.2 Sinduadi, Mlati, Sleman, Mlati, Yogyakarta, Yogyakarta Province, Indonesia, 55284</t>
  </si>
  <si>
    <t>Jalan KRT Judodiningrat, Siraman, Wonosari, Wonosari, Gunung Kidul, Yogyakarta Province, Indonesia, 55881</t>
  </si>
  <si>
    <t>Jalan Dagen No. 60 , Malioboro Street, Yogyakarta, Yogyakarta Province, Indonesia, 55271</t>
  </si>
  <si>
    <t>Jalan Tentara Pelajar KM 8.1 No.99, Ngaglik, Yogyakarta, Yogyakarta Province, Indonesia, 55581</t>
  </si>
  <si>
    <t>JL. IPDA TUT HARSONO NO. 27, TIMOHO , Umbulharjo, Yogyakarta, Yogyakarta Province, Indonesia, 55165</t>
  </si>
  <si>
    <t>Pogung Dalangan No.1A RT.011/RW.050 Sinduadai, Mlati, Mlati, Yogyakarta, Yogyakarta Province, Indonesia, 55284</t>
  </si>
  <si>
    <t>Jl. Geneng no 33, Dadapan , Timbulharjo. Sewon, Sewon, Yogyakarta, Yogyakarta Province, Indonesia, 55185</t>
  </si>
  <si>
    <t>Jalan Beskalan, no 1, Malioboro, Yogyakarta (Ayam Geprek DBC, Samping Ramai), Malioboro Street, Yogyakarta, Yogyakarta Province, Indonesia, 55213</t>
  </si>
  <si>
    <t>Jalan Prawirotaman 1 ,Gang Batik Gringsing , Prawirotaman Street, Mergangsan, Yogyakarta, Indonesia, 55153</t>
  </si>
  <si>
    <t>Sembungan, Bangunjiwo, Kasihan, Bantul, Kasihan, Yogyakarta, Yogyakarta Province, Indonesia, 55184</t>
  </si>
  <si>
    <t>Jl. Janti No.65, Jaranan, Banguntapan, Kec. Banguntapan, Bantul, Daerah Istimewa Yogyakarta , Banguntapan, Yogyakarta, Yogyakarta Province, Indonesia, 55198</t>
  </si>
  <si>
    <t>Jl. Deresan I 12-2, Manggung, Caturtunggal, Kec Depok, Sleman, Depok, Gejayan, Yogyakarta, Indonesia, 55281</t>
  </si>
  <si>
    <t>Jalan Randugowang, Gg. Joglo Tentrem No.3, Tegal Weru, Sariharjo, Ngaglik, Kab. Sleman, Mlati, Yogyakarta, Yogyakarta Province, Indonesia, 55581</t>
  </si>
  <si>
    <t>jl kyai haji agus salim 146 ledoksari kepek wonosari gunung kidul yogyakarta, Wonosari, Gunung Kidul, Yogyakarta Province, Indonesia, 55813</t>
  </si>
  <si>
    <t>Jalan Prawirotaman MG.III / 597 - A, Prawirotaman Street, Mergangsan, Yogyakarta, Indonesia, 55153</t>
  </si>
  <si>
    <t>Jalan A.M Sangaji no.44, Jetisharjo, Cokrodingratan, Jetis, Yogyakarta, Yogyakarta Province, Indonesia</t>
  </si>
  <si>
    <t>Jalan C Simanjuntak Gang Poncowolo No.80, Terban, Gondokusuman, Gondokusuman, Yogyakarta, Yogyakarta Province, Indonesia, 55223</t>
  </si>
  <si>
    <t>JL.RE.Martadinata No.69 Wirobrajan Jogjakarta, Wirobrajan, Yogyakarta, Yogyakarta Province, Indonesia, 55252</t>
  </si>
  <si>
    <t>Jalan Nagan Kulon No. 1, Kadipaten, Kraton, Yogyakarta, Yogyakarta Province, Indonesia, 55133</t>
  </si>
  <si>
    <t>JLN. SRI TANJUNG, PURWOSARI,BALEHARJO,WONOSARI,JOGJAKARTA, Wonosari, Gunung Kidul, Yogyakarta Province, Indonesia, 55811</t>
  </si>
  <si>
    <t>Jl. Krebet, Sindangsari, Pajangan, Bantul, Yogyakarta, Pajangan, Bantul, Yogyakarta Province, Indonesia, 55751</t>
  </si>
  <si>
    <t>Green Aprillia Estate GA II/Kav 01, Jl. Gn Gamping, Gamping , Gamping, Sleman, Yogyakarta Province, Indonesia, 55294</t>
  </si>
  <si>
    <t>Jl. Parangtritis No. 115E, Brontokusuman, Mergangsan, Saman, Bangunharjo, Sewon, Mergangsan, Yogyakarta, Yogyakarta Province, Indonesia, 55153</t>
  </si>
  <si>
    <t>Jalan Tirtodipuran MJ III No. 133, Mantrijeron, Yogyakarta, Yogyakarta Province, Indonesia, 55143</t>
  </si>
  <si>
    <t>Jl. Bumijo No.20 Gowongan Jetis, Jetis, Yogyakarta, Yogyakarta Province, Indonesia, 55232</t>
  </si>
  <si>
    <t>jalan pakuningratan No.6, Jetis, Yogyakarta, Yogyakarta Province, Indonesia, 55233</t>
  </si>
  <si>
    <t>Jl. Kaliurang Km 21,5 Hangrobinangun Pakem, Kaliurang, Sleman, Yogyakarta Province, Indonesia</t>
  </si>
  <si>
    <t>Jl. Kaliwaru 97 , Condongcatur, Kec. Depok, Kabupaten Sleman, Daerah Istimewa Yogyakarta, Depok, Yogyakarta, Yogyakarta Province, Indonesia, 55281</t>
  </si>
  <si>
    <t>Jl. Babarsari No. 1A, Caturtunggal Kec. Depok, Caturtunggal, Mlati, Yogyakarta, Yogyakarta Province, Indonesia, 55281</t>
  </si>
  <si>
    <t>Bausasran Dn 3/ 702 RT 44 RW 11,Bausasran, Danurejan, Danurejan, Yogyakarta, Yogyakarta Province, Indonesia, 20167</t>
  </si>
  <si>
    <t>Jalan Temulawak No.1B, Rt10 Rw04 bakalan, Nologaten, Caturtunggal, Kec. Depok, Depok, Yogyakarta, Yogyakarta Province, Indonesia, 55281</t>
  </si>
  <si>
    <t>Jalan Lempong Sari Gang Bawal No. 4A, Jongkang, Sariharjo, Ngaglik, Yogyakarta, Yogyakarta Province, Indonesia, 55581</t>
  </si>
  <si>
    <t>Perum Griya Harapan Mulia, Dabag, Condongcatur, Sleman, Daerah Istimewa Yogyakarta, Depok, Yogyakarta, Yogyakarta Province, Indonesia, 55281</t>
  </si>
  <si>
    <t>Timuran MG.III/104C, Jalan Parangtritis, Mergangsan, Yogyakarta, Yogyakarta Province, Indonesia, 55153</t>
  </si>
  <si>
    <t>Jln. Beringin Raya no. 10A Denokan Maguwoharjo Sleman Yogyakarta, Depok, Yogyakarta, Yogyakarta Province, Indonesia, 55282</t>
  </si>
  <si>
    <t>Perum, Jl. Perumahan Kp. Ambarukmo No.1 Kav. 25, Jaranan, Banguntapan, Kec. Banguntapan, Bantul, Depok, Yogyakarta, Yogyakarta Province, Indonesia, 55198</t>
  </si>
  <si>
    <t>Blok F2 Ngropoh, Jl. Perumnas Seturan, Ngropoh, Condongcatur, Kec. Depok, Kabupaten Sleman, Depok, Seturan, Yogyakarta, Indonesia, 55283</t>
  </si>
  <si>
    <t>Jl. Boyong Kaliurang, Ngipiksari, Hargo Binangun, Pakem, Kaliurang, Sleman, Yogyakarta Province, Indonesia, 55585</t>
  </si>
  <si>
    <t>Jalan Cendrawasih No 19, Demangan, Depok, Yogyakarta, Yogyakarta Province, Indonesia, 55281</t>
  </si>
  <si>
    <t>Jl. Surya Griyo Aşrı II, Mantrijeron, Yogyakarta, Yogyakarta Province, Indonesia, 55141</t>
  </si>
  <si>
    <t>Jl. Kaliurang Km 8,6, Rt 002 Rw 027, Sinduarjo, Ngaglik,, Ngaglik, Yogyakarta, Yogyakarta Province, Indonesia, 55561</t>
  </si>
  <si>
    <t>Jl. Jogja Ring Road Sel. No.5, Jogonalan Lor, Tirtonirmolo, Kec. Kasihan, Bantul, Daerah Istimewa Yogyakarta 55184, Kasihan, Yogyakarta, Yogyakarta Province, Indonesia, 55184</t>
  </si>
  <si>
    <t>Tembi, Jl. Parangtritis km 8,5. Sewon, Bantul, Sewon, Yogyakarta, Yogyakarta Province, Indonesia, 55186</t>
  </si>
  <si>
    <t>Jalan Flamboyan CT/X 23, Deresan, Condongcatur, Depok, Depok, Gejayan, Yogyakarta, Indonesia</t>
  </si>
  <si>
    <t>Jl. Karangmalang 5B Bulaksumur, Caturtunggal, Depok, Depok, Yogyakarta, Yogyakarta Province, Indonesia, 55281</t>
  </si>
  <si>
    <t>Jalan Perumnas No.7, Ngropoh, Condongcatur, Depok, Seturan, Yogyakarta, Indonesia, 55281</t>
  </si>
  <si>
    <t>Gg. Danganggulo, Sinduadi, Mlati, , Mlati, Yogyakarta, Yogyakarta Province, Indonesia, 55284</t>
  </si>
  <si>
    <t>Jalan Wulung No.443, Pringwulung, Depok, Yogyakarta, Yogyakarta Province, Indonesia, -</t>
  </si>
  <si>
    <t>Jalan Seturan Glendongan, Caturtunggal, Depok, Depok, Seturan, Yogyakarta, Indonesia, 55281</t>
  </si>
  <si>
    <t>Jalan Seturan XX RT.004/RW.002, Caturtunggal, Depok, Sleman, Depok, Seturan, Yogyakarta, Indonesia, 55281</t>
  </si>
  <si>
    <t>Jl. Selokan Mataram Kledokan 1F Rt.05/Rw.02 Caturtunggal, Depok, Depok, Yogyakarta, Yogyakarta Province, Indonesia, 55281</t>
  </si>
  <si>
    <t>Jl grinjing no 1 Papringan Yogyakarta, Depok, Yogyakarta, Yogyakarta Province, Indonesia, 50221</t>
  </si>
  <si>
    <t>Jalan Laksda Adi Sucipto KM 8, Depok, Yogyakarta, Yogyakarta Province, Indonesia, 55282</t>
  </si>
  <si>
    <t>Jalan Panembahan Senopati No.40, Gondomanan, Yogyakarta, Yogyakarta Province, Indonesia</t>
  </si>
  <si>
    <t>Jalan Prawirotaman 3 No.66 A, Prawirotaman Street, Mergangsan, Yogyakarta, Indonesia</t>
  </si>
  <si>
    <t>Timuran MG.III/103, Mergangsan, Yogyakarta, Yogyakarta Province, Indonesia, 55153</t>
  </si>
  <si>
    <t>Jl. Prawirotaman No. 26, Prawirotaman Street, Mergangsan, Yogyakarta, Indonesia, 55153</t>
  </si>
  <si>
    <t>Jayan RT 1, Kebon Agung, Kec. Imogiri, c Daerah Istimewa Yogyakarta 55782, Imogiri, Bantul, Yogyakarta Province, Indonesia, 55782</t>
  </si>
  <si>
    <t>Jl. Nogosari Kidul Kp 3 No.60, Kel. Kadipaten, Kec. Kraton, Kraton, Yogyakarta, Yogyakarta Province, Indonesia, 55132</t>
  </si>
  <si>
    <t>Maguwoharjo, Depok Sub-District, Sleman Regency, Kalasan, Sleman, Yogyakarta Province, Indonesia</t>
  </si>
  <si>
    <t>Jl. Laksda Adisucipto Km 6,5 Seturan Yogyakarta, Depok, Yogyakarta, Yogyakarta Province, Indonesia, 55281</t>
  </si>
  <si>
    <t>Jalan Prawirotaman No. 35 , Prawirotaman Street, Mergangsan, Yogyakarta, Indonesia, 55153</t>
  </si>
  <si>
    <t>Jalan Ahmad Wahid, Gg Garuda 1, Sampangan RT 16, Mantup, Baturetno, Banguntapan, Bantul, Yogyakarta Province, Indonesia, 55197</t>
  </si>
  <si>
    <t>Jl suryodiningratan 42, Mantrijeron, Yogyakarta, Yogyakarta Province, Indonesia, 55141</t>
  </si>
  <si>
    <t>Jalan Sermo Kalibiru, Hargowilis, Kokap, Kulonprogo, Kokap, Kulon Progo, Yogyakarta Province, Indonesia, -</t>
  </si>
  <si>
    <t>Jl Godean Km 4 No 10, Kajo, Kasihan, Yogyakarta, Yogyakarta Province, Indonesia, 55292</t>
  </si>
  <si>
    <t>Jalan Letjen Suprapto No 17, Ngampilan, Ngampilan, Yogyakarta, Yogyakarta Province, Indonesia, 55261</t>
  </si>
  <si>
    <t>Jalan Dagen No.6 , Malioboro Street, Yogyakarta, Yogyakarta Province, Indonesia, 55271</t>
  </si>
  <si>
    <t>Jalan Mrican Baru No. 6, Caturtunggal, Sleman, Kabupaten Sleman, Daerah Istimewa Yogyakarta, Depok, Gejayan, Yogyakarta, Indonesia, 55281</t>
  </si>
  <si>
    <t>Jalan Harjosudiro, Sanggrahan, Condong Catur, Depok, Sleman, Depok, Yogyakarta, Yogyakarta Province, Indonesia, 55283</t>
  </si>
  <si>
    <t>Jalan Gowongan Kidul No 34 , Jetis, Yogyakarta, Yogyakarta Province, Indonesia, 55232</t>
  </si>
  <si>
    <t>Jl. Gejayan / Affandi. Kepuh GK III No 976 Klitren. Gondokusuman, Gondokusuman, Yogyakarta, Yogyakarta Province, Indonesia, 55222</t>
  </si>
  <si>
    <t>JL.DAGEN, SOSRODIPURAN GT I/442 MALIOBORO YOGYAKARTA - INDONESIA, Malioboro Street, Yogyakarta, Yogyakarta Province, Indonesia, 55271</t>
  </si>
  <si>
    <t>Jl. Boyong Km 21 (Kaliurang Km 21) Dukuh Tanen Rt.Rw. 01.05, Pakem, Sleman, Yogyakarta Province, Indonesia, 55582</t>
  </si>
  <si>
    <t>Kaliurang Km.21, Desa Tanem, Kecamatan Hargobinangun, Pakem, Pakem, Sleman, Yogyakarta Province, Indonesia, 55582</t>
  </si>
  <si>
    <t>Jln Ibu Ruswo, gg 2 no: GM2/232, 55121, Jl. Ibu Ruswo, Prawirodirjan, Gondomanan, Kota Yogyakarta, Daerah Istimewa Yogyakarta , Gondomanan, Yogyakarta, Yogyakarta Province, Indonesia, 55131</t>
  </si>
  <si>
    <t>Jl. Pogung Baru, Blok E No. 8, Sinduadi, Mlati, Sleman, Yogyakarta, Mlati, Yogyakarta, Yogyakarta Province, Indonesia, 55284</t>
  </si>
  <si>
    <t>Jl. Polisi Istimewa Timoho No.11, Muja Muju, Kec. Umbulharjo, Umbulharjo, Yogyakarta, Yogyakarta Province, Indonesia, 55165</t>
  </si>
  <si>
    <t>Jalan Kaliurang km 10, jetisbaran no 1, ngagglik. Sleman, Yogyakarta, Ngaglik, Yogyakarta, Yogyakarta Province, Indonesia, 55581</t>
  </si>
  <si>
    <t>Perum Citra Kedaton I No.15, Jalan Sukun Condong Catur, Depok, Yogyakarta, Yogyakarta Province, Indonesia</t>
  </si>
  <si>
    <t>PERUM MBS NO.34, CONDONG CATUR, DEPOK, SLEMAN, YOGYAKARTA, Depok, Yogyakarta, Yogyakarta Province, Indonesia, 55283</t>
  </si>
  <si>
    <t>Jl.timoho Perum griya Timoho estate kav 26, Gondokusuman, Yogyakarta, Yogyakarta Province, Indonesia, 55221</t>
  </si>
  <si>
    <t>Jalan Babadan Bb 12 Perum Gedong Kuning, Banguntapan, Banguntapan, Yogyakarta, Yogyakarta Province, Indonesia, 55198</t>
  </si>
  <si>
    <t>Jl. Goa Selarong No.12, Tohyono, Bibis, Bangunjiwo, Kasihan, Bantul, Yogyakarta, Kasihan, Yogyakarta, Yogyakarta Province, Indonesia, 55184</t>
  </si>
  <si>
    <t>Jalan Yos Sudarso no 29 Kota baru, Gondokusuman, Gondokusuman, Kotabaru, Yogyakarta, Indonesia</t>
  </si>
  <si>
    <t>Jl. Parangtritis  Km 28 Pantai Parangtritis, Parangtritis, Bantul, Yogyakarta Province, Indonesia</t>
  </si>
  <si>
    <t>Jl. Kusumanegara No. 91 Yogyakarta , Umbulharjo, Yogyakarta, Yogyakarta Province, Indonesia, 55165</t>
  </si>
  <si>
    <t>Jalan I Dewa Nyoman Oka no 30 Kotabaru, Gondokusuman, Kotabaru, Yogyakarta, Indonesia, 55224</t>
  </si>
  <si>
    <t>Jln Kaliwaru Raya No. 100 Rt 3 Rw 36, Condong Catur, Depok, Sleman, Yogyakarta, Depok, Yogyakarta, Yogyakarta Province, Indonesia, 55281</t>
  </si>
  <si>
    <t>Jln. Flamboyan No. 41, Karang Asem Baru, Caturtunggal, Depok, Sleman, Depok, Gejayan, Yogyakarta, Indonesia, 55281</t>
  </si>
  <si>
    <t>Jl. Ring Road Selatan No.19, Sewon, Yogyakarta, Yogyakarta Province, Indonesia, 55188</t>
  </si>
  <si>
    <t>Jalan HOS Cokroaminoto No.60, Wirobrajan, Yogyakarta, Yogyakarta Province, Indonesia, 55253</t>
  </si>
  <si>
    <t>Jalan Wiratama no 26 Tegalrejo Yogyakarta, Tegalrejo, Yogyakarta, Yogyakarta Province, Indonesia, 55241</t>
  </si>
  <si>
    <t>Jl. Mantrijeron 841, Mantrijeron, Yogyakarta, Yogyakarta Province, Indonesia, 55143</t>
  </si>
  <si>
    <t>Laguna Spring Residence No E10. Jl. Wonosari Km 7, Banguntapan, Yogyakarta, Yogyakarta Province, Indonesia, 55197</t>
  </si>
  <si>
    <t>Jl Gilang Raya No 3 Mantub Baru Wiyoro Baturetno Bantul, Banguntapan, Yogyakarta, Yogyakarta Province, Indonesia, 55191</t>
  </si>
  <si>
    <t>Jalan Pancasila No.2, Bulaksumur, Kampus UGM, Mlati, Yogyakarta, Yogyakarta Province, Indonesia</t>
  </si>
  <si>
    <t>Jalan Ipda Tut Harsono (Timoho) No. 16, Umbulharjo, Yogyakarta, Yogyakarta Province, Indonesia, 55165</t>
  </si>
  <si>
    <t>Jl. Prawirotaman 2, no 839B, Prawirotaman Street, Mergangsan, Yogyakarta, Indonesia, 55153</t>
  </si>
  <si>
    <t>Jalan Gamelan Kidul no. 27, Panembahan, Yogyakarta, Mergangsan, Yogyakarta, Yogyakarta Province, Indonesia, 55131</t>
  </si>
  <si>
    <t>Ganjuran indah RT. 8 no. 15, Gedogan, Sumbermulyo, Bambanglipuro, Bantul, Yogyakarta, 55764, Bambanglipuro, Bantul, Yogyakarta Province, Indonesia, 55764</t>
  </si>
  <si>
    <t>Jalan Sumberan I wonorejo Sariharjo Sleman Yogyakarta, Ngaglik, Yogyakarta, Yogyakarta Province, Indonesia, 55581</t>
  </si>
  <si>
    <t>Jalan Mangga No.25 Kadisoko, Purwomartani, Sleman, DIY, Kalasan, Sleman, Yogyakarta Province, Indonesia, 55291</t>
  </si>
  <si>
    <t>Jayan RT 1, Kebon Agung, Imogiri, Kec. Bantul, Bantul, Daerah Istimewa Yogyakarta 55782, Imogiri, Bantul, Yogyakarta Province, Indonesia, 55782</t>
  </si>
  <si>
    <t>Dusun Wunung RT.01/RW.02, Kec. Wonosari, Kab. Gunungkidul, Wonosari, Gunung Kidul, Yogyakarta Province, Indonesia, 55851</t>
  </si>
  <si>
    <t>CAMPING</t>
  </si>
  <si>
    <t>Jl. Sosrowijayan GT I No. 195, Malioboro Street, Yogyakarta, Yogyakarta Province, Indonesia, 55271</t>
  </si>
  <si>
    <t>Jalan Timuran No. 85 Mergangsan Brontokusuman, Yogyakarta, Mergangsan, Yogyakarta, Yogyakarta Province, Indonesia, 55153</t>
  </si>
  <si>
    <t>Jl. Amarta, Kledokan, Caturtunggal, Depok, Seturan, Yogyakarta, Indonesia, 55281</t>
  </si>
  <si>
    <t>Jl. Amarta Klepokan, Caturtunggal, Depok, Sleman, Depok, Seturan, Yogyakarta, Indonesia, 55281</t>
  </si>
  <si>
    <t>Timuran MG III / 100, Prawirotaman, Mergangsan, Yogyakarta, Yogyakarta Province, Indonesia, 55153</t>
  </si>
  <si>
    <t>Jl. Sosrowijayan No.242, Kawasan Maliboro, Malioboro Street, Yogyakarta, Yogyakarta Province, Indonesia, 55271</t>
  </si>
  <si>
    <t>Jalan Sosrowijayan No.33, Malioboro, Malioboro Street, Yogyakarta, Yogyakarta Province, Indonesia</t>
  </si>
  <si>
    <t>Jl. Serma Taruna Ramli atau Jl. Ungaran Gondokusuman No.1, Gondokusuman, Kotabaru, Yogyakarta, Indonesia, 55224</t>
  </si>
  <si>
    <t>JL Sampakan Kuton, Tegaltirto, Berbah, Sleman Yogyakarta, 55573, Berbah, Sleman, Yogyakarta Province, Indonesia, 55573</t>
  </si>
  <si>
    <t>Jalan Adisucipto No. 82, Depok, Yogyakarta, Yogyakarta Province, Indonesia, 55281</t>
  </si>
  <si>
    <t>Jalan Urip Sumoharjo No.37, Gondokusuman, Yogyakarta, Yogyakarta Province, Indonesia, 55222</t>
  </si>
  <si>
    <t>Jl. Malioboro 60 Yogyakarta , Malioboro Street, Yogyakarta, Yogyakarta Province, Indonesia, 55213</t>
  </si>
  <si>
    <t>Jalan Urip Sumoharjo No. 137. Demangan, Gondokusuman, Yogyakarta, Yogyakarta Province, Indonesia, 55222</t>
  </si>
  <si>
    <t>Jalan Affandi No. 09 Gejayan, Depok, Gejayan, Yogyakarta, Indonesia, 55281</t>
  </si>
  <si>
    <t>Jl. Laksda Adisucipto No.80, Demangan Baru, Caturtunggal, Kec. Depok, Kabupaten Sleman, Daerah Istimewa Yogyakarta 55281, Depok, Yogyakarta, Yogyakarta Province, Indonesia, 55281</t>
  </si>
  <si>
    <t>Jalan Tantular 420 Pringwulung, Condong Catur, Depok, Yogyakarta, Yogyakarta Province, Indonesia, 55281</t>
  </si>
  <si>
    <t>Jalan Laksda Adisucipto KM.8, Depok, Yogyakarta, Yogyakarta Province, Indonesia, 55281</t>
  </si>
  <si>
    <t>Jl. Sosrowijayan No. 70, Gedongtengen, Malioboro, Yogyakarta, Malioboro Street, Yogyakarta, Yogyakarta Province, Indonesia, 55271</t>
  </si>
  <si>
    <t>Jl. Janti - Gedongkuning No.336 , Banguntapan, Yogyakarta, Yogyakarta Province, Indonesia, 55198</t>
  </si>
  <si>
    <t>Jalan Pawirotaman No. 28, Prawirotaman Street, Mergangsan, Yogyakarta, Indonesia, 55153</t>
  </si>
  <si>
    <t>Jl. Affandi no 3 Gejayan, Depok, Gejayan, Yogyakarta, Indonesia, 55283</t>
  </si>
  <si>
    <t>Jalan Diponegoro No.27 , Jetis, Yogyakarta, Yogyakarta Province, Indonesia, 55233</t>
  </si>
  <si>
    <t>Jalan Magelang KM. 4 No.145 Sleman, Mlati, Yogyakarta, Yogyakarta Province, Indonesia, 55284</t>
  </si>
  <si>
    <t>Jalan Gejayan No 37, Sleman, Depok, Gejayan, Yogyakarta, Indonesia, 55281</t>
  </si>
  <si>
    <t>Jl. Golo Gang Pulang Geni No. 421A, Umbulharjo, Umbulharjo, Yogyakarta, Yogyakarta Province, Indonesia, 55151</t>
  </si>
  <si>
    <t>Gang Nakula, Jeruk Legi, Jalan Pringgolayan No 507, Banguntapan , Banguntapan, Yogyakarta, Yogyakarta Province, Indonesia, 55198</t>
  </si>
  <si>
    <t>Jalan Margoutomo (P. Mangkubumi) No. 18, Jetis, Yogyakarta, Yogyakarta Province, Indonesia, 55122</t>
  </si>
  <si>
    <t>Jl. Raya Tajem, Gg. Mandiri No. 7, Wedomartani, Ngemplak, Sleman, Yogyakarta Province, Indonesia, 55584</t>
  </si>
  <si>
    <t>Jl. Raya Tajem Gg Mandiri No. 7, Kp Pucanganom, Ds Wedomartani, Kec Ngemplak, Kab Sleman, Ngemplak, Sleman, Yogyakarta Province, Indonesia, 45321</t>
  </si>
  <si>
    <t>Jalan Nakula No.67, Depok, Yogyakarta, Yogyakarta Province, Indonesia, 55281</t>
  </si>
  <si>
    <t>Jl. Prawirotaman II No. 629, Brontokusuman, Prawirotaman Street, Mergangsan, Yogyakarta, Indonesia, 55153</t>
  </si>
  <si>
    <t>Jalan Menteri Supeno No 28 BC, Umbulharjo, Yogyakarta, Yogyakarta Province, Indonesia, 55162</t>
  </si>
  <si>
    <t>KARANGLO BARU BLOK A-4 RT 7 / RW 32 DONOHARJO NGAGLIK SLEMAN YOGYAKARTA 55581, Mlati, Yogyakarta, Yogyakarta Province, Indonesia, 55581</t>
  </si>
  <si>
    <t>Jalan Petung Merapi, Pager Jurang, Kepuharjo, Cangkringan, Sleman, Yogyakarta, Cangkringan, Sleman, Yogyakarta Province, Indonesia, 55583</t>
  </si>
  <si>
    <t>Jalan Kabupaten KM 3, Jambon, Trihanggo, Mlati, Yogyakarta, Yogyakarta Province, Indonesia, 55291</t>
  </si>
  <si>
    <t>Jalan Sekar Mirah No 1, Joho Blok VI RT 7/RW 60, Condongcatur, Depok, Yogyakarta, Yogyakarta Province, Indonesia, 55583</t>
  </si>
  <si>
    <t>Perum Ngesti Elok Gemilang Blok 3A2 Jl. Madumurti, Sanggrahan, Ngestiharjo, Kasihan, Bantul, Kasihan, Yogyakarta, Yogyakarta Province, Indonesia, 55182</t>
  </si>
  <si>
    <t>Jl. Langenarjan Lor No 11 Panembahan, Kraton,, Kraton, Yogyakarta, Yogyakarta Province, Indonesia, 55131</t>
  </si>
  <si>
    <t>Jl Rukun Dadi, Kalongan, Maguwoharjo, Depok, Yogyakarta, Yogyakarta Province, Indonesia</t>
  </si>
  <si>
    <t>Jalan Bantulan Gang Irawan II No.25, Sleman 55264, Godean, Sleman, Yogyakarta Province, Indonesia, 55264</t>
  </si>
  <si>
    <t>JL TEGAL PANGGUNG NO 52 DANUREJAN YOGYAKARTA, Danurejan, Yogyakarta, Yogyakarta Province, Indonesia, 55212</t>
  </si>
  <si>
    <t>Jalan Padma No.1A Tegalwaras Ngaglik, Sleman, Ngaglik, Yogyakarta, Yogyakarta Province, Indonesia, 55581</t>
  </si>
  <si>
    <t>Krebet, RT.03, Sindangsari, Pajangan, Pajangan, Bantul, Yogyakarta Province, Indonesia, 55751</t>
  </si>
  <si>
    <t>Jalan Godean Km 4 No.10, Kasihan, Yogyakarta, Yogyakarta Province, Indonesia, 55592</t>
  </si>
  <si>
    <t>Jalan Selokan Mataram Seturan No.15B, Depok, Yogyakarta, Yogyakarta Province, Indonesia, 55281</t>
  </si>
  <si>
    <t>JL. Kh Ali Maksum 183, Pelem sewu, Panggungharjo, Sewon, Sewon, Yogyakarta, Yogyakarta Province, Indonesia, 55188</t>
  </si>
  <si>
    <t>Jl. Pakuningratan No. 3, Jetis, Yogyakarta, Yogyakarta Province, Indonesia, 55233</t>
  </si>
  <si>
    <t>Jl. Kecubung, Wonosari, Wonosari, Gunung Kidul, Yogyakarta Province, Indonesia, 55851</t>
  </si>
  <si>
    <t>Kost Warna Biru depan Rumah Makan Ayam Goreng Bu Tini, Jl. Lowanu No.99b, Sorosutan, Kec. Umbulharjo, Kota Yogyakarta, Umbulharjo, Yogyakarta, Yogyakarta Province, Indonesia, 55162</t>
  </si>
  <si>
    <t>Kost Sebelah Timur JNE Menukan, Jalan Menukan No.14B, Brontokusuman, Kec. Mergangsan, Kota Yogyakarta, Mergangsan, Yogyakarta, Yogyakarta Province, Indonesia, 55183</t>
  </si>
  <si>
    <t>Perum Griya Mandiri II No. B2, Mantrijeron, Mantrijeron, Yogyakarta, Yogyakarta Province, Indonesia, 55141</t>
  </si>
  <si>
    <t>Jl. Kranji (Gatotkaca) No. 89, Lempongsari, Sariharjo, Sleman, Ngaglik, Yogyakarta, Yogyakarta Province, Indonesia, 55581</t>
  </si>
  <si>
    <t>Jln. Boyong 99, Kaliurang Barat, Pakem, Kaliurang, Sleman, Yogyakarta Province, Indonesia, 55585</t>
  </si>
  <si>
    <t>Gg. Veteran VII/11, Janti Baru, Caturtunggal, Depok, Sleman, Banguntapan, Yogyakarta, Yogyakarta Province, Indonesia, 55198</t>
  </si>
  <si>
    <t>Jl Suripto 506A Mantrijeron, Mantrijeron, Yogyakarta, Yogyakarta Province, Indonesia, 55143</t>
  </si>
  <si>
    <t>Jl. Gowongan Lor 65-67, Tugu, Tugu Jogja, Yogyakarta, Jetis, Yogyakarta, Yogyakarta Province, Indonesia, 55233</t>
  </si>
  <si>
    <t>Jl. Kasongan No.RT.3, Tirto, Bangunjiwo, Kec. Kasihan, Bantul, Daerah Istimewa Yogyakarta , Kasihan, Yogyakarta, Yogyakarta Province, Indonesia, 55184</t>
  </si>
  <si>
    <t>Pringgokusuman GT II / 448 RT19 RW05, Gedongtengen, Yogyakarta, Yogyakarta Province, Indonesia, 55272</t>
  </si>
  <si>
    <t>Jl. Waras No. 110, RT. 3 / RW. 32 Sariharjo, Ngaglik, Sleman, Mlati, Yogyakarta, Yogyakarta Province, Indonesia, 55581</t>
  </si>
  <si>
    <t>Jl suryodiningratan mj2, Mantrijeron, Yogyakarta, Yogyakarta Province, Indonesia, 55141</t>
  </si>
  <si>
    <t>Jalan Kapten Piere Tendean, Gang Gatot Kaca No.10, Wirobrajan, Wirobrajan, Yogyakarta, Yogyakarta Province, Indonesia, 55252</t>
  </si>
  <si>
    <t>Jalan Nangka III No. 1, Karangnongko, Depok, Yogyakarta, Yogyakarta Province, Indonesia</t>
  </si>
  <si>
    <t>Jl am sangaji no 60 yogyakarta Daerah Istimewa Yogyakarta, Jetis, Yogyakarta, Yogyakarta Province, Indonesia, 55233</t>
  </si>
  <si>
    <t>Jl. Pantai Sepanjang, Ngalos, Kemadang, Kec. Tanjungsari, Kabupaten Gunung Kidul, Daerah Istimewa Yogyakarta 55881, Gunung Kidul, Yogyakarta Province, Indonesia, 55881</t>
  </si>
  <si>
    <t>Jl. Garuni III No. 3A, Babarsari, Kledokan, Sleman, Yogyakarta, Depok, Yogyakarta, Yogyakarta Province, Indonesia, 55281</t>
  </si>
  <si>
    <t>Jl. Saman 2 Banguntapan, Sewon, Sewon, Yogyakarta, Yogyakarta Province, Indonesia, 55198</t>
  </si>
  <si>
    <t>Jalan Prof Yohanes Sagan No. 1, Gondokusuman, Yogyakarta, Yogyakarta Province, Indonesia, 55281</t>
  </si>
  <si>
    <t>Santan Gang III No 38 B RT 10 RW 29 Maguwoharjo Depok Sleman, Depok, Yogyakarta, Yogyakarta Province, Indonesia, 55282</t>
  </si>
  <si>
    <t>Jalan Kaliurang KM 5,5 Depok, Sleman, Depok, Yogyakarta, Yogyakarta Province, Indonesia, 55281</t>
  </si>
  <si>
    <t>Jl. Mulia 6 No 6, Plemburan, Sariharjo, Sleman, Ngaglik, Yogyakarta, Yogyakarta Province, Indonesia, 55581</t>
  </si>
  <si>
    <t>Sosrowijayan Wetan No. 103, Gedongtengen, Malioboro Street, Yogyakarta, Yogyakarta Province, Indonesia, 55271</t>
  </si>
  <si>
    <t>Jalan Prawirotaman 1 MG III/537C, Prawirotaman Street, Mergangsan, Yogyakarta, Indonesia, 55153</t>
  </si>
  <si>
    <t>Jl. Jlagran No.10, Malioboro Street, Yogyakarta, Yogyakarta Province, Indonesia, 55272</t>
  </si>
  <si>
    <t>Jalan Sidodadi, Gemangan Sinduadi Sleman Yogyakarta, Mlati, Yogyakarta, Yogyakarta Province, Indonesia, 55284</t>
  </si>
  <si>
    <t>Jl Dagen No.273, Sosromenduran, Yogyakarta, Malioboro Street, Yogyakarta, Yogyakarta Province, Indonesia, 55271</t>
  </si>
  <si>
    <t>Jl. Parangtritis Gang Sartono, Mantrijeron, Mantrijeron, Yogyakarta, Yogyakarta Province, Indonesia, 55122</t>
  </si>
  <si>
    <t>Jalan Mangkubumi No. 52, Jetis, Yogyakarta, Yogyakarta Province, Indonesia, 55232</t>
  </si>
  <si>
    <t>Jalan Sorowajan Baru Gang Sindoro 297A, Banguntapan, Yogyakarta, Yogyakarta Province, Indonesia, 55198</t>
  </si>
  <si>
    <t>Jalan Perwakilan No.26 - 27 Malioboro, Malioboro Street, Yogyakarta, Yogyakarta Province, Indonesia, 55213</t>
  </si>
  <si>
    <t>Bolang, Girikarto, Panggang, Panggang, Gunung Kidul, Yogyakarta Province, Indonesia, 55872</t>
  </si>
  <si>
    <t>Nglinggo Timur RT 29/RW 15, Pagerharjo, Samigaluh, Kab. Kulon Progo , Samigaluh, Kulon Progo, Yogyakarta Province, Indonesia, 55673</t>
  </si>
  <si>
    <t>Jalan Prawirotaman 1, Gang Batik Gringsing, Brontokusuman, Yogyakarta, Prawirotaman Street, Mergangsan, Yogyakarta, Indonesia, 55153</t>
  </si>
  <si>
    <t>Jl. Tentara Rakyat Mataram 10, Yogyakarta, 55231, Jetis, Yogyakarta, Yogyakarta Province, Indonesia, 55231</t>
  </si>
  <si>
    <t>Jalan Kaliurang km. 9,5 No. 88, Gondangan, Sardonoharjo, Ngaglik, Sleman, Ngaglik, Yogyakarta, Yogyakarta Province, Indonesia, 55581</t>
  </si>
  <si>
    <t>Jl. Nakula No.2 Wirobrajan, Wirobrajan, Yogyakarta, Yogyakarta Province, Indonesia, 55252</t>
  </si>
  <si>
    <t>Kayugede RT 70 RW 34, Gerbosari, Samigaluh, Kulonprogo, Samigaluh, Kulon Progo, Yogyakarta Province, Indonesia, 55673</t>
  </si>
  <si>
    <t>Krebet, RT 03, Krebet, Sendangsari, Kec. Pajangan, Bantul, Daerah Istimewa Yogyakarta 55751, Pajangan, Bantul, Yogyakarta Province, Indonesia, 55751</t>
  </si>
  <si>
    <t>Glagah Kidul RT 03, Tamanan, Banguntapan, Bantul, Yogyakarta, Pleret, Bantul, Yogyakarta Province, Indonesia, 55198</t>
  </si>
  <si>
    <t>Krebet, RT 03, Krebet, Sendangsari, Kec. Pajangan, Bantul, Daerah Istimewa Yogyakarta, Pajangan, Bantul, Yogyakarta Province, Indonesia, 55751</t>
  </si>
  <si>
    <t>Gang Delima, Gejayan, Condongcatur, Kecamatan Depok,, Depok, Yogyakarta, Yogyakarta Province, Indonesia, 55281</t>
  </si>
  <si>
    <t>Jalan Mayor Suryotomo No.575, Ngupasan, Yogyakarta City, Special Region of Yogyakarta, Indonesia, Gondomanan, Yogyakarta, Yogyakarta Province, Indonesia, 55122</t>
  </si>
  <si>
    <t>Kalisuci, Jetis Wetan Pacarejo, Semanu, Gunung Kidul , Semanu, Gunung Kidul, Yogyakarta Province, Indonesia</t>
  </si>
  <si>
    <t>Kalisuci, Jetis Wetan Pacarejo, Semanu, Gunung Kidul, Semanu, Gunung Kidul, Yogyakarta Province, Indonesia</t>
  </si>
  <si>
    <t>JL Kaliurang km 8 , Gang Kepel No 8b, Ngaglik, Yogyakarta, Yogyakarta Province, Indonesia</t>
  </si>
  <si>
    <t>Mangsan RT 5, Kebon Agung, Kec. Imogiri, Bantul Daerah Istimewa Yogyakarta 55782, Imogiri, Bantul, Yogyakarta Province, Indonesia, 55782</t>
  </si>
  <si>
    <t>Krebet RT.02, Krebet, Sendangsari, Kec. Pajangan, Pajangan, Bantul, Yogyakarta Province, Indonesia, 55751</t>
  </si>
  <si>
    <t>Bukit Panguk Kediwung, Dlingo, Bantul, Yogyakarta Province, Indonesia, 55783</t>
  </si>
  <si>
    <t>Jalan Nuri 1, Depok, Yogyakarta, Yogyakarta Province, Indonesia, 55281</t>
  </si>
  <si>
    <t>Cokrodiningratan 100 rt 11 rw 03, Cokrodiningratan, Kec.Jetis, Kota Yogyakarta, Jetis, Yogyakarta, Yogyakarta Province, Indonesia, 55233</t>
  </si>
  <si>
    <t>Jalan Purwomartani baru blok 2 no 55 Sidokerto Kalasan Sleman Yogyakarta, Kalasan, Sleman, Yogyakarta Province, Indonesia, 55571</t>
  </si>
  <si>
    <t>Ngemplak RT 12 RW 06, Pagerharjo, Samigaluh, Kulonprogo, Samigaluh, Kulon Progo, Yogyakarta Province, Indonesia, 55673</t>
  </si>
  <si>
    <t>Bukit Panguk Kediwung, Mangunan, Dlingo, Bantul, Dlingo, Bantul, Yogyakarta Province, Indonesia, 55783</t>
  </si>
  <si>
    <t>Krebet, RT 02, Krebet, Sendangsari, Kec. Pajangan, Bantul, Daerah Istimewa Yogyakarta 55751, Pajangan, Bantul, Yogyakarta Province, Indonesia, 55751</t>
  </si>
  <si>
    <t>Jl. Sawitsari Condongcatur, Depok, Yogyakarta, Yogyakarta Province, Indonesia, 55283</t>
  </si>
  <si>
    <t>Kalisuci, Jetis Wetan Pacarejo, Semanu, Semanu, Gunung Kidul, Yogyakarta Province, Indonesia</t>
  </si>
  <si>
    <t>Jalan Parangtritis KM 8,5, Tembi Timbulharjo, Sewon Bantul, Sewon, Yogyakarta, Yogyakarta Province, Indonesia</t>
  </si>
  <si>
    <t>Jetis Wetan RT.02/01, Pacarejo, Semanu, Wonosari, Gunung Kidul, Semanu, Gunung Kidul, Yogyakarta Province, Indonesia, 55893</t>
  </si>
  <si>
    <t>Jl. Margo Mulyo, Muntuk, Dlingo, Bantul, Yogyakarta 55783, Dlingo, Bantul, Yogyakarta Province, Indonesia, 55783</t>
  </si>
  <si>
    <t>Jl. Nusa Indah No. 233C Dero, Condongcatur, Depok, Yogyakarta, Yogyakarta Province, Indonesia, 55281</t>
  </si>
  <si>
    <t>Jalan Palagan, Rejodani, RT 03 RW 02, Sariharjo, Sleman, Ngaglik, Yogyakarta, Yogyakarta Province, Indonesia</t>
  </si>
  <si>
    <t>Mrisi RT 01 RW 26, Tirtonirmolo, Kasihan, Bantul, Yogyakarta, Kasihan, Yogyakarta, Yogyakarta Province, Indonesia, 55184</t>
  </si>
  <si>
    <t>Jalan Gowongan Kidul No. 57, Gedongtengen, Yogyakarta, Yogyakarta Province, Indonesia, 55271</t>
  </si>
  <si>
    <t>Jalan Jogokaryan No.82, Mantrijeron, Yogyakarta, Yogyakarta Province, Indonesia, 55413</t>
  </si>
  <si>
    <t>Jl. Gowongan Kidul No. 33 - 49 , Gedongtengen, Yogyakarta, Yogyakarta Province, Indonesia, 55271</t>
  </si>
  <si>
    <t>Sosrowijayan Wetan, Gedong Tengen I No. 57 (Masuk gang 30 M dari Jalan Raya Pasar Kembang No.29 / Gang 2), Malioboro Street, Yogyakarta, Yogyakarta Province, Indonesia, 55000</t>
  </si>
  <si>
    <t>Jalan Sunan Kudus Durenan No.8 Gatak Tamantirto Kasihan Bantul, Kasihan, Yogyakarta, Yogyakarta Province, Indonesia</t>
  </si>
  <si>
    <t>Jalan Nogorojo no 15, Gowok, Catur Tunggal, Depok, Depok, Yogyakarta, Yogyakarta Province, Indonesia, 55281</t>
  </si>
  <si>
    <t>Jl.Sosrowijayan GT.I / 108, Yogyakarta, Malioboro Street, Yogyakarta, Yogyakarta Province, Indonesia, 55271</t>
  </si>
  <si>
    <t>Jl Margo Utomo / P Mangkubumi 44, Jetis, Yogyakarta, Yogyakarta Province, Indonesia, 55232</t>
  </si>
  <si>
    <t>Jalan Kaliurang Km. 5,8, Gang Pandega Satya No. 12, Catur Tunggal, Depok, Yogyakarta, Yogyakarta Province, Indonesia, 55281</t>
  </si>
  <si>
    <t>Jalan Sosrokusuman DN.1/118 Malioboro, Malioboro Street, Yogyakarta, Yogyakarta Province, Indonesia, 55213</t>
  </si>
  <si>
    <t>Jl. Kenanga 3A, Maguwoharjo, Sleman, Depok, Yogyakarta, Yogyakarta Province, Indonesia, 55282</t>
  </si>
  <si>
    <t>Jl. Dagen Komplek Taman Yuwono, Sosromenduran, Malioboro Street, Yogyakarta, Yogyakarta Province, Indonesia, 55271</t>
  </si>
  <si>
    <t>Jalan Perintis Kemerdekaan 87, Umbulharjo, Yogyakarta, Yogyakarta Province, Indonesia, 55161</t>
  </si>
  <si>
    <t>Jalan Sosrowijayan No.76 Yogyakarta, Malioboro Street, Yogyakarta, Yogyakarta Province, Indonesia, 55271</t>
  </si>
  <si>
    <t>Mancingan, 11 Rt. 04. Rw 23, Parangtritis, Kretek, Parangtritis, Bantul, Yogyakarta Province, Indonesia</t>
  </si>
  <si>
    <t>Jalan Sugeng Jeroni No. 46, Wirobrajan, Yogyakarta, Yogyakarta Province, Indonesia, 55142</t>
  </si>
  <si>
    <t>Jl. Sidokabul No.15. Kecamatan Umbulharjo, Kelurahan Sorosutan, Umbulharjo, Yogyakarta, Yogyakarta Province, Indonesia, 55162</t>
  </si>
  <si>
    <t>Jalan Malioboro, Sosromenduran GT.I/280, Malioboro Street, Yogyakarta, Yogyakarta Province, Indonesia, 55271</t>
  </si>
  <si>
    <t>Jalan Prawirotaman II Mg III/838, Prawirotaman Street, Mergangsan, Yogyakarta, Indonesia, 55153</t>
  </si>
  <si>
    <t>Janturan, jalan pro. Dr. Soepomo, SH No. 14, Kel. Warungboto,, Umbulharjo, Yogyakarta, Yogyakarta Province, Indonesia, 55164</t>
  </si>
  <si>
    <t>Jl. A. M. Sangaji No. 28, Jetis, Yogyakarta, Yogyakarta Province, Indonesia, 55233</t>
  </si>
  <si>
    <t>Jalan Prawirotaman 2 MG III / 633, Prawirotaman Street, Mergangsan, Yogyakarta, Indonesia, 55183</t>
  </si>
  <si>
    <t>Jl. Seturan Raya, Depok, Sleman, Depok, Seturan, Yogyakarta, Indonesia, 55281</t>
  </si>
  <si>
    <t>Jalan Sartono No.30 MJ III /837 Mantrijeron, Mantrijeron, Yogyakarta, Yogyakarta Province, Indonesia, 55143</t>
  </si>
  <si>
    <t>Jalan Prof Dr. Soepomo SH Warungboto, Umbulharjo, Yogyakarta, Umbulharjo, Yogyakarta, Yogyakarta Province, Indonesia, 55164</t>
  </si>
  <si>
    <t>Jl. Candrakirana No.10 Sagan , Gondokusuman, Yogyakarta, Yogyakarta Province, Indonesia, 55223</t>
  </si>
  <si>
    <t>Jl. Pantai Parangkusumo, Pantai, Parangtritis, Kec. Kretek, Yogyakarta, Parangtritis, Bantul, Yogyakarta Province, Indonesia, 55772</t>
  </si>
  <si>
    <t>Jalan Wonosari KM 1, No.2, Banguntapan (Selatan PLN Gedong Kuning), Banguntapan, Yogyakarta, Yogyakarta Province, Indonesia, 55198</t>
  </si>
  <si>
    <t>Jalan Jogonegaran No.10, Malioboro Street, Yogyakarta, Yogyakarta Province, Indonesia, 55272</t>
  </si>
  <si>
    <t>Jalan Prawirotaman Mg III No.3, Prawirotaman Street, Mergangsan, Yogyakarta, Indonesia, 55153</t>
  </si>
  <si>
    <t>Jalan Mas Suharto Jambu No.16, Tegal Panggung, Kec. Danurejan, Kota Yogyakarta, Daerah Istimewa Yogyakarta, Danurejan, Yogyakarta, Yogyakarta Province, Indonesia, 55212</t>
  </si>
  <si>
    <t>Jalan Sosrowijayan 78, Malioboro Street, Yogyakarta, Yogyakarta Province, Indonesia, 55271</t>
  </si>
  <si>
    <t>Jalan Gambiran No 55, Pandeyan, Umbulharjo, Umbulharjo, Yogyakarta, Yogyakarta Province, Indonesia, 55161</t>
  </si>
  <si>
    <t>Jl. Parangtritis, Brontokusuman, Mergangsan, Yogyakarta, Prawirotaman Street, Mergangsan, Yogyakarta, Indonesia, 55143</t>
  </si>
  <si>
    <t>Jl. Jlagran Lor No. 1, Malioboro Street, Yogyakarta, Yogyakarta Province, Indonesia, 55272</t>
  </si>
  <si>
    <t>Jalan Mayor Suryotomo Daerah Istimewa Yogyakarta , Gondomanan, Yogyakarta, Yogyakarta Province, Indonesia, 55000</t>
  </si>
  <si>
    <t>Jl. Demangan Baru No .8, Depok, Yogyakarta, Yogyakarta Province, Indonesia, 55281</t>
  </si>
  <si>
    <t>Jalan Parangtritis KM 1 No.123, Prawirotaman, Mergangsan, Yogyakarta, Yogyakarta Province, Indonesia, 55153</t>
  </si>
  <si>
    <t>Jl. Kemetiran Lor No. 13, Malioboro Street, Malioboro Street, Yogyakarta, Yogyakarta Province, Indonesia, 55272</t>
  </si>
  <si>
    <t>Jalan Sosrowijayan Gt I/192 Yogyakarta, Malioboro Street, Yogyakarta, Yogyakarta Province, Indonesia, 55271</t>
  </si>
  <si>
    <t>Jalan Pasar Kembang No 21, Malioboro Street, Yogyakarta, Yogyakarta Province, Indonesia, 55271</t>
  </si>
  <si>
    <t>Jalan Laksda Adisucipto No. 38, Depok, Yogyakarta, Yogyakarta Province, Indonesia, 55221</t>
  </si>
  <si>
    <t>Jl. Pasar Kembang 59, Malioboro Street, Yogyakarta, Yogyakarta Province, Indonesia, 55271</t>
  </si>
  <si>
    <t>Jalan Sisingamangaraja No.21 B, Mergangsan, Yogyakarta, Yogyakarta Province, Indonesia, 55153</t>
  </si>
  <si>
    <t>Jl. Cepit Tembi 46 Pendowoharjo, Sewon, Bantul , Sewon, Yogyakarta, Yogyakarta Province, Indonesia, 55186</t>
  </si>
  <si>
    <t>Jalan Baron KM 9, Mulo Karang Asem, Wonosari, Wonosari, Mulo, Gunung Kidul, Indonesia, 55851</t>
  </si>
  <si>
    <t>Jl. C. Simanjuntak No 2, Gondokusuman, Yogyakarta, Yogyakarta Province, Indonesia</t>
  </si>
  <si>
    <t>Jl. Pakuningratan No.1, Cokrodinigratan, Jetis, Jetis, Yogyakarta, Yogyakarta Province, Indonesia, 55233</t>
  </si>
  <si>
    <t>Jalan Affandi Kepuh GK III/936, Gondokusuman, Yogyakarta, Yogyakarta Province, Indonesia, 55222</t>
  </si>
  <si>
    <t>Jalan Dagen No.64, Malioboro Street, Yogyakarta, Yogyakarta Province, Indonesia, 55271</t>
  </si>
  <si>
    <t>Jln. Mangkuyudan No 44, Mantrijeron, Yogyakarta, Yogyakarta Province, Indonesia, 55143</t>
  </si>
  <si>
    <t>Jl. Prawirotaman No.34, Prawirotaman Street, Mergangsan, Yogyakarta, Indonesia, 55153</t>
  </si>
  <si>
    <t>Jalan Mataram No. 88, Danurejan, Yogyakarta, Yogyakarta Province, Indonesia, 55213</t>
  </si>
  <si>
    <t>Jalan Sawit L-6 (Sawitsari Blok L-6), Condongcatur, Depok, Yogyakarta, Yogyakarta Province, Indonesia</t>
  </si>
  <si>
    <t>Jalan Wates KM 09, Perengdanne, Balecatur, Gamping, Sleman, Gamping, Sleman, Yogyakarta Province, Indonesia, 55295</t>
  </si>
  <si>
    <t>Jalan Mayjend Sutoyo No.64, Mantrijeron, Yogyakarta, Yogyakarta Province, Indonesia, 55143</t>
  </si>
  <si>
    <t>Jalan Sosrokusuman DN I No.187, Danurejan, Yogyakarta, Yogyakarta Province, Indonesia, 55213</t>
  </si>
  <si>
    <t>Jl. Sosrowijayan No. 1 Malioboro, Malioboro Street, Yogyakarta, Yogyakarta Province, Indonesia, 55271</t>
  </si>
  <si>
    <t>Jl. Jogonegaran GT I/993, Malioboro Street, Yogyakarta, Yogyakarta Province, Indonesia, 55271</t>
  </si>
  <si>
    <t>Jl. Batikan No. 7, Pandeyan, Umbulharjo, Umbulharjo, Yogyakarta, Yogyakarta Province, Indonesia</t>
  </si>
  <si>
    <t>Jl. Veteran No 161, Pandeyan, Umbulharjo, Umbulharjo, Yogyakarta, Yogyakarta Province, Indonesia, 55161</t>
  </si>
  <si>
    <t>Jalan Munggur No. 42, Gondokusuman, Yogyakarta, Yogyakarta Province, Indonesia, 55221</t>
  </si>
  <si>
    <t>Jalan Jend Sudirman No 19, Jetis, Yogyakarta, Yogyakarta Province, Indonesia, 55233</t>
  </si>
  <si>
    <t>Jalan Sosrowijayan No 45, Malioboro Street, Yogyakarta, Yogyakarta Province, Indonesia, 55271</t>
  </si>
  <si>
    <t>Jl. MAlangyudoNo.107, Kaliurang, Hargobinangun, Pakem, 55582, Kaliurang, Sleman, Yogyakarta Province, Indonesia, 55582</t>
  </si>
  <si>
    <t>Gang Pandegakarya 10, Jalan Kaliurang KM 5,6, Depok, Yogyakarta, Yogyakarta Province, Indonesia, 55281</t>
  </si>
  <si>
    <t>Jalan Srikandi No 7, Blimbingsari, Depok, Yogyakarta, Yogyakarta Province, Indonesia, 55223</t>
  </si>
  <si>
    <t>JL. P. Mangkubumi No. 72 A, Jetis, Yogyakarta, Yogyakarta Province, Indonesia, 55233</t>
  </si>
  <si>
    <t>Jl. Solo Km. 8, Gang KH. Muhdi, Nayan, Depok, Nayan, Maguwoharjo, Kec. Depok, Kabupaten Sleman, Daerah Istimewa Yogyakarta , Depok, Yogyakarta, Yogyakarta Province, Indonesia, 55281</t>
  </si>
  <si>
    <t>Mancingan RT04, Pantai Parangtritis, Kretek, Bantul, 55772, Parangtritis, Bantul, Yogyakarta Province, Indonesia, 55772</t>
  </si>
  <si>
    <t>Jalan Pasar Kembang No. 42 , Malioboro Street, Yogyakarta, Yogyakarta Province, Indonesia, 55721</t>
  </si>
  <si>
    <t>Sosrowijayan Wetan GG.11 GT 1 No. 148D, Malioboro Street, Yogyakarta, Yogyakarta Province, Indonesia, .</t>
  </si>
  <si>
    <t>Jl. Parangtritis, Kretek, Bantul DIY, Parangtritis, Bantul, Yogyakarta Province, Indonesia, 55772</t>
  </si>
  <si>
    <t>Jl. Giri Kondang No.11, Kaliurang, Kaliurang, Sleman, Yogyakarta Province, Indonesia, 55582</t>
  </si>
  <si>
    <t>Jl. Giri Kondang No.16, Kaliurang, Kaliurang, Sleman, Yogyakarta Province, Indonesia, 55582</t>
  </si>
  <si>
    <t>Jl. Sultan Agung No.12, Wirogunan, Pakualaman, Pakualaman, Yogyakarta, Yogyakarta Province, Indonesia, 55151</t>
  </si>
  <si>
    <t>Jln. Sartono MJ 3/825, Mantrijeron, Yogyakarta, Yogyakarta Province, Indonesia, 55143</t>
  </si>
  <si>
    <t>Jl. Tlogo Putri, Kaliurang Timur, Kaliurang, Sleman, Yogyakarta Province, Indonesia, 55582</t>
  </si>
  <si>
    <t>Jalan Tribrata IA, Gondokusuman, Yogyakarta, Yogyakarta Province, Indonesia, 55222</t>
  </si>
  <si>
    <t>Jalan Tegal Panggung No 50, Danurejan, Danurejan, Yogyakarta, Yogyakarta Province, Indonesia, 55213</t>
  </si>
  <si>
    <t>Jalan Laksda Adi Sucipto Km 8 Catur Tunggal, Depok, Sleman, Depok, Yogyakarta, Yogyakarta Province, Indonesia, 55281</t>
  </si>
  <si>
    <t>Jalan Perumnas Seturan Mundu No. A2-A3 Jogjakarta (Selatan Tk Funstrak)), Depok, Yogyakarta, Yogyakarta Province, Indonesia</t>
  </si>
  <si>
    <t>Jl. Kadipaten Kidul No. 10, Kadipaten, Kraton, Yogyakarta, Kraton, Yogyakarta, Yogyakarta Province, Indonesia, 55132</t>
  </si>
  <si>
    <t>Tribrata I No. 3, Balapan, Gondokusuman, Yogyakarta, Yogyakarta Province, Indonesia, 55222</t>
  </si>
  <si>
    <t>Jl. Palagan Tentara Pelajar Km 7.7, Ngaglik Sariharjo, Ngaglik, Yogyakarta, Yogyakarta Province, Indonesia, 55581</t>
  </si>
  <si>
    <t>Jl Palagan Tentara Pelajar, Ngaglik, Yogyakarta, Yogyakarta Province, Indonesia, 55581</t>
  </si>
  <si>
    <t>Jalan Dagen No 109, Malioboro Street, Yogyakarta, Yogyakarta Province, Indonesia, 55271</t>
  </si>
  <si>
    <t>Jalan Laksda Adi Sucipto No. 80, Depok, Yogyakarta, Yogyakarta Province, Indonesia, 55221</t>
  </si>
  <si>
    <t>Jalan Malioboro No 52-58, Malioboro Street, Yogyakarta, Yogyakarta Province, Indonesia, 55001</t>
  </si>
  <si>
    <t>Jl. Sisingamangaraja No. 74, Prawirotaman Street, Mergangsan, Yogyakarta, Indonesia, 55153</t>
  </si>
  <si>
    <t>Jl. Palagan Tentara Pelajar No. 106 Ngaglik, Ngaglik, Yogyakarta, Yogyakarta Province, Indonesia, 55581</t>
  </si>
  <si>
    <t>Jalan Amarta No.1 (V Apartment) Seturan Raya, Depok, Seturan, Yogyakarta, Indonesia, 55281</t>
  </si>
  <si>
    <t>Sosrowijayan St No.9, Sosromenduran, Gedong Tengen, Malioboro Street, Yogyakarta, Yogyakarta Province, Indonesia, 55271</t>
  </si>
  <si>
    <t>Jalan Ringroad Utara, Maguwoharjo, Depok, Sleman, Depok, Yogyakarta, Yogyakarta Province, Indonesia, 55282</t>
  </si>
  <si>
    <t>Plono Timur RT 19 RW 10 Pagerharjo, Kulon Progo , Gondomanan, Yogyakarta, Yogyakarta Province, Indonesia, 55673</t>
  </si>
  <si>
    <t>Jalan Gajah Mada No. 67, Pakualaman, Yogyakarta, Yogyakarta Province, Indonesia, 55171</t>
  </si>
  <si>
    <t>Purimas Bandara No. 2A Juwangen, Purwomartani Kalasan , Kalasan, Sleman, Yogyakarta Province, Indonesia, 55571</t>
  </si>
  <si>
    <t>Gang Delima III No. 3, Ngentak, Kel Caturtunggal, Kec Depok, Catur Tunggal, Depok, Yogyakarta, Yogyakarta Province, Indonesia, 55281</t>
  </si>
  <si>
    <t>Jln. Lobaningratan 10, Gondomanan, Gondomanan, Yogyakarta, Yogyakarta Province, Indonesia, 55121</t>
  </si>
  <si>
    <t>Jl. Raya Banteng 3 Gang Sadewa No. 6C , Ngaglik, Yogyakarta, Yogyakarta Province, Indonesia, 55581</t>
  </si>
  <si>
    <t>Jalan Griyataman Asri RT.01/10 Kel. Pandowoharjo, Sleman City Center, Sleman, Yogyakarta Province, Indonesia</t>
  </si>
  <si>
    <t>Jalan Gerilya MG III/ 460, Prawirotaman 2 Yogyakarta, Prawirotaman Street, Mergangsan, Yogyakarta, Indonesia, 55153</t>
  </si>
  <si>
    <t>Segajih RT 12/RW 07, Hargotirto, Kokap, Kabupaten Kulon Progo, Daerah Istimewa Yogyakarta 55653, Kokap, Kulon Progo, Yogyakarta Province, Indonesia, 55653</t>
  </si>
  <si>
    <t>Jl. Tino Sidin, Sonosewu, Ngestiharjo, kec. Kasihan, Bantul, Yogyakarta, Kasihan, Yogyakarta, Yogyakarta Province, Indonesia, 55182</t>
  </si>
  <si>
    <t>Jl. Affandi gg. Bayu No.8, Condong Catur, Yogyakarta, Depok, Gejayan, Yogyakarta, Indonesia, 55281</t>
  </si>
  <si>
    <t>Jl. Wahid Hasyim gg. Mawar No.5, Condong Catur, Depok, Yogyakarta, Yogyakarta Province, Indonesia, 55000</t>
  </si>
  <si>
    <t>Rajawali No.5 RT 04 RW 80, Pringwulung, Condong Catur, Sleman, Depok, Yogyakarta, Yogyakarta Province, Indonesia</t>
  </si>
  <si>
    <t>Kampung Ledok Tukangan DN II/14 Kelurahan Tegal Panggung Kecamatan Danurejan Yogyakarta 55212, Danurejan, Yogyakarta, Yogyakarta Province, Indonesia, 55212</t>
  </si>
  <si>
    <t>Desa Nglarang, Malangrejo, Wedomartani, Ngemplak, Sleman, Ngemplak, Sleman, Yogyakarta Province, Indonesia, 55584</t>
  </si>
  <si>
    <t>Jalan Menukan No 5, Mergangsan, Yogyakarta, Yogyakarta Province, Indonesia, 55153</t>
  </si>
  <si>
    <t>Jl. Boyong, Bojong, Hargobinangun Pakem, Sleman, Pakem, Sleman, Yogyakarta Province, Indonesia, 55582</t>
  </si>
  <si>
    <t>Dusun Ringinsari RT 01 RW 01, Desa Tamanmartani, Kalasan, Sleman, Kalasan, Sleman, Yogyakarta Province, Indonesia, 55571</t>
  </si>
  <si>
    <t>DS Kembaran RT 01 Tamantirto Kasihan Bantul, Kasihan, Yogyakarta, Yogyakarta Province, Indonesia, 55184</t>
  </si>
  <si>
    <t>Jalan Raya Pakem Turi KM 5, Karanggawang, Girikerto, Turi, Turi, Sleman, Yogyakarta Province, Indonesia, 55551</t>
  </si>
  <si>
    <t>Jl. Perumnas No. 16 Catur Tunggal, Depok, Sleman, Depok, Yogyakarta, Yogyakarta Province, Indonesia, 55281</t>
  </si>
  <si>
    <t>Joglo Riverside Jl. Paris KM 8,5 - Timbulharjo,sewon-bantul- Yogyakarta, Sewon, Yogyakarta, Yogyakarta Province, Indonesia, 55186</t>
  </si>
  <si>
    <t>Pantai Sundak, Jl. Pantai Selatan Jawa, Desa Sidoharjo, Kecamatan Tepus, Gunung kidul, Yogyakarta 55881, Tepus, Gunung Kidul, Yogyakarta Province, Indonesia, 55881</t>
  </si>
  <si>
    <t>Gg. Anggrek 2 Jl. Bedrek No.20, Meguwo, Maguwoharjo, Kec. Depok, Kabupaten Sleman, Daerah Istimewa Yogyakarta 55281, Depok, Yogyakarta, Yogyakarta Province, Indonesia, 55281</t>
  </si>
  <si>
    <t>Jl. Jemb. Baru UGM Jl. Pogung Kidul, Pogung Kidul, Sinduadi, Kec. Sleman, Kabupaten Sleman, Daerah Istimewa Yogyakarta 55284, Mlati, Yogyakarta, Yogyakarta Province, Indonesia, 55284</t>
  </si>
  <si>
    <t>Jl. Sumatera (Jl. Timor-timur) No 2, Mlati, Yogyakarta, Yogyakarta Province, Indonesia, 55581</t>
  </si>
  <si>
    <t>Banteng, Hargobinangun, Kec. Pakem, Kabupaten Sleman, Daerah Istimewa Yogyakarta 55582, Kaliurang, Sleman, Yogyakarta Province, Indonesia, 55582</t>
  </si>
  <si>
    <t>Jalan Gedong Kuning Selatan No 118, Kotagede, Kotagede, Yogyakarta, Yogyakarta Province, Indonesia, 55172</t>
  </si>
  <si>
    <t>Jl. Tambak, Kasihan, Bantul, D.I.Yogyakarta 55184 (Perumahan Griya Indah VI A18) Indonesia, Kasihan, Yogyakarta, Yogyakarta Province, Indonesia, 55184</t>
  </si>
  <si>
    <t>Jalan Baron KM 21, Gunung Kidul 55881, Tanjungsari, Gunung Kidul, Yogyakarta Province, Indonesia, 55881</t>
  </si>
  <si>
    <t>Jalan Prawirotaman I No 40, Prawirotaman Street, Mergangsan, Yogyakarta, Indonesia</t>
  </si>
  <si>
    <t>Jl. Kaliurang Km. 8.5, Jaban, Sinduharjo, Ngaglik, Sleman, Ngaglik, Yogyakarta, Yogyakarta Province, Indonesia, 55581</t>
  </si>
  <si>
    <t>Jalan Perumnas 30A, Catur Tunggal, Depok, Depok, Yogyakarta, Yogyakarta Province, Indonesia, .</t>
  </si>
  <si>
    <t>Jalan Magelang Km 5, 8 No. 27, Mlati, Yogyakarta, Yogyakarta Province, Indonesia, 55284</t>
  </si>
  <si>
    <t>Jl. Langenarjan Kidul No.37, Panembahan, Kraton, Kraton, Yogyakarta, Yogyakarta Province, Indonesia, 55131</t>
  </si>
  <si>
    <t>Mranggen Kidul, RT06 / RW27, Sinduadi, Kec. Mlati, Kabupaten Sleman, Mlati, Yogyakarta, Yogyakarta Province, Indonesia, 55284</t>
  </si>
  <si>
    <t>Pantai, Tepus, Kabupaten Gunung Kidul, Daerah Istimewa Yogyakarta , Tepus, Gunung Kidul, Yogyakarta Province, Indonesia, 55881</t>
  </si>
  <si>
    <t>Jln.Patangpuluhan No.15B, RT 005 RW 001 Kelurahan Patangpuluhan Kecamatan Wirobrajan Kota Yogyakarta, Wirobrajan, Yogyakarta, Yogyakarta Province, Indonesia, 55251</t>
  </si>
  <si>
    <t>Jalan Krodan No 4, Krodan, Maguwoharjo, Depok, Yogyakarta, Yogyakarta Province, Indonesia, 55282</t>
  </si>
  <si>
    <t>Jalan Pamularsih Gang Jeruk 3 WB 3 /322 Patangpuluhan Yogyakarta, Wirobrajan, Yogyakarta, Yogyakarta Province, Indonesia, 55251</t>
  </si>
  <si>
    <t>Jl. Balong - Degolan, Donoharjo, Ngaglik, Ngaglik, Yogyakarta, Yogyakarta Province, Indonesia, 55581</t>
  </si>
  <si>
    <t>Jalan Tantular No.431 RT 15 RW 42, Pringwulung, Condongcatur, Depok, Depok, Yogyakarta, Yogyakarta Province, Indonesia, -</t>
  </si>
  <si>
    <t>Jalan Prawirotaman II No 596A/Gerilya, Brontokusumo, Mergangsan, Prawirotaman Street, Mergangsan, Yogyakarta, Indonesia, 55153</t>
  </si>
  <si>
    <t>Plono Barat RT 16 RW 08 Kulon Progo, Kasihan, Yogyakarta, Yogyakarta Province, Indonesia, 55673</t>
  </si>
  <si>
    <t>Jalan Wates Km 1, Kulon Progo, Wates, Kulon Progo, Yogyakarta Province, Indonesia, 55651</t>
  </si>
  <si>
    <t>Gang Puntadewa Bangunjiwo Kasihan Bantul Yogyakarta, Kasihan, Yogyakarta, Yogyakarta Province, Indonesia, 55281</t>
  </si>
  <si>
    <t>Jalan Parangtritis No. 120, Prawirotaman Street, Mergangsan, Yogyakarta, Indonesia, 55141</t>
  </si>
  <si>
    <t>Jalan Monjali No.145, Kutu Dukuh, Sinduadi, Mlati, Mlati, Yogyakarta, Yogyakarta Province, Indonesia, 55284</t>
  </si>
  <si>
    <t>Jl. Dagen No.39, Malioboro Street, Yogyakarta, Yogyakarta Province, Indonesia, 55271</t>
  </si>
  <si>
    <t>jalan wijaya kusuma no 140, Condong Catur, Sleman, Depok, Yogyakarta, Yogyakarta Province, Indonesia, 55283</t>
  </si>
  <si>
    <t>Jl. Pandega Marta, Catur Tunggal No. 2, Depok, Yogyakarta, Yogyakarta Province, Indonesia</t>
  </si>
  <si>
    <t>Jl. Mawar IV No.80-81, Baciro, Gondokusuman, Yogyakarta, Yogyakarta Province, Indonesia</t>
  </si>
  <si>
    <t>Jl. Patuk Ngoro-Oro RT.20/RW.4 Sumber Tetes, Patuk, Kab. Gunungkidul, Patuk, Gunung Kidul, Yogyakarta Province, Indonesia, 55862</t>
  </si>
  <si>
    <t>Jalan Kaliurang Km.0,5 Blok D No. 69B, Senolowo, Sinduadi, Kec. Mlati, Kabupaten Sleman, Daerah Istimewa Yogyakarta 55281, Depok, Yogyakarta, Yogyakarta Province, Indonesia, 55281</t>
  </si>
  <si>
    <t>Jl. Perumnas Waringinsari I No. 12C, Condongcatur, Depok, Ngropoh, Condongcatur, Kec. Depok, , Depok, Yogyakarta, Yogyakarta Province, Indonesia, 55281</t>
  </si>
  <si>
    <t>Jalan Tegal Gendu No. 20, Kotagede , Kotagede, Yogyakarta, Yogyakarta Province, Indonesia, 55172</t>
  </si>
  <si>
    <t>Jl. Diponegoro No.87, Kel. Bumijo, Kec. Jetis, Jetis, Yogyakarta, Yogyakarta Province, Indonesia, 55231</t>
  </si>
  <si>
    <t>Jalan Kranggan No 96, Cokrodiningratan, Jetis, Yogyakarta, Yogyakarta Province, Indonesia, 55233</t>
  </si>
  <si>
    <t>Jl. Wirajaya 312C Kav 5 Gejayan Condongcatur, Depok, Yogyakarta, Yogyakarta Province, Indonesia, 55283</t>
  </si>
  <si>
    <t>Jalan Wirajaya 312 C Kav 5 Condongcatur , Depok, Yogyakarta, Yogyakarta Province, Indonesia, 55283</t>
  </si>
  <si>
    <t>Jl. Sidikan Sorosutan Umbulharjo Yogyakarta, Umbulharjo, Yogyakarta, Yogyakarta Province, Indonesia, 55161</t>
  </si>
  <si>
    <t>Jl. Wijaya Kusuma, Dero No. 29 , Depok, Yogyakarta, Yogyakarta Province, Indonesia, 55283</t>
  </si>
  <si>
    <t>Pantai Sundak, Sidoarjo, Tepus, Gunung Kidul, Tepus, Gunung Kidul, Yogyakarta Province, Indonesia, 55881</t>
  </si>
  <si>
    <t>Jalan Suroto No.14 Kotabaru, Gondokusuman, Kotabaru, Yogyakarta, Indonesia, 55224</t>
  </si>
  <si>
    <t>RT.78/RW.36 Sidoharjo, Samigaluh, Kulon Progo, Samigaluh, Kulon Progo, Yogyakarta Province, Indonesia, 55673</t>
  </si>
  <si>
    <t>Affandi Street No.53, Karang Gayam, Caturtunggal, Depok Sub-District, Sleman Regency, Special Region of Yogyakarta , Depok, Gejayan, Yogyakarta, Indonesia, 55281</t>
  </si>
  <si>
    <t>Jalan Palagan Km 8 , Sariharjo, Ngaglik, Ngaglik, Yogyakarta, Yogyakarta Province, Indonesia, 55581</t>
  </si>
  <si>
    <t>Jalan Ring Road Utara, No 409, Manggung, Catur Tunggal, Depok, Yogyakarta, Yogyakarta Province, Indonesia, 55281</t>
  </si>
  <si>
    <t>Laguna Spring, B-3, Jalan Wonosari, Banguntapan, Yogyakarta, Yogyakarta Province, Indonesia, 55197</t>
  </si>
  <si>
    <t>Plono Timur, Pagerharjo, RT 20 RW 10, Samigaluh, Kulonprogo, Samigaluh, Kulon Progo, Yogyakarta Province, Indonesia, 55673</t>
  </si>
  <si>
    <t>Jalan Kapas No.16-18, Depok, Yogyakarta, Yogyakarta Province, Indonesia</t>
  </si>
  <si>
    <t>Apartment Uttara The Icon, Depok, Yogyakarta, Yogyakarta Province, Indonesia, 55281</t>
  </si>
  <si>
    <t>Jl. Magelang No. 31 Yogyakarta, Jetis, Yogyakarta, Yogyakarta Province, Indonesia, 55242</t>
  </si>
  <si>
    <t>Jalan Krasak No. 9 Kota Baru, Gondokusuman, Kotabaru, Yogyakarta, Indonesia, 55224</t>
  </si>
  <si>
    <t>Jalan Ronodigdayan No. 27. Yogyakarta, Danurejan, Yogyakarta, Yogyakarta Province, Indonesia, 55211</t>
  </si>
  <si>
    <t>Jl. Pringgokusuman No. 17 Gedong Tengen, Malioboro Street, Yogyakarta, Yogyakarta Province, Indonesia, 55272</t>
  </si>
  <si>
    <t>Jl. Bhayangkara, Ngadiwinatan NG I/1273, Ngampilan, Yogyakarta, Yogyakarta Province, Indonesia, 55261</t>
  </si>
  <si>
    <t>Pantai Indrayanti, Jl. Pantai Selatan Jawa, Desa Tepus, Kecamatan Tepus, Gunung kidul, Yogyakarta, 55881, Tepus, Gunung Kidul, Yogyakarta Province, Indonesia, 55881</t>
  </si>
  <si>
    <t>Rajeg Wetan Tirtoadi, Sleman, Mlati, Yogyakarta, Yogyakarta Province, Indonesia, 55287</t>
  </si>
  <si>
    <t>Jalan Dagen, Pajeksan GT I No. 507 Kota Yogyakarta * 50 meter dari jalan malioboro * 300 meter dari Keraton Yogyakarta, Malioboro Street, Yogyakarta, Yogyakarta Province, Indonesia, 55271</t>
  </si>
  <si>
    <t>Jalan Babaran No.103, Warungboto, Umbulharjo, Umbulharjo, Yogyakarta, Yogyakarta Province, Indonesia, 55161</t>
  </si>
  <si>
    <t>Jl. Tirtodipuran, Gang Lesmana MJ III/1128, Danunegaran, Mantrijeron, Mantrijeron, Yogyakarta, Yogyakarta Province, Indonesia, 55143</t>
  </si>
  <si>
    <t>Losmen Malioboro DN I/168, Jl. Sosrokusuman 1, Suryatmajan, Malioboro Street, Yogyakarta, Yogyakarta Province, Indonesia, 55213</t>
  </si>
  <si>
    <t>MANCINGAN XI RT 7 PARANGTRITIS KRETEK BANTUL YOGYAKARTA 55772, Parangtritis, Bantul, Yogyakarta Province, Indonesia, 55772</t>
  </si>
  <si>
    <t>Mancingan XI, Parangtritis, Kretek, Bantul, DI Yogyakarta 55772, Parangtritis, Bantul, Yogyakarta Province, Indonesia, 55772</t>
  </si>
  <si>
    <t>Mancingan XI, RT4, Parangtritis, Kretek, Bantul, Parangtritis, Bantul, Yogyakarta Province, Indonesia, 55772</t>
  </si>
  <si>
    <t>Jalan Sosrowijayan Wetan GT I /58A, Malioboro Street, Yogyakarta, Yogyakarta Province, Indonesia, 55271</t>
  </si>
  <si>
    <t>Mancingan, RT.02, RW.11, Parangkusumo, Parangtritis, Bantul, Yogyakarta Province, Indonesia, 55772</t>
  </si>
  <si>
    <t>Jl. Laksda Adisucipto Km. 6 (Jl. Perumnas No.1), Depok, Yogyakarta, Yogyakarta Province, Indonesia, 55283</t>
  </si>
  <si>
    <t>Jl. Boyong No. 1, Pakem, Sleman, Yogyakarta Province, Indonesia, 55582</t>
  </si>
  <si>
    <t>Jl. Wahid Hasyim No.175G, Gg Menur, Ngropoh, Condong Catur, Depok, Sleman, Depok, Yogyakarta, Yogyakarta Province, Indonesia, 55281</t>
  </si>
  <si>
    <t>Jl. Tanjung (Desa Tanjung), Bangunharjo, Sewon, Bantul, Sewon, Yogyakarta, Yogyakarta Province, Indonesia, 55714</t>
  </si>
  <si>
    <t>Jl. Pandega Mukti, Sinduadi, Mlati, Sleman, Depok, Yogyakarta, Yogyakarta Province, Indonesia, 55281</t>
  </si>
  <si>
    <t>Jl. Turusan Purwomartani, Sambisari, Purwomartani, Kec. Kalasan, Kalasan, Sleman, Yogyakarta Province, Indonesia, 55571</t>
  </si>
  <si>
    <t>Jl. Taman Siswa No.56 Wirogunan , Mergangsan, Yogyakarta, Yogyakarta Province, Indonesia, 55151</t>
  </si>
  <si>
    <t>Jl. Kaliurang Km 13, Puntuk, RT 04/RW 19, Umbulmartani, Ngemplak, Sleman, Daerah Istimewa Yogyakarta (DIY), Ngaglik, Yogyakarta, Yogyakarta Province, Indonesia, 55584</t>
  </si>
  <si>
    <t>Jl. Sawojajar No.6, Panembahan, Kraton, Kota Yogyakarta, Yogyakarta, 55131, Kraton, Yogyakarta, Yogyakarta Province, Indonesia, 55131</t>
  </si>
  <si>
    <t>Jl. Bantul Gg Sumonegoro No 293 Dongkelan Sewon, Sewon, Yogyakarta, Yogyakarta Province, Indonesia, 55188</t>
  </si>
  <si>
    <t>Jalan Sosrokusuman Dn 1/163 Danurejan, Malioboro Street, Yogyakarta, Yogyakarta Province, Indonesia, 55211</t>
  </si>
  <si>
    <t>Jl. Mayor Suryotomo No 25 Gondomanan, Gondomanan, Yogyakarta, Yogyakarta Province, Indonesia, 55122</t>
  </si>
  <si>
    <t>Jl. Sosrowijayan No 23-25, Malioboro Street, Yogyakarta, Yogyakarta Province, Indonesia, 55271</t>
  </si>
  <si>
    <t>Jalan Sosrowijayan No. 3, Gedong Tengen, Malioboro Street, Yogyakarta, Yogyakarta Province, Indonesia, 55271</t>
  </si>
  <si>
    <t>Jalan Sosrokusuman No.15, Malioboro Street, Yogyakarta, Yogyakarta Province, Indonesia, 55213</t>
  </si>
  <si>
    <t>Jl. Pasar Kembang No. 9 Malioboro Yogyakarta, Malioboro Street, Yogyakarta, Yogyakarta Province, Indonesia, 55164</t>
  </si>
  <si>
    <t>65 Jl. Kemetiran Kidul, Gedongtengen, Yogyakarta, Yogyakarta Province, Indonesia, 55272</t>
  </si>
  <si>
    <t>B&amp;B</t>
  </si>
  <si>
    <t>Klurak Baru RT 04 RW 01 Bokoharjo Prambanan, Belakang Toko Rahayu Prambanan, Prambanan, Sleman, Yogyakarta Province, Indonesia, 55572</t>
  </si>
  <si>
    <t>Jalan Dagen Nomor 76 Yogyakarta, Malioboro Street, Yogyakarta, Yogyakarta Province, Indonesia, 55271</t>
  </si>
  <si>
    <t>Jalan Prawirotaman No. 29, Prawirotaman Street, Mergangsan, Yogyakarta, Indonesia, 55153</t>
  </si>
  <si>
    <t>Jalan Prawirotaman No.29 , Prawirotaman Street, Mergangsan, Yogyakarta, Indonesia, 55153</t>
  </si>
  <si>
    <t>Jalan Mangkuyudan No. 47, Mantrijeron, Yogyakarta , Mantrijeron, Yogyakarta, Yogyakarta Province, Indonesia, 55143</t>
  </si>
  <si>
    <t>Jl. Kalimantan No.01, Purwosari, Kel Sinduadi, Kec Mlati, Kab Sleman, Mlati, Yogyakarta, Yogyakarta Province, Indonesia, 55284</t>
  </si>
  <si>
    <t>Jl. H. Agus Salim No. 40, Ngampilan, Yogyakarta, Yogyakarta Province, Indonesia, 55262</t>
  </si>
  <si>
    <t>Jl. Boyong II Kaliurang Barat, Kaliurang, Yogyakarta, Kaliurang, Sleman, Yogyakarta Province, Indonesia, 55582</t>
  </si>
  <si>
    <t>Jl. Suryotomo 31, Kawasan Malioboro, Yogyakarta, Malioboro Street, Yogyakarta, Yogyakarta Province, Indonesia, 55122</t>
  </si>
  <si>
    <t>Jalan Seturan Raya, Depok, Kec. Sleman, Depok, Seturan, Yogyakarta, Indonesia, 55281</t>
  </si>
  <si>
    <t>Jalan Sosrowijayan GT.I/ 32, Malioboro, Yogyakarta, Malioboro Street, Yogyakarta, Yogyakarta Province, Indonesia, 55224</t>
  </si>
  <si>
    <t>Jl.Ronodigdayan no.16 Yogyakarta, Danurejan, Yogyakarta, Yogyakarta Province, Indonesia, 55211</t>
  </si>
  <si>
    <t>Suryodiningratan MJ 2/913 Yogyakarta, Mantrijeron, Yogyakarta, Yogyakarta Province, Indonesia, 55271</t>
  </si>
  <si>
    <t>Jalan minggiran no 58 Suryodiningratan, Yogyakarta, Mantrijeron, Yogyakarta, Yogyakarta Province, Indonesia, 55141</t>
  </si>
  <si>
    <t>Jalan Prawirotaman No. 15 A Yogyakarta, Prawirotaman Street, Mergangsan, Yogyakarta, Indonesia, 55153</t>
  </si>
  <si>
    <t>Jalan Gabus Raya No 21 Minomartani , Ngaglik, Yogyakarta, Yogyakarta Province, Indonesia, 55581</t>
  </si>
  <si>
    <t>Jalan Amarta No.1 Kledokan, Caturtunggal, Depok, Sleman, Depok, Seturan, Yogyakarta, Indonesia, 55281</t>
  </si>
  <si>
    <t>Jalan Pugeran Timur No. 609, Suryodiningratan, Mantrijeron, Mantrijeron, Yogyakarta, Yogyakarta Province, Indonesia, 55141</t>
  </si>
  <si>
    <t>Jalan Pugeran Timur No.610, Suryodiningratan, Mantrijeron, Mantrijeron, Yogyakarta, Yogyakarta Province, Indonesia, 55141</t>
  </si>
  <si>
    <t>Jl. Colombo No. 1, Depok, Yogyakarta, Yogyakarta Province, Indonesia, 55281</t>
  </si>
  <si>
    <t>Ngringit, Palihan, Kec. Temon, Kabupaten Kulon Progo, Daerah Istimewa Yogyakarta 55654, Temon, Kulon Progo, Yogyakarta Province, Indonesia, 55654</t>
  </si>
  <si>
    <t>Jalan Pasar Kembang No.15, Sosromenduran, Malioboro, Yogyakarta , Malioboro Street, Yogyakarta, Yogyakarta Province, Indonesia, 55272</t>
  </si>
  <si>
    <t>Jl. Kalibiru - Clapar, Kalibiru, Hargowilis, Kokap, Kabupaten Kulon Progo, Daerah Istimewa Yogyakarta 55653, Kokap, Kulon Progo, Yogyakarta Province, Indonesia, 55653</t>
  </si>
  <si>
    <t>Jln. dr. Wahidin perumahan Mlati Krajan , no A7 , RT 1/RW 2, Sendangadi, Mlati, Sleman, Yogyakarta, Mlati, Yogyakarta, Yogyakarta Province, Indonesia, 55285</t>
  </si>
  <si>
    <t>Jobolawang, Pagerharjo Samigaluh Kulonprogo, Samigaluh, Kulon Progo, Yogyakarta Province, Indonesia, 55673</t>
  </si>
  <si>
    <t>Jl. Taman Siswa Gg Pronocitro MG II/698, Wirogunan, Mergangsan, Yogyakarta , Mergangsan, Yogyakarta, Yogyakarta Province, Indonesia, 55151</t>
  </si>
  <si>
    <t>Jambon Trihanggo RT 07 RW 23 Trihanggo, Gamping, Sleman, Mlati, Yogyakarta, Yogyakarta Province, Indonesia, 55291</t>
  </si>
  <si>
    <t>Mangsan RT.5, Kebon Agung, Bantul, Imogiri, Bantul, Yogyakarta Province, Indonesia, 55782</t>
  </si>
  <si>
    <t>Bedilan, Kalitirto, Berbah, Sleman Regency, Berbah, Sleman, Yogyakarta Province, Indonesia, 55573</t>
  </si>
  <si>
    <t>Jalan Namburan Lor No. 50 , Kraton, Yogyakarta, Yogyakarta Province, Indonesia, 53121</t>
  </si>
  <si>
    <t>Jalan Gamelan No.18 Jero Benteng,Panembahan,Kraton Yogyakarta, Kraton, Yogyakarta, Yogyakarta Province, Indonesia, 55131</t>
  </si>
  <si>
    <t>Jl. Cangkringan Km.1, Dsn Kregan RT.35, Pakembinangun, Pakem, Sleman, Cangkringan, Sleman, Yogyakarta Province, Indonesia, 55582</t>
  </si>
  <si>
    <t>Jl. Kaliurang Km. 20, Ngetehan, Pakem, Kaliurang, Pakem, Sleman, Yogyakarta Province, Indonesia, 55582</t>
  </si>
  <si>
    <t>Jl.Kaliurang km 14.7, Jl. Degolan Krawitan, Umbulmartani Ngemplak Sleman, Yogyakarta, Pakem, Sleman, Yogyakarta Province, Indonesia, 55584</t>
  </si>
  <si>
    <t>Jalan Mataram, Gemblakan Atas Dn1/331, Danurejan, Danurejan, Yogyakarta, Yogyakarta Province, Indonesia, 55211</t>
  </si>
  <si>
    <t>Jalan Kemetiran Lor GT II , 671, Malioboro Street, Yogyakarta, Yogyakarta Province, Indonesia, 55272</t>
  </si>
  <si>
    <t>Jalan Mantrigawen Lor No 15, Panembahan, Kraton, Kraton, Yogyakarta, Yogyakarta Province, Indonesia, 55131</t>
  </si>
  <si>
    <t>Jl. Sartono MJ III/815, Mantrijeron, Mantrijeron, Yogyakarta, Yogyakarta Province, Indonesia, 55143</t>
  </si>
  <si>
    <t>Jalan Shinta No.9 Karangmloko, Sariharjo, Ngaglik, Yogyakarta, Yogyakarta Province, Indonesia, 55581</t>
  </si>
  <si>
    <t>Jl. Potronanggan Gg Potromulyo, Kragilan, Tamanan, Banguntapan, Yogyakarta, Yogyakarta Province, Indonesia, 55191</t>
  </si>
  <si>
    <t>Jalan Kaliurang KM 9,3 Perumahan Pesona mentari E3, Kelurahan Sinduharjo, Kecamatan Ngaglik, Ngaglik, Yogyakarta, Yogyakarta Province, Indonesia, 55581</t>
  </si>
  <si>
    <t>Jalan A M Sangaji 68, Jetis, Yogyakarta, Yogyakarta Province, Indonesia, 55241</t>
  </si>
  <si>
    <t>Ngadiwinatan NG I/1160 RT 60 RW 12 Ngampilan Yogyakarta, Ngampilan, Yogyakarta, Yogyakarta Province, Indonesia, 55261</t>
  </si>
  <si>
    <t>Jl. Magelang Km. 7 Jombor Lor No. 65 (Timur Fly Over), Sinduadi, Mlati, Kabupaten Sleman, Mlati, Yogyakarta, Yogyakarta Province, Indonesia, 55285</t>
  </si>
  <si>
    <t>Jalan Dr Sutomo No 20 Baciro Gondokusuman Yogyakarta, Danurejan, Yogyakarta, Yogyakarta Province, Indonesia, 55225</t>
  </si>
  <si>
    <t>Jalan Dagen No.16 Malioboro, Malioboro Street, Yogyakarta, Yogyakarta Province, Indonesia</t>
  </si>
  <si>
    <t>Purwomatani, Kalasan, Sleman, Kalasan, Indonesia , Kalasan, Sleman, Yogyakarta Province, Indonesia, 55571</t>
  </si>
  <si>
    <t>Jalan Parangtritis Gang Timuran MG 3 No 140, Mergangsan, Yogyakarta, Yogyakarta Province, Indonesia</t>
  </si>
  <si>
    <t>Jalan Kampung Ngadiwinatan, Ngampilan, Yogyakarta, Ngampilan, Yogyakarta, Yogyakarta Province, Indonesia, 55261</t>
  </si>
  <si>
    <t>Jl. Seturan Raya No. 1, Depok, Depok, Seturan, Yogyakarta, Indonesia, 55281</t>
  </si>
  <si>
    <t>Jl. Laksa Adi Sutjipto Km. 8, Tambakbayan, Caturtunggal, Depok, Janti, Caturtunggal, Kec. Depok, Kabupaten Sleman, Daerah Istimewa Yogyakarta, Depok, Yogyakarta, Yogyakarta Province, Indonesia, 55281</t>
  </si>
  <si>
    <t>Jl. Jemb. Baru UGM, Pogung Kidul, Sinduadi, Mlati, Kabupaten Sleman, Daerah Istimewa Yogyakarta , Mlati, Yogyakarta, Yogyakarta Province, Indonesia, 55221</t>
  </si>
  <si>
    <t>Jl. Jemb. Baru UGM, Pogung Kidul, Sinduadi, Kec. Mlati, Kabupaten Sleman, Daerah Istimewa Yogyakarta 55284, Mlati, Yogyakarta, Yogyakarta Province, Indonesia, 55284</t>
  </si>
  <si>
    <t>Jalan Kaliurang, Catur Tunggal, Kecamatan Depok, Manggung, Caturtunggal, Kec. Depok, Kabupaten Sleman, Daerah Istimewa Yogyakarta, Depok, Yogyakarta, Yogyakarta Province, Indonesia, 55281</t>
  </si>
  <si>
    <t>Jalan Tlogo Putri RT04, RW15, Kaliurang Timur, Hargobinangun, Pakem, Sleman, Kaliurang, Sleman, Yogyakarta Province, Indonesia, 55582</t>
  </si>
  <si>
    <t>Jalan Selokan Mataram, Caturtunggal, Kecamatan Depok, Kledokan, Caturtunggal, Depok, Yogyakarta, Yogyakarta Province, Indonesia, 55281</t>
  </si>
  <si>
    <t>Jl. Prof. Dr.Soepomo no. 55 Janturan Warung Boto. Umbul Harjo., Umbulharjo, Yogyakarta, Yogyakarta Province, Indonesia, 55164</t>
  </si>
  <si>
    <t>Jl. Jembatan Merah No. 104D, Prayan Kulon, Depok, Depok, Gejayan, Yogyakarta, Indonesia</t>
  </si>
  <si>
    <t>Jl. Wahid Hasyim No. 60A Waringin Sari, Seturan, Depok, Yogyakarta, Yogyakarta Province, Indonesia, 55281</t>
  </si>
  <si>
    <t>Jalan Nogosari No.15a Kecamatan Patehan Keraton Yogyakarta, Kraton, Yogyakarta, Yogyakarta Province, Indonesia, 55133</t>
  </si>
  <si>
    <t>Jalan Wahid Hasyim No 61 Ngabean, Kraton, Yogyakarta, Yogyakarta Province, Indonesia, 55262</t>
  </si>
  <si>
    <t>Jalan Malioboro 52 58 Suryatmajan, Danurejan, Malioboro Street, Yogyakarta, Yogyakarta Province, Indonesia, 55001</t>
  </si>
  <si>
    <t>Jl. Mataram No. 9, Malioboro Street, Yogyakarta, Yogyakarta Province, Indonesia, 55213</t>
  </si>
  <si>
    <t>Jl. Dongkelan No. 300, Kel. Panggungharjo, Kec. Sewon, Kab. Bantul, Sewon, Yogyakarta, Yogyakarta Province, Indonesia, 55141</t>
  </si>
  <si>
    <t>Jl. Pandega Duksina No.2 , Caturtunggal, Depok, Depok, Yogyakarta, Yogyakarta Province, Indonesia, 55281</t>
  </si>
  <si>
    <t>Jalan Gejayan Gang Kamboja No 10 (Jalan Affandi), Depok, Gejayan, Yogyakarta, Indonesia, 55281</t>
  </si>
  <si>
    <t>Mg 3, Jalan Prawirotaman No. 566, Brontokusuman, Mergangsan, Prawirotaman Street, Mergangsan, Yogyakarta, Indonesia, 55153</t>
  </si>
  <si>
    <t>Jl. Masjid 46 Puro Pakualaman, Pakualaman, Yogyakarta, Yogyakarta Province, Indonesia, 55111</t>
  </si>
  <si>
    <t>Jalan Rambutan, Sambilegi Kidul, Sambelegi Kidul, Maguwoharjo, Kec. Depok, Kabupaten Sleman, Depok, Yogyakarta, Yogyakarta Province, Indonesia, 55281</t>
  </si>
  <si>
    <t>Pastika Ambarukmo Residence No A1 Jalan Pisang Saren, Depok, Yogyakarta, Yogyakarta Province, Indonesia</t>
  </si>
  <si>
    <t>Jl. Kemetiran Lor No.703, Pringgokusuman, Malioboro Street, Yogyakarta, Yogyakarta Province, Indonesia, 55272</t>
  </si>
  <si>
    <t>Jl. Golo No. 10 Pandeyan Umbulharjo, Umbulharjo, Yogyakarta, Yogyakarta Province, Indonesia, 55161</t>
  </si>
  <si>
    <t>Jl Damai, Sumberan 3 no 7, Sariharjo, Ngaglik Sleman, Yogyakarta 55581, Ngaglik, Yogyakarta, Yogyakarta Province, Indonesia, 55581</t>
  </si>
  <si>
    <t>Jalan Joyo Songo No. 1 Rogoyudan, Sinduadi, Mlati, Sleman, Mlati, Yogyakarta, Yogyakarta Province, Indonesia, 55242</t>
  </si>
  <si>
    <t>Laguna Spring Residence, Jl. Wonosari KM 7, No. B-3A Baturetno, Banguntapan, Banguntapan, Yogyakarta, Yogyakarta Province, Indonesia, 55197</t>
  </si>
  <si>
    <t>Jalan Nyi Ahmad Dahlan No.29, Gondomanan, Yogyakarta, Yogyakarta Province, Indonesia, 55122</t>
  </si>
  <si>
    <t>Jomegatan 350 RT.11 Ngestiharjo, Kasihan, Kasihan, Yogyakarta, Yogyakarta Province, Indonesia, 55183</t>
  </si>
  <si>
    <t>Jl. Irian D24 Nogotirto II, Gamping, Mlati, Yogyakarta, Yogyakarta Province, Indonesia, 55592</t>
  </si>
  <si>
    <t>Jalan Yudistira, Randuagung, Sariharjo, Sleman Regency, Special Region of Yogyakarta, Ngaglik, Yogyakarta, Yogyakarta Province, Indonesia, 55581</t>
  </si>
  <si>
    <t>Pantai sundak Pule Gundes I, Sidoharjo Tepus Kabupaten Gunung Kidul, Daerah Istimewa Yogyakarta 55881, Tepus, Gunung Kidul, Yogyakarta Province, Indonesia, 55881</t>
  </si>
  <si>
    <t>Jalan Nitiprayan No.60-88, Ngestiharjo, Kasihan, Kasihan, Yogyakarta, Yogyakarta Province, Indonesia, 55184</t>
  </si>
  <si>
    <t>Jl. KRT Pringgodiningrat Pangukan RT.03/RW.10 No.22 &amp; 25 Tridadi, Sleman City Center, Sleman, Yogyakarta Province, Indonesia, 55511</t>
  </si>
  <si>
    <t>Gabahan, RT.06/RW.12, Mlati, Sleman, Mlati, Yogyakarta, Yogyakarta Province, Indonesia, 55288</t>
  </si>
  <si>
    <t>Kampung Sosrodipuran GT1/410 Rt.021/Rw.005 Kelurahan Sosromenduran, Kecamatan Gedong Tengen , Malioboro Street, Yogyakarta, Yogyakarta Province, Indonesia, 55271</t>
  </si>
  <si>
    <t>Jalan Banjarsari MJ1/1540, RT 78, RW 17, Mantrijeron, Yogyakarta, Yogyakarta Province, Indonesia, 55141</t>
  </si>
  <si>
    <t>Namburan Lor No. 9 Panembahan, Kraton, Kraton, Yogyakarta, Yogyakarta Province, Indonesia, 55131</t>
  </si>
  <si>
    <t>Siliran Lor No. 11B/13 Panembahan, Kraton, Kraton, Yogyakarta, Yogyakarta Province, Indonesia, 55131</t>
  </si>
  <si>
    <t>Plono Barat, Pagerharjo, RT 16 RW 08 Kulon Progo, Prawirotaman Street, Mergangsan, Yogyakarta, Indonesia, 55673</t>
  </si>
  <si>
    <t>Jl. K.H. Muhdi No.53, Corongan, Maguwoharjo, Kec. Depok, Kabupaten Sleman, Depok, Yogyakarta, Yogyakarta Province, Indonesia, 55281</t>
  </si>
  <si>
    <t>Jalan Godean Seyegan Klaci 1 RT.05 / RW.09, Margoluwih, Seyegan, Sleman, Seyegan, Sleman, Yogyakarta Province, Indonesia, 55561</t>
  </si>
  <si>
    <t>Jl. Sawit Sari M1 Condongcatur Depok Sleman, Depok, Yogyakarta, Yogyakarta Province, Indonesia, 55281</t>
  </si>
  <si>
    <t>Jl. Ganesha II No.11, Timoho, Muja Muju, Umbulharjo, Umbulharjo, Yogyakarta, Yogyakarta Province, Indonesia, 55165</t>
  </si>
  <si>
    <t>Jl. Namburan Lor No. 7, Kraton, Yogyakarta, Yogyakarta Province, Indonesia, 55131</t>
  </si>
  <si>
    <t>Jl. Bausasran No. 34, Purwokinanti, Pakualaman, Pakualaman, Yogyakarta, Yogyakarta Province, Indonesia, 55112</t>
  </si>
  <si>
    <t>Jl. Suhartono No.3, Kotabaru, Kec. Gondokusuman, Kota Yogyakarta, Daerah Istimewa Yogyakarta 55224, Gondokusuman, Kotabaru, Yogyakarta, Indonesia, 55224</t>
  </si>
  <si>
    <t>Ngringinan, RT 09, Palbapang, Bantul, DIY 55713, Bantul, Yogyakarta Province, Indonesia, 55713</t>
  </si>
  <si>
    <t>Puri Gejayan C-31, Depok, Yogyakarta, Yogyakarta Province, Indonesia, 55281</t>
  </si>
  <si>
    <t>Perumahan Puri Gejayan Indah C12a, Depok, Yogyakarta, Yogyakarta Province, Indonesia, 55281</t>
  </si>
  <si>
    <t>Pantai Sundak, Tepus, Gunung Kidul, Yogyakarta Province, Indonesia, 55812</t>
  </si>
  <si>
    <t>Tembih, Jl. Parangtritis Km 8.5 Sewon-Bantul, Sewon, Yogyakarta, Yogyakarta Province, Indonesia, 55186</t>
  </si>
  <si>
    <t>Dusun Tirto RT. 03, Bangunjiwo, Kasihan, Bantul, D.I. Yogyakarta, Kasihan, Yogyakarta, Yogyakarta Province, Indonesia, 55184</t>
  </si>
  <si>
    <t>Jl. Sakura, Petinggen TR-2 No. 1191, Karangwaru, Tegalrejo, Tegalrejo, Yogyakarta, Yogyakarta Province, Indonesia, 55421</t>
  </si>
  <si>
    <t>Wijilan PB 1/3, Kraton, Yogyakarta, Yogyakarta Province, Indonesia, 55131</t>
  </si>
  <si>
    <t>Jl. Ringin Raya 120 E Mancasan, Condongcatur, Sleman, Yogyakarta, Depok, Yogyakarta, Yogyakarta Province, Indonesia, 55282</t>
  </si>
  <si>
    <t>Jl. Suryodiningratan 2 No.728 D, Suryodiningratan, Mantrijeron, Kota Yogyakarta, Daerah Istimewa Yogyakarta, Mantrijeron, Yogyakarta, Yogyakarta Province, Indonesia, 55141</t>
  </si>
  <si>
    <t>Jalan Gua Pindul Pos 2, Karangmojo, Gunung Pindul, Karangmojo, Gunung Kidul, Yogyakarta Province, Indonesia, 55122</t>
  </si>
  <si>
    <t>Jalan Suryodiningratan no 10B Mantrijeron, Mantrijeron, Yogyakarta, Yogyakarta Province, Indonesia, 44131</t>
  </si>
  <si>
    <t>Jl. Karel Sasuit Tubun No.48, Ngampilan, Kota Yogyakarta, Daerah Istimewa Yogyakarta 55261, Indonesia, Yogyakarta, Ngampilan, Yogyakarta, Yogyakarta Province, Indonesia, 55261</t>
  </si>
  <si>
    <t>Jalan Kenari Gang Jagung No 21, Umbulharjo, Yogyakarta, Yogyakarta Province, Indonesia, 55166</t>
  </si>
  <si>
    <t>Jl. Gading Sari No.99, Kalor, Banyuraden, Kec. Gamping, Kabupaten Sleman, Daerah Istimewa Yogyakarta 55293, Indonesia, Kasihan, Yogyakarta, Yogyakarta Province, Indonesia, 55293</t>
  </si>
  <si>
    <t>Gang Ladrang, Karang Wuni, Caturtunggal, Kec. Mlati, Kabupaten Sleman, Yogyakarta, Mlati, Yogyakarta, Yogyakarta Province, Indonesia, 55281</t>
  </si>
  <si>
    <t>Jalan Yogyakarta - Wonosari Hargo Dumilah KM 15, Srimulyo, Piyungan, Area Kebun, Srimulyo, Kec. Piyungan, Bantul, Daerah Istimewa Yogyakarta 55792, Indonesia, Piyungan, Bantul, Yogyakarta Province, Indonesia, 55792</t>
  </si>
  <si>
    <t>Jl. Ringroad Utara No.4, Krodan, Maguwoharjo, Kec. Depok, Kabupaten Sleman, Daerah Istimewa Yogyakarta 55281, Indonesia, Yogyakarta, Depok, Yogyakarta, Yogyakarta Province, Indonesia, 55281</t>
  </si>
  <si>
    <t>Jl. Cantel Baru No.5, Semaki, Kec. Umbulharjo, Kota Yogyakarta, Daerah Istimewa Yogyakarta 55166, Indonesia, Umbulharjo, Yogyakarta, Yogyakarta Province, Indonesia, 55166</t>
  </si>
  <si>
    <t>Jl. Raya Tajem No.19, Denokan, Maguwoharjo, Kec. Depok, Kabupaten Sleman, Daerah Istimewa Yogyakarta 55281, Indonesia, Depok, Yogyakarta, Yogyakarta Province, Indonesia, 55281</t>
  </si>
  <si>
    <t>Jalan Kaliurang KM 13,5, Nganggrung No. 48 b, Besi, Sukoharjo, Ngaglik, Sleman, Yogyakarta , Kaliurang, Sleman, Yogyakarta Province, Indonesia, 55581</t>
  </si>
  <si>
    <t>jln kranggan no 2 cokrodiningratan jetis yogyakarta indonesia, Jetis, Yogyakarta, Yogyakarta Province, Indonesia, 55232</t>
  </si>
  <si>
    <t>Jalan Letjen Soeprapto No. 127A, Pringgokusuman, Ngampilan, Kota Yogyakarta, Gedongtengen, Yogyakarta, Yogyakarta Province, Indonesia, 55272</t>
  </si>
  <si>
    <t>Jl. Kaliwaru No.83, Kaliwaru, Condongcatur, Depok, Kabupaten Sleman, Daerah Istimewa Yogyakarta, Indonesia, Depok, Yogyakarta, Yogyakarta Province, Indonesia, 55281</t>
  </si>
  <si>
    <t>Jl. R. E. Martadinata No.21, Wirobrajan, Kota Yogyakarta, Daerah Istimewa Yogyakarta 55252, Wirobrajan, Yogyakarta, Yogyakarta Province, Indonesia, 55252</t>
  </si>
  <si>
    <t>Jl.Sunan Ampel III, Banteng, Sinduharjo, Kec. Ngaglik, Kabupaten Sleman, Daerah Istimewa Yogyakarta 55581, Indonesia, Yogyakarta, Ngaglik, Yogyakarta, Yogyakarta Province, Indonesia, 55581</t>
  </si>
  <si>
    <t>Jl. Malangan Raya No.18, Nglebeng, Tamanan, Kec. Banguntapan, Bantul, Daerah Istimewa Yogyakarta 55163, Indonesia, Yogyakarta, Banguntapan, Yogyakarta, Yogyakarta Province, Indonesia, 55163</t>
  </si>
  <si>
    <t>Jl. Magelang KM.5 No.176, Rogoyudan, Sinduadi, Mlati, Sleman Regency, Yogyakarta, Mlati, Yogyakarta, Yogyakarta Province, Indonesia, 55284</t>
  </si>
  <si>
    <t>Jl. Rajawali I Gg. 1 No.7, Sanggrahan, Condongcatur, Kec. Depok, Kabupaten Sleman, Daerah Istimewa Yogyakarta 55281, Indonesia, Yogyakarta, Ngaglik, Yogyakarta, Yogyakarta Province, Indonesia, 55281</t>
  </si>
  <si>
    <t>Jl. Parangtritis KM 28, Yogyakarta, Parangtritis, Bantul, Yogyakarta Province, Indonesia, 55772</t>
  </si>
  <si>
    <t>Jl. DI Panjaitan No.16, Suryodiningratan, Kec. Mantrijeron, Kota Yogyakarta, Daerah Istimewa Yogyakarta 55141, Indonesia, Yogyakarta, Mantrijeron, Yogyakarta, Yogyakarta Province, Indonesia, 55141</t>
  </si>
  <si>
    <t>Gg. Pandega Rini II No.09, Manggung, Caturtunggal, Kec. Depok, Kabupaten Sleman, Daerah Istimewa Yogyakarta 55281, Indonesia, Yogyakarta, Depok, Yogyakarta, Yogyakarta Province, Indonesia, 55281</t>
  </si>
  <si>
    <t>Jl. Kemetiran Kidul No.586, RW.001, Pringgokusuman, Gedong Tengen, Kota Yogyakarta, Daerah Istimewa Yogyakarta 55272, Indonesia, Yogyakarta, Gedongtengen, Yogyakarta, Yogyakarta Province, Indonesia, 55272</t>
  </si>
  <si>
    <t>Jl. Selokan Mataram No. 416, Kaliwaru, Condongcatur, Kec. Depok, Kabupaten Sleman, Daerah Istimewa Yogyakarta 55281, Indonesia, Yogyakarta, Depok, Yogyakarta, Yogyakarta Province, Indonesia, 55281</t>
  </si>
  <si>
    <t>Kaliurang Km 7,8, Jl. Raya Banteng 3 Jl. Papandayan No.7A, Ngabean Wetan, Sinduharjo, Kec. Ngaglik, Kabupaten Sleman, Daerah Istimewa Yogyakarta 55581, Indonesia, Yogyakarta, Ngaglik, Yogyakarta, Yogyakarta Province, Indonesia, 55581</t>
  </si>
  <si>
    <t>Jl. Surokarsan No.15, Gunungketur, Pakualaman, Kota Yogyakarta, Daerah Istimewa Yogyakarta 55151, Pakualaman, Yogyakarta, Yogyakarta Province, Indonesia, 55151</t>
  </si>
  <si>
    <t>Jl Dworowati, Wedomartani Ngemplak Sleman Regency Special Region of Yogyakarta 55584, Yogyakarta, Ngemplak, Sleman, Yogyakarta Province, Indonesia, 55584</t>
  </si>
  <si>
    <t>Jl. Sambisari No.99, Duwet, Sendangadi, Yogyakarta, Mlati, Yogyakarta, Yogyakarta Province, Indonesia, 55285</t>
  </si>
  <si>
    <t>Jl. Jogokaryan No. 24,Jl. Jogokaryan, Mantrijeron, Yogyakarta, Yogyakarta Province, Indonesia</t>
  </si>
  <si>
    <t>Jl. Palagan No. 65, Yogyakarta, Ngaglik, Yogyakarta, Yogyakarta Province, Indonesia, 55581</t>
  </si>
  <si>
    <t>1, Sempu, Wedomartani, Kec. Ngemplak, Yogyakarta, Ngemplak, Sleman, Yogyakarta Province, Indonesia, 55584</t>
  </si>
  <si>
    <t>Jl. Kaliurang, Turen, Sardonoharjo, Kec. Ngaglik, Yogyakarta, 55581, Ngaglik, Yogyakarta, Yogyakarta Province, Indonesia, 55581</t>
  </si>
  <si>
    <t>Jalan Jendral Sudirman No. 63, Gondokusuman, Yogyakarta, Yogyakarta Province, Indonesia, 55233</t>
  </si>
  <si>
    <t>Jalan Plemburan No. 6, Sariharjo, Sleman Regency, Special Region of Yogyakarta, Indonesia, Mlati, Yogyakarta, Yogyakarta Province, Indonesia, 55581</t>
  </si>
  <si>
    <t>Jl. Ps. Butuh, Gayam, Kepurun, Manisrenggo, Kabupaten Klaten, Yogyakarta, 55583, Sleman, Yogyakarta Province, Indonesia, 55583</t>
  </si>
  <si>
    <t>Jl. Wara No. 21, Yogyakarta, 55582, Kaliurang, Sleman, Yogyakarta Province, Indonesia, 55582</t>
  </si>
  <si>
    <t>Jalan Kaliurang Km 5, Yogyakarta, 55281, Depok, Yogyakarta, Yogyakarta Province, Indonesia, 55281</t>
  </si>
  <si>
    <t>Jl. KH. Ahmad Dahlan No.149, Notoprajan, Ngampilan, Yogyakarta, Ngampilan, Yogyakarta, Yogyakarta Province, Indonesia, 55262</t>
  </si>
  <si>
    <t>Jalan Imogiri Barat KM.13, Dusun Bunga, Jetis, Jetis, Bantul, Yogyakarta Province, Indonesia</t>
  </si>
  <si>
    <t>Jl. Sukun No.12, Ngringin, Condongcatur, Kec. Depok, Yogyakarta, Depok, Yogyakarta, Yogyakarta Province, Indonesia, 55281</t>
  </si>
  <si>
    <t>Jl. Mahameru No.2, Yogyakarta, Ngaglik, Yogyakarta, Yogyakarta Province, Indonesia, 55281</t>
  </si>
  <si>
    <t>Jl. Puri Niten Asri No. 9, Kenayan, Wedomartani, Yogyakarta, Ngemplak, Sleman, Yogyakarta Province, Indonesia, 55584</t>
  </si>
  <si>
    <t>Jl. Candi Gebang Permai EE 2 RT 16 RW 63 Jetis, Wedomartani, Kec. Ngemplak, Yogyakarta, 55584, Ngemplak, Sleman, Yogyakarta Province, Indonesia, 55584</t>
  </si>
  <si>
    <t>Jl. Kaliurang Km.6, 7 Gg.Timor - Timor, No. 2 E73, Purwosari, Sinduadi, Kec. Mlati, Kabupaten Sleman, Yogyakarta, Depok, Yogyakarta, Yogyakarta Province, Indonesia, 55284</t>
  </si>
  <si>
    <t>Gg. Permadi No.1552, Wirogunan, Kec. Mergangsan, Yogyakarta, Mergangsan, Yogyakarta, Yogyakarta Province, Indonesia, 55151</t>
  </si>
  <si>
    <t>C9, Jl. Kaliurang Km.5, Karangwuni C9, Yogyakarta, Depok, Yogyakarta, Yogyakarta Province, Indonesia, 55281</t>
  </si>
  <si>
    <t>Jl. Kalidengen 2, Kalidengen, Kec. Temon, Yogyakarta, 55654, Temon, Kulon Progo, Yogyakarta Province, Indonesia, 55654</t>
  </si>
  <si>
    <t>Jl. Ontorejo No.4, Wirobrajan, Yogyakarta, Wirobrajan, Yogyakarta, Yogyakarta Province, Indonesia, 55252</t>
  </si>
  <si>
    <t>Sambilegi kidul, Jl. Pisang No. 83, Sambelegi Lor, Maguwoharjo, Depok Sleman, Yogyakarta, 55281, Indonesia, Depok, Yogyakarta, Yogyakarta Province, Indonesia, 55281</t>
  </si>
  <si>
    <t>Jl. Anggrek No.9, Sambelegi Kidul, Maguwoharjo, Kec. Depok, Yogyakarta, Depok, Yogyakarta, Yogyakarta Province, Indonesia, 55281</t>
  </si>
  <si>
    <t>Jl. Dr. Sutomo, No. 35, Bausasran, Kec. Danurejan., Yogyakarta, Danurejan, Yogyakarta, Yogyakarta Province, Indonesia, 55211</t>
  </si>
  <si>
    <t>Jalan Pandensari Blok 1 No.1, Depok, Yogyakarta, Yogyakarta Province, Indonesia, 55285</t>
  </si>
  <si>
    <t>Jalan Timoho II No.508, Semaki, Umbulharjo, Yogyakarta, Umbulharjo, Yogyakarta, Yogyakarta Province, Indonesia, 55166</t>
  </si>
  <si>
    <t>Jl. Baron No.34, Purwosari, Baleharjo, Wonosari, Gunung Kidul, Yogyakarta. 55851, Wonosari, Gunung Kidul, Yogyakarta Province, Indonesia, 55851</t>
  </si>
  <si>
    <t>Jl. Magelang No.16 A, Bumijo, Kec. Tegalrejo, Yogyakarta. 55242, Jetis, Yogyakarta, Yogyakarta Province, Indonesia, 55242</t>
  </si>
  <si>
    <t>Jl. Semokeling, Beringin Condong Catur, Condongcatur, Depok, Sleman, Yogyakarta, Ngaglik, Yogyakarta, Yogyakarta Province, Indonesia, 55223</t>
  </si>
  <si>
    <t>Jalan Taman Bhakti, Wonosari, Kabupaten Gunung Kidul, Yogyakarta, Wonosari, Gunung Kidul, Yogyakarta Province, Indonesia, 55851</t>
  </si>
  <si>
    <t>RW 23, DUSUN BODEH, Ambarketawang, Gamping, Sleman, Daerah Istimewa Yogyakarta, 55294, Indonesia, Yogyakarta, Gamping, Sleman, Yogyakarta Province, Indonesia, 55294</t>
  </si>
  <si>
    <t>Jl. Masjid Kuncen No.13a, Pakuncen, Wirobrajan, Yogyakarta, Wirobrajan, Yogyakarta, Yogyakarta Province, Indonesia, 55253</t>
  </si>
  <si>
    <t>Jalan Arum Dalu, Catur Tunggal, Depok, Sleman, Daerah Istimewa Yogyakarta, Indonesia, Depok, Gejayan, Yogyakarta, Indonesia, 55281</t>
  </si>
  <si>
    <t>Catur Tunggal, Depok, Sleman, Daerah Istimewa Yogyakarta, Indonesia, Depok, Yogyakarta, Yogyakarta Province, Indonesia, 55281</t>
  </si>
  <si>
    <t>Jalan Inspeksi Selokan Mataram, Purwomartani, Kalasan, Yogyakarta, Kalasan, Sleman, Yogyakarta Province, Indonesia, 55282</t>
  </si>
  <si>
    <t>Banguntapan, Bantul, Daerah Istimewa Yogyakarta, 55198, Indonesia, Yogyakarta, Banguntapan, Yogyakarta, Yogyakarta Province, Indonesia, 55198</t>
  </si>
  <si>
    <t>Gedongkiwo, Mantrijeron, Kota Yogyakarta, Daerah Istimewa Yogyakarta, 51411, Indonesia, Yogyakarta, Mantrijeron, Yogyakarta, Yogyakarta Province, Indonesia, 51411</t>
  </si>
  <si>
    <t>Jl. Pelda Sugiono No. 22, RT 03, Pisangan, Tridadi, Sleman, Daerah Istimewa Yogyakarta, Sleman City Center, Sleman, Yogyakarta Province, Indonesia, 55511</t>
  </si>
  <si>
    <t>Jalan Raya Kledokan No 11, Depok, Depok, Yogyakarta, Yogyakarta Province, Indonesia, 55128</t>
  </si>
  <si>
    <t>Jalan Selorejo No.1, Yogyakarta , Depok, Yogyakarta, Yogyakarta Province, Indonesia, 55283</t>
  </si>
  <si>
    <t>Jl. Jemb. Merah Kaliwaru No.116, Condongcatur, Kec. Depok, Yogyakarta , Depok, Yogyakarta, Yogyakarta Province, Indonesia, 55283</t>
  </si>
  <si>
    <t>20, Jl. Bumijo No.20 , Gowongan, Jetis, Yogyakarta, Jetis, Yogyakarta, Yogyakarta Province, Indonesia, 55231</t>
  </si>
  <si>
    <t>Jl. Nyi Tjondrolukito Gg. Napas No.60C, Nandan, Sariharjo, Ngaglik, Sleman, Yogyakarta, Ngaglik, Yogyakarta, Yogyakarta Province, Indonesia, 55284</t>
  </si>
  <si>
    <t>Daratan 3, Minggir, Minggir, Sleman, Yogyakarta Province, Indonesia, 55562</t>
  </si>
  <si>
    <t>232, Jl. Anggajaya 2 No.232, RW.2, Sanggrahan, Condongcatur, Kec. Depok, Yogyakarta, Depok, Yogyakarta, Yogyakarta Province, Indonesia, 55281</t>
  </si>
  <si>
    <t>Sendowo Blok E106 Sinduadi, Mlati , Mlati, Yogyakarta, Yogyakarta Province, Indonesia, 55284</t>
  </si>
  <si>
    <t>Jalan Poncowinatan No.3, Kranggan, Jetis, Yogyakarta, Yogyakarta Province, Indonesia</t>
  </si>
  <si>
    <t>7, Jl. Ori II No.7, Papringan, Caturtunggal, Kec. Depok, Yogyakarta, Depok, Yogyakarta, Yogyakarta Province, Indonesia, 55281</t>
  </si>
  <si>
    <t>67, Jl. Parangtritis No.67, Brontokusuman, Kec. Mergangsan, Yogyakarta, Mergangsan, Yogyakarta, Yogyakarta Province, Indonesia, 55143</t>
  </si>
  <si>
    <t>Jl. Kabupaten Gg. Nila, Trihanggo, Gamping, Kranggahan I, Trihanggo, Gamping, Kabupaten Sleman, Daerah Istimewa Yogyakarta 55291, Mlati, Yogyakarta, Yogyakarta Province, Indonesia, 55291</t>
  </si>
  <si>
    <t>Jl. Parangtritis No.Km3.5, RW.5, Randubelang, Bangunharjo, Kec. Sewon, Yogyakarta, Sewon, Yogyakarta, Yogyakarta Province, Indonesia, 55188</t>
  </si>
  <si>
    <t>Jl. Babaran No.71, Pandeyan, Umbulharjo, Umbulharjo, Yogyakarta, Yogyakarta Province, Indonesia, 55164</t>
  </si>
  <si>
    <t>Jl. Rama, Tegal Weru, Sariharjo, Kec. Ngaglik, Yogyakarta, Ngaglik, Yogyakarta, Yogyakarta Province, Indonesia, 55581</t>
  </si>
  <si>
    <t>Jl Perumahan Kp. Ambarukmo, Catur tunggal, Yogyakarta, Depok, Yogyakarta, Yogyakarta Province, Indonesia, 55198</t>
  </si>
  <si>
    <t>3, Jl. Cendrawasih no 3 Mranggen Tegal, Sinduadi, Mlati, Kutu Tegal, Sinduadi, Kec. Mlati, Yogyakarta, Mlati, Yogyakarta, Yogyakarta Province, Indonesia, 55284</t>
  </si>
  <si>
    <t>17, Jalan Plemburan, Gang Mulia No. 17 RT 13, Sedan, Sariharjo, Sleman, Yogyakarta, Ngaglik, Yogyakarta, Yogyakarta Province, Indonesia, 55581</t>
  </si>
  <si>
    <t>47, Jl. Mangkuyudan No.47, Mantrijeron, Kec. Mantrijeron, Yogyakarta, Mantrijeron, Yogyakarta, Yogyakarta Province, Indonesia, 110009</t>
  </si>
  <si>
    <t>Jl. Raya Tajem, Denokan, Maguwoharjo, Kec. Depok, Kabupaten Sleman, Sleman , Depok, Yogyakarta, Yogyakarta Province, Indonesia, 11410</t>
  </si>
  <si>
    <t>Jalan Raya Magelang Km 4.5, Sinduadi, Mlati, Kabupaten Sleman, Mlati, Yogyakarta, Yogyakarta Province, Indonesia, 55284</t>
  </si>
  <si>
    <t>Jl. Perum Janti Residence kav Blok, Karang Bendo, Banguntapan, Bantul, Banguntapan, Yogyakarta, Yogyakarta Province, Indonesia, 55198</t>
  </si>
  <si>
    <t>Perumahan Alam Citra E.18-19 Jalan parangtritis km. 7 Sewon bantul Yogyakarta, Sewon, Yogyakarta, Yogyakarta Province, Indonesia, 55188</t>
  </si>
  <si>
    <t>Jl. Nakulo 34, Kapten Tendean, Wirobrajan, Wirobrajan, Yogyakarta, Yogyakarta Province, Indonesia, 55252</t>
  </si>
  <si>
    <t>Jl. Prawirotaman 2 / 839 , Prawirotaman Street, Mergangsan, Yogyakarta, Indonesia, 55153</t>
  </si>
  <si>
    <t>Jl. Raya Krapyak No.1, Sleman, Ngemplak, Sleman, Yogyakarta Province, Indonesia, 55580</t>
  </si>
  <si>
    <t>KG I/27, Jl.kusumanegara, Gg. Ganesha, Rejowinangun, Kotagede, Yogyakarta, Kotagede, Yogyakarta, Yogyakarta Province, Indonesia, 55171</t>
  </si>
  <si>
    <t>Jalan KH Muhdi Dewan No 53, Maguwoharjo, Depok, Yogyakarta, Yogyakarta Province, Indonesia, 55282</t>
  </si>
  <si>
    <t>Gg. Wisnu No. 6, Mrican, Depok, Caturtunggal, Sleman Yogyakarta, Depok, Gejayan, Yogyakarta, Indonesia, 55281</t>
  </si>
  <si>
    <t>Jl. Raya Solo - Yogyakarta .Km. 10,5, Jagalan, Tegaltirto, Berbah, Kabupaten Sleman, Daerah Istimewa Yogyakarta, Yogyakarta, Kalasan, Sleman, Yogyakarta Province, Indonesia, 55281</t>
  </si>
  <si>
    <t>Jalan Soboman No. 482, Ngestiharjo, Kasihan, Bantul, Kasihan, Yogyakarta, Yogyakarta Province, Indonesia, 55184</t>
  </si>
  <si>
    <t>Jl. KH. Ahmad Dahlan Ngadiwinatan NG1/1174, Ngampilan, Yogyakarta., Ngampilan, Yogyakarta, Yogyakarta Province, Indonesia, 55261</t>
  </si>
  <si>
    <t>Candi Winangun No. 10, Sardonoharjo, Ngaglik, Kabupaten Sleman, Daerah Istimewa Yogyakarta, Sleman, Ngaglik, Yogyakarta, Yogyakarta Province, Indonesia, 55581</t>
  </si>
  <si>
    <t>Jl. Anggajaya 2 No.114, Sanggrahan, Condongcatur, Kec. Depok, Kabupaten Sleman, Daerah Istimewa Yogyakarta 55281, Depok, Yogyakarta, Yogyakarta Province, Indonesia, 55281</t>
  </si>
  <si>
    <t>Jl. Mangkuyudan No.65, Mantrijeron, Yogyakarta, Prawirotaman Street, Mergangsan, Yogyakarta, Indonesia, 55143</t>
  </si>
  <si>
    <t>Jl. HOS Cokroaminoto No.44, Pakuncen, Wirobrajan, Wirobrajan, Yogyakarta, Yogyakarta Province, Indonesia, 55253</t>
  </si>
  <si>
    <t>Jl. Mahameru No.3, Ngabean Wetan, Sinduharjo, Ngaglik, Kabupaten Sleman, Daerah Istimewa Yogyakarta 55581, Indonesia, Yogyakarta, Ngaglik, Yogyakarta, Yogyakarta Province, Indonesia, 55581</t>
  </si>
  <si>
    <t>JL TRI MARGO KULON 9A TEGALREJO, Tegalrejo, Yogyakarta, Yogyakarta Province, Indonesia, 55241</t>
  </si>
  <si>
    <t>JL. Boyong II, Harjobinangun, Pakem, Kaliurang, Hargobinangun, Kec. Pakem, Kabupaten Sleman, Yogyakarta, Kaliurang, Sleman, Yogyakarta Province, Indonesia, 55582</t>
  </si>
  <si>
    <t>Jl. Kledokan VI Jl. Raya Kledokan, Tempel, Caturtunggal, Kec. Depok, Kabupaten Sleman, Yogyakarta, Depok, Yogyakarta, Yogyakarta Province, Indonesia, 55281</t>
  </si>
  <si>
    <t>Jl Palagan KM 6.5, Gang Karya Warga II No. 24, Jongkang, Sariharjo, Ngaglik, Ngaglik, Ngaglik, Yogyakarta, Yogyakarta Province, Indonesia, 55581</t>
  </si>
  <si>
    <t>Gg. Elang 6 Dayakan, Sardonoharjo Kec. Ngaglik Sleman, Yogyakarta, Ngaglik, Yogyakarta, Yogyakarta Province, Indonesia, 55581</t>
  </si>
  <si>
    <t>Jl. Parangtritis, Pantai, Parangtritis, Kec. Kretek, Yogyakarta, Parangtritis, Bantul, Yogyakarta Province, Indonesia, 55772</t>
  </si>
  <si>
    <t>100, Jl. Randu No.100 Sanggrahan, Condongcatur, Depok, Sleman, Yogyakarta, Depok, Yogyakarta, Yogyakarta Province, Indonesia, 55281</t>
  </si>
  <si>
    <t>Jl. Saren, Tonggalan, Wedomartani, Kec. Ngemplak, Yogyakarta, Ngemplak, Sleman, Yogyakarta Province, Indonesia, 55584</t>
  </si>
  <si>
    <t>23, Gg. Nusa Indah grogol No.23, Banjeng, Maguwoharjo, Depok Sub-District, Sleman, Yogyakarta, Depok, Yogyakarta, Yogyakarta Province, Indonesia, 55281</t>
  </si>
  <si>
    <t>126, Maguwoharjo, Kec. Depok, Kabupaten Sleman, Yogyakarta, Depok, Yogyakarta, Yogyakarta Province, Indonesia, 55282</t>
  </si>
  <si>
    <t>Glagah, Kec. Temon, Kabupaten Kulon Progo, Daerah Istimewa Yogyakarta, Kulonprogo, Temon, Kulon Progo, Yogyakarta Province, Indonesia, 55654</t>
  </si>
  <si>
    <t>Jl. Ringroad Utara No.1 E, Ngringin, Condongcatur, Kec. Depok, Kabupaten Sleman, Daerah Istimewa Yogyakarta 55283 Indonesia, Depok, Yogyakarta, Yogyakarta Province, Indonesia, 55283</t>
  </si>
  <si>
    <t>1, Gang Kenari, Maguwoharjo, Depok, Sleman, Yogyakarta, Depok, Yogyakarta, Yogyakarta Province, Indonesia, 55282</t>
  </si>
  <si>
    <t>Ringinsari RT 6/RW 50, Depok, Yogyakarta, Yogyakarta Province, Indonesia, 55282</t>
  </si>
  <si>
    <t>23, Jl. Sumberan Baru No.23, Kembang, Ngestiharjo, Kec. Kasihan, Bantul, Yogyakarta, Kasihan, Yogyakarta, Yogyakarta Province, Indonesia, 55184</t>
  </si>
  <si>
    <t>Jl. Tembus I Sanggrahan, Condongcatur Kec. Depok Kabupaten Sleman, Yogyakarta, Depok, Yogyakarta, Yogyakarta Province, Indonesia, 55281</t>
  </si>
  <si>
    <t>6, Purwokinanti, Pakualaman, Yogyakarta, Pakualaman, Yogyakarta, Yogyakarta Province, Indonesia, 55166</t>
  </si>
  <si>
    <t>9, Kecamatan Depok, Tambak Bayan, Caturtunggal, Kec. Depok, Kabupaten Sleman, Yogyakarta, Depok, Yogyakarta, Yogyakarta Province, Indonesia, 55281</t>
  </si>
  <si>
    <t>118, Menayu, Tirtonirmolo, Kasihan, Bantul, Yogyakarta, Kasihan, Yogyakarta, Yogyakarta Province, Indonesia, 55181</t>
  </si>
  <si>
    <t>3, Trihanggo, Gamping, Yogyakarta, Mlati, Yogyakarta, Yogyakarta Province, Indonesia, 55223</t>
  </si>
  <si>
    <t>316, Hotel Srikandi, Jalan Tantular, Condong Catur, Condongcatur, Depok, Sleman, Daerah Istimewa Yogyakarta, Indonesia, Yogyakarta, Depok, Yogyakarta, Yogyakarta Province, Indonesia, 55283</t>
  </si>
  <si>
    <t>73, Sendangadi, Mlati, Sleman, Daerah Istimewa Yogyakarta, Indonesia, Sleman, Mlati, Yogyakarta, Yogyakarta Province, Indonesia, 55285</t>
  </si>
  <si>
    <t>10, Karangwuluh, Temon, Kulon Progo, Daerah Istimewa Yogyakarta, Indonesia, Yogyakarta, Temon, Kulon Progo, Yogyakarta Province, Indonesia, 55654</t>
  </si>
  <si>
    <t>45, 45, Jalan Sosrowijayan, Sosromenduran, Gedongtengen, Kota Yogyakarta, Daerah Istimewa Yogyakarta, Indonesia, Yogyakarta, Malioboro Street, Yogyakarta, Yogyakarta Province, Indonesia, 55271</t>
  </si>
  <si>
    <t>Jalan Nogogini no.78, Gowok, Catu, Depok, Yogyakarta, Yogyakarta Province, Indonesia, 55223</t>
  </si>
  <si>
    <t>3, Jl Garuni III, Tambak Bayan, Caturtunggal, Depok, Sleman, Daerah Istimewa Yogyakarta, 55821, Indonesia, Yogyakarta, Depok, Yogyakarta, Yogyakarta Province, Indonesia, 55281</t>
  </si>
  <si>
    <t>Jalan Nologaten, Caturtunggal, Depok, Yogyakarta, Yogyakarta Province, Indonesia</t>
  </si>
  <si>
    <t>Jl. Timoho II, Gg. Pusponyidro No. 4, Muja Muju, Umbulharjo, Daerah Istimewa Yogyakarta 55165, Indonesia, Yogyakarta, Umbulharjo, Yogyakarta, Yogyakarta Province, Indonesia, 55165</t>
  </si>
  <si>
    <t>Jl. Garuni 1, No. 9, Sleman, Depok, Yogyakarta, Yogyakarta Province, Indonesia, 55281</t>
  </si>
  <si>
    <t>Gg. Wader No.150B, RT 06 RW 54, Sambilegi Lor, Maguwoharjo, Kec. Depok, Slema, Depok, Yogyakarta, Yogyakarta Province, Indonesia, 55281</t>
  </si>
  <si>
    <t>208 A, Jl. Candi Gebang No 208A Jetis, Yogyakarta, Depok, Yogyakarta, Yogyakarta Province, Indonesia, 55281</t>
  </si>
  <si>
    <t>Jl. Garuda 79B, Sardonoharjo, Ngaglik, Sleman, Ngaglik, Yogyakarta, Yogyakarta Province, Indonesia, 55581</t>
  </si>
  <si>
    <t>Jl. Kedon 0.2, Bambanglipuro, Bantul, Yogyakarta Province, Indonesia, 55764</t>
  </si>
  <si>
    <t>Jl. Jogonalan Kidul No. 60, Komplek Timur Madukismo, Kasihan, Yogyakarta, Yogyakarta Province, Indonesia, 55181</t>
  </si>
  <si>
    <t>Jalan raya Pakem-Turi KM 0,4 Klarangan,Harjobinagun,kecamatan Pakem,kabupaten Sleman,DIY, Pakem, Sleman, Yogyakarta Province, Indonesia, 55571</t>
  </si>
  <si>
    <t>Jalan Nogopuro 35 , Depok, Yogyakarta, Yogyakarta Province, Indonesia, 55281</t>
  </si>
  <si>
    <t>Jalan Taman Siswa No.150 F, Mergangsan, Yogyakarta, Yogyakarta Province, Indonesia, 55151</t>
  </si>
  <si>
    <t>Jl. Prawirotaman No. 38, Mergangsan, Prawirotaman Street, Mergangsan, Yogyakarta, Indonesia, 55153</t>
  </si>
  <si>
    <t>Jl. Sosrowijayan No.35, Malioboro Street, Yogyakarta, Yogyakarta Province, Indonesia, 55271</t>
  </si>
  <si>
    <t>Jl. Sosrowijayan Wetan Gang 1 no 102, Malioboro, Malioboro Street, Yogyakarta, Yogyakarta Province, Indonesia, 55271</t>
  </si>
  <si>
    <t>Jalan Parangtritis KM 4.5 Pelemsewu Rw.07, Panggungharjo, Sewon, Sewon, Yogyakarta, Yogyakarta Province, Indonesia, 55188</t>
  </si>
  <si>
    <t>Jl. Prof. Dr. Wirjono Projodikoro (Ring Road Selatan), Tegal Krapyak RT. 01, Glugo, Panggungharjo, Sewon, Sewon, Yogyakarta, Yogyakarta Province, Indonesia, 55188</t>
  </si>
  <si>
    <t>Jalan Affandi Gang Bromo No.9B Rt.04 Rw.02, Depok, Gejayan, Yogyakarta, Indonesia, 55281</t>
  </si>
  <si>
    <t>Jalan Magelang KM 5 Kutu Tegal RT 10 RW 25 Sinduadi, Mlati, Yogyakarta, Yogyakarta Province, Indonesia, 55284</t>
  </si>
  <si>
    <t>Pantai Kukup, Jl. Pantai Selatan Jawa, Dusun Ngepung, Kemadang, Tanjung Sari, Gunung kidul, Yogyakarta, Tanjungsari, Gunung Kidul, Yogyakarta Province, Indonesia, 55881</t>
  </si>
  <si>
    <t>Pantai Sadranan, Jalan Pantai Slili, Sidoharjo, Tepus, Kabupaten Gunung Kidul, Daerah Istimewa Yogyakarta 55881, Tepus, Gunung Kidul, Yogyakarta Province, Indonesia, 55881</t>
  </si>
  <si>
    <t>Jl Pantai Selatan Jawa, Tepus, Gunungkidul, Yogyakarta, Tepus, Gunung Kidul, Yogyakarta Province, Indonesia, 55881</t>
  </si>
  <si>
    <t>Jl. Kaliurang No.24, Ngipiksari, Hargobinangun, Kec. Pakem, Kabupaten Sleman, Daerah Istimewa Yogyakarta , Kaliurang, Sleman, Yogyakarta Province, Indonesia, 55582</t>
  </si>
  <si>
    <t>Pantai Indrayanti, Jl. Pantai Selatan, Desa Tepus, Kecamatan Tepus, Tepus, Gunung Kidul, Yogyakarta Province, Indonesia, 55881</t>
  </si>
  <si>
    <t>Pantai Kukup, Kemadang, Tanjungsari, Gunung Kidul, Tanjungsari, Gunung Kidul, Yogyakarta Province, Indonesia, 55881</t>
  </si>
  <si>
    <t>Jalan Dagen No 81, Malioboro Street, Yogyakarta, Yogyakarta Province, Indonesia, 55271</t>
  </si>
  <si>
    <t>Jl. Pantai Sili, Pule Gundes II, Sidoharjo, Tepus, Kabupaten Gunung Kidul, Daerah Istimewa Yogyakarta 55881, Tepus, Gunung Kidul, Yogyakarta Province, Indonesia, 55881</t>
  </si>
  <si>
    <t>Gg. Bagong, Kaliurang, Hargobinangun, Kec. Pakem, Kabupaten Sleman, Daerah Istimewa Yogyakarta 55582, Indonesia, Kaliurang, Sleman, Yogyakarta Province, Indonesia, 55284</t>
  </si>
  <si>
    <t>Jalan Karangsari-Manyaran, Ngasem, Rejosari, Semin, Gunung Kidul Regency, Semin, Gunung Kidul, Yogyakarta Province, Indonesia, 55854</t>
  </si>
  <si>
    <t>Pantai Somandeng, Jl. Pantai Sel. Jawa Pantai Tepus, Tepus, Gunung Kidul, Yogyakarta Province, Indonesia, 55881</t>
  </si>
  <si>
    <t>Jl. Pugeran 2 No.70, Mantrijeron, 55141, Mantrijeron, Yogyakarta, Yogyakarta Province, Indonesia, 55141</t>
  </si>
  <si>
    <t>Pantai Parangtritis, Kec. Kretek, Parangtritis, Bantul, Yogyakarta Province, Indonesia, 55772</t>
  </si>
  <si>
    <t>Dusun Pencit Rejo RT 1 Pantirejo, Terong, Dlingo, Bantul, Dlingo, Bantul, Yogyakarta Province, Indonesia, 55783</t>
  </si>
  <si>
    <t>Sebo, RT 77 RW 36 Sidoharjo, Samigaluh, Kulon Progo, Yogyakarta,55673, Samigaluh, Kulon Progo, Yogyakarta Province, Indonesia, 55673</t>
  </si>
  <si>
    <t>Jl. Astomulyo No.45, Kaliurang Barat, Kaliurang, Sleman, Yogyakarta Province, Indonesia, 56483</t>
  </si>
  <si>
    <t>Sebo, RT 78 RW 36 Sidoharjo, Samigaluh, Kulon Progo, Yogyakarta,55673, Samigaluh, Kulon Progo, Yogyakarta Province, Indonesia, 55673</t>
  </si>
  <si>
    <t>Jalan Raya Yogya Wonosari KM 12.5, Piyungan, Bantul, Yogyakarta Province, Indonesia, 55851</t>
  </si>
  <si>
    <t>JL. Kaliurang KM. 24, Ngipiksari, Hargobinangun, Pakem, Kabupaten Sleman, Daerah Istimewa Yogyakarta 55582, Kaliurang, Sleman, Yogyakarta Province, Indonesia, 55582</t>
  </si>
  <si>
    <t>Jalan Gadean No.3, Malioboro Street, Yogyakarta, Yogyakarta Province, Indonesia, 55122</t>
  </si>
  <si>
    <t>Jalan Diponegoro No. 99 , Jetis, Yogyakarta, Yogyakarta Province, Indonesia, 55231</t>
  </si>
  <si>
    <t>Jalan Dagen No 27, Malioboro Street, Yogyakarta, Yogyakarta Province, Indonesia</t>
  </si>
  <si>
    <t>Jalan Kenari no. 6 Catur Tunggal Depok Sleman Yogyakarta, Depok, Yogyakarta, Yogyakarta Province, Indonesia, 55281</t>
  </si>
  <si>
    <t>Jl. Urip Sumoharjo No 100, Gondokusuman, Yogyakarta, Yogyakarta Province, Indonesia, 55222</t>
  </si>
  <si>
    <t>Jalan Solo No 28, Depok, Yogyakarta, Yogyakarta Province, Indonesia, 55282</t>
  </si>
  <si>
    <t>Jalan Mulia 2 No.3, Plemburan, Ngaglik, Yogyakarta, Yogyakarta Province, Indonesia, -</t>
  </si>
  <si>
    <t>Jln. Gambir No. 18, Klebengan, Caturtunggal, Depok, Sleman (200 M utara Fakultas Peternakan UGM), Depok, Yogyakarta, Yogyakarta Province, Indonesia, 55281</t>
  </si>
  <si>
    <t>Jalan Ringroad Selatan, Tamantirto, Kasihan, Kasihan, Yogyakarta, Yogyakarta Province, Indonesia, 55133</t>
  </si>
  <si>
    <t>Perumahan Minggiran Baru 26/MJ II /942, Kel. Suryodiningrat, Kec. Mantrirejon, Suryodiningratan, Mantrijeron, Yogyakarta, Yogyakarta Province, Indonesia, 55141</t>
  </si>
  <si>
    <t>Jalan DI Panjaitan Gang Ngadinegaran 1J/151 Mantrijeron Yogyakarta, Mantrijeron, Yogyakarta, Yogyakarta Province, Indonesia, 55143</t>
  </si>
  <si>
    <t>Ring Road Utara, Maguwoharjo, Depok, Yogyakarta, Yogyakarta Province, Indonesia, 55581</t>
  </si>
  <si>
    <t>Jalan IKIP PGRI No. 113, Kasihan, Yogyakarta, Yogyakarta Province, Indonesia, 55133</t>
  </si>
  <si>
    <t>Mancingan XI RT 06, Parangtritis, Kretek, Parangtritis, Bantul, Yogyakarta Province, Indonesia, 55772</t>
  </si>
  <si>
    <t>Jl. Gandekan Lor No. 92 , Malioboro Street, Yogyakarta, Yogyakarta Province, Indonesia, 55272</t>
  </si>
  <si>
    <t>Jalan A. M. Sangaji kav 16-18, Jetis, Yogyakarta, Yogyakarta Province, Indonesia, 55000</t>
  </si>
  <si>
    <t>Jl. IPDA Tut Harsono No 11 (BALAIKOTA AREA), Umbulharjo, Yogyakarta, Yogyakarta Province, Indonesia, 55165</t>
  </si>
  <si>
    <t>Jl. Colombo No.07 Samirono, Caturtunggal, Depok, Sleman, DI Yogyakarta, Depok, Yogyakarta, Yogyakarta Province, Indonesia, 55281</t>
  </si>
  <si>
    <t>Jalan Mayjend Sutoyo No.62 Daerah Istimewa Yogyakarta, Mantrijeron, Yogyakarta, Yogyakarta Province, Indonesia, 55143</t>
  </si>
  <si>
    <t>Jalan Suryodiningratan MJ.2 / 641, Mantrijeron, Yogyakarta, Yogyakarta Province, Indonesia, -</t>
  </si>
  <si>
    <t>Jalan Prawirotaman No.34, Prawirotaman Street, Mergangsan, Yogyakarta, Indonesia, 55153</t>
  </si>
  <si>
    <t>Perum Gedong Kuning Asri No.4, Kotagede, Yogyakarta, Yogyakarta Province, Indonesia, 55171</t>
  </si>
  <si>
    <t>Jalan Candi Sambisari No.A3 Desa Sambisari RT.03 / RW.02, Kalasan, Sleman, Yogyakarta Province, Indonesia, 55571</t>
  </si>
  <si>
    <t>Jalan Gandekan Lor 47 Malioboro, Malioboro Street, Yogyakarta, Yogyakarta Province, Indonesia, 55272</t>
  </si>
  <si>
    <t>Jalan Magelang km 11 Tridadi, Sleman , Sleman City Center, Sleman, Yogyakarta Province, Indonesia, 55511</t>
  </si>
  <si>
    <t>Jl. Kaliurang KM 23, Banteng, Hargobinangun, Kaliurang, Sleman, Yogyakarta Province, Indonesia, 55582</t>
  </si>
  <si>
    <t>Gg. Kuwera No. 9, Santren, Caturtunggal, Kec. Depok, Kab. Sleman, Depok, Gejayan, Yogyakarta, Indonesia, 55281</t>
  </si>
  <si>
    <t>Jalan Affandi, Gejayan Complex Colombo, Depok, Gejayan, Yogyakarta, Indonesia, 55281</t>
  </si>
  <si>
    <t>Jl. kaliurang km 5, Caturtunggal, Kec. Depok, Kabupaten Sleman, Daerah Istimewa Yogyakarta 55281, Depok, Yogyakarta, Yogyakarta Province, Indonesia, 55281</t>
  </si>
  <si>
    <t>Jl. Pandega Marta No.27 Manggung, Caturtunggal, Kecamatan Depok, Depok, Yogyakarta, Yogyakarta Province, Indonesia, 55281</t>
  </si>
  <si>
    <t>Kenanga 253, Jalan KM. 9 Maguwo, Sleman, Depok, Yogyakarta, Yogyakarta Province, Indonesia</t>
  </si>
  <si>
    <t>Jalan Samas Kuwaru, Gadingharjo, Sanden, Bantul, Bambanglipuro, Bantul, Yogyakarta Province, Indonesia, 55763</t>
  </si>
  <si>
    <t>Jl. Samirono Baru 50/55, Gejayan, Depok, Yogyakarta, Yogyakarta Province, Indonesia, 55225</t>
  </si>
  <si>
    <t>Jl. Langenarjan Lor No. 11 Panembahan Kraton Yogyakarta, Kraton, Yogyakarta, Yogyakarta Province, Indonesia, 55131</t>
  </si>
  <si>
    <t>Jalan Masjid No.7 Pakualaman, Pakualaman, Yogyakarta, Yogyakarta Province, Indonesia, 55112</t>
  </si>
  <si>
    <t>JL. SIDIKAN NO 6 PANDEYAN UMBULHARJO YOGYAKARTA, Umbulharjo, Yogyakarta, Yogyakarta Province, Indonesia, 55163</t>
  </si>
  <si>
    <t>Parangtritis Beach, Desa Parangrejo, RT 13/RW 13, Kec. Purwosari, Parangtritis, Bantul, Yogyakarta Province, Indonesia, 55872</t>
  </si>
  <si>
    <t>Jl. Pantai Selatan Jawa Kawasan Pantai Indrayanti, Tepus, Tepus, Gunung Kidul, Yogyakarta Province, Indonesia, 55883</t>
  </si>
  <si>
    <t>Jalan Melati Wetan No 42, Baciro, Gondokusuman, Yogyakarta, Yogyakarta Province, Indonesia, 55225</t>
  </si>
  <si>
    <t>Tugu Gentong, Sambikerep, Bangunjiwo, Kasihan, Bantul, Kasihan, Yogyakarta, Yogyakarta Province, Indonesia, 55184</t>
  </si>
  <si>
    <t>Puri Dukuh Asri A4-A6, Jl.Bantul, Gedongkiwo, kec.Mantrijeron, Mantrijeron, Yogyakarta, Yogyakarta Province, Indonesia, 55142</t>
  </si>
  <si>
    <t>Jalan Selorejo No 252 Gorongan RT.05 / RW. 20, Condong Catur, Depok, Yogyakarta, Yogyakarta Province, Indonesia, 55281</t>
  </si>
  <si>
    <t>Brontokusuman MG III no.379, Mergangsan Yogyakarta, Mergangsan, Yogyakarta, Yogyakarta Province, Indonesia, 55153</t>
  </si>
  <si>
    <t>Jl. Menukan No.278, Brontokusuman, Mergangsan, Kota Yogyakarta, Mergangsan, Yogyakarta, Yogyakarta Province, Indonesia, 55153</t>
  </si>
  <si>
    <t>Jalan Sosrowijayan GT 1 no. 70, Sosromenduran, Gedongtengen, Sosromenduran, Gedong Tengen, Kota Yogyakarta, Daerah Istimewa Yogyakarta , Malioboro Street, Yogyakarta, Yogyakarta Province, Indonesia, 55271</t>
  </si>
  <si>
    <t>Komplek Kolombo No.35, Depok, Yogyakarta, Yogyakarta Province, Indonesia, 55281</t>
  </si>
  <si>
    <t>Jl. P. Mangkubumi No. 57/59, Jetis, Yogyakarta, Yogyakarta Province, Indonesia, 55232</t>
  </si>
  <si>
    <t>Residence Duksina 2 by SHM, Manggung, Caturtunggal, Kabupaten Sleman, Daerah Istimewa Yogyakarta, Indonesia, Depok, Yogyakarta, Yogyakarta Province, Indonesia, 55281</t>
  </si>
  <si>
    <t>Jalan Kaliurang KM. 5.5 Gang Pandega Mandala No. 25C, Caturtunggal, Kecamatan Depok, Caturtunggal, Kec. Depok, Kabupaten Sleman, Depok, Yogyakarta, Yogyakarta Province, Indonesia, 55281</t>
  </si>
  <si>
    <t>Ngemplak RT 10 RW 05, Pagerharjo, sami galuh, Kulon Progo , Malioboro Street, Yogyakarta, Yogyakarta Province, Indonesia, 55673</t>
  </si>
  <si>
    <t>Jalan Amarta No.1, Kledokan, Caturtunggal, Kec. Depok, Kabupaten Sleman, Depok, Seturan, Yogyakarta, Indonesia, 55281</t>
  </si>
  <si>
    <t>Sebo, RT 80 RW 37 Sidoharjo, Samigaluh, Kulon Progo, Yogyakarta,55673, Samigaluh, Kulon Progo, Yogyakarta Province, Indonesia, 55673</t>
  </si>
  <si>
    <t>Sambisari Joho 08/60, Condongcatur, Depok, Yogyakarta, Depok, Yogyakarta, Yogyakarta Province, Indonesia, 55283</t>
  </si>
  <si>
    <t>Jalan Pakem Turi, Pakem, Sleman, Yogyakarta Province, Indonesia, 55283</t>
  </si>
  <si>
    <t>Jalan Manggis No 6, Depok, Yogyakarta, Yogyakarta Province, Indonesia, 55281</t>
  </si>
  <si>
    <t>Jalan Raya Sundak, Tepus, Gunung Kidul, Tepus, Gunung Kidul, Yogyakarta Province, Indonesia, 55881</t>
  </si>
  <si>
    <t>Jalan Cantel no.12,Muja Muju,Umbulharjo,Yogyakarta, Umbulharjo, Yogyakarta, Yogyakarta Province, Indonesia, 55165</t>
  </si>
  <si>
    <t>Jl. Pengok Kidul No.18, Baciro, Gondokusuman, Kota Yogyakarta, Daerah Istimewa Yogyakarta 55225, Gondokusuman, Yogyakarta, Yogyakarta Province, Indonesia, 55225</t>
  </si>
  <si>
    <t>Jalan Tirtodipuran No 67, Mantrijeron, Yogyakarta, Yogyakarta Province, Indonesia, 55143</t>
  </si>
  <si>
    <t>Jalan Lingkar Selatan No. 110 , Sewon, Yogyakarta, Yogyakarta Province, Indonesia, 55187</t>
  </si>
  <si>
    <t>Jalan Veteran No.180A, Umbulharjo, Umbulharjo, Yogyakarta, Yogyakarta Province, Indonesia, 55164</t>
  </si>
  <si>
    <t>Jalan Laksda Adisucipto No.81, Depok, Yogyakarta, Yogyakarta Province, Indonesia, 55281</t>
  </si>
  <si>
    <t>Jl. Kemetiran Kidul No. 54, Gedongtengen, Yogyakarta, Yogyakarta Province, Indonesia, 55272</t>
  </si>
  <si>
    <t>63A, Blok D, Jalan Kledokan I CT, Ngentak, XIX, Kec. Depok, Yogyakarta, Depok, Yogyakarta, Yogyakarta Province, Indonesia, 55281</t>
  </si>
  <si>
    <t>Jl. Pasar Kembang No. 29 , Malioboro Street, Yogyakarta, Yogyakarta Province, Indonesia, 55271</t>
  </si>
  <si>
    <t>Jalan Mangkuyudan No. 1 , Mantrijeron, Yogyakarta, Yogyakarta Province, Indonesia, 55143</t>
  </si>
  <si>
    <t>Jl. Ampta 334B RT 09/ RW 03 Tempel Caturtunggal Depok Sleman , Depok, Yogyakarta, Yogyakarta Province, Indonesia, 55281</t>
  </si>
  <si>
    <t>Ngipiksari, Hargobinangun, Pakem, Sleman Regency, Kaliurang, Sleman, Yogyakarta Province, Indonesia, 55582</t>
  </si>
  <si>
    <t>Jalan Pandean 1 No 46B, Condongcatur, Depok, Gejayan, Yogyakarta, Indonesia, 55283</t>
  </si>
  <si>
    <t>Jalan Anggajaya 1 No.268 A, Sanggrahan, Condongcatur, Kec. Depok, Depok, Yogyakarta, Yogyakarta Province, Indonesia, 55281</t>
  </si>
  <si>
    <t>Jalan Palagan Tentara Pelajar, Gang Padma No.5, Tegalwaras, Sariharjo, Ngaglik, Sleman, Ngaglik, Yogyakarta, Yogyakarta Province, Indonesia, 55581</t>
  </si>
  <si>
    <t>Jln. Kranji 19B, Damai, Mudal, (Jln. Palagan Tentara Pelajar Km. 7.8) Ngaglik, Ngaglik, Yogyakarta, Yogyakarta Province, Indonesia, 55581</t>
  </si>
  <si>
    <t>Jalan godean km 9 no 1A sentul godean sleman diy, Godean, Sleman, Yogyakarta Province, Indonesia, 55212</t>
  </si>
  <si>
    <t>Jalan Langenarjan Kidul No.5B, Panembahan Kraton, Kraton, Yogyakarta, Yogyakarta Province, Indonesia, 55131</t>
  </si>
  <si>
    <t>Jalan Raya Rejodani, Perumpang Sleman , Ngaglik, Yogyakarta, Yogyakarta Province, Indonesia</t>
  </si>
  <si>
    <t>Golo UH 5 no 411, Pandeyan,, Danurejan, Yogyakarta, Yogyakarta Province, Indonesia, 55161</t>
  </si>
  <si>
    <t>Jl. Kebon Raya, Gang Terate, Kotagede, Yogyakarta, Yogyakarta Province, Indonesia, -</t>
  </si>
  <si>
    <t>Jl. Mrican Baru No. 26, Catur Tunggal, Depok, Gejayan, Yogyakarta, Indonesia, 55281</t>
  </si>
  <si>
    <t>Keparakan Kidul, GG Sobari NO. 1331, Mergangsan, Mergangsan, Yogyakarta, Yogyakarta Province, Indonesia, 55152</t>
  </si>
  <si>
    <t>Jalan Kayen 2 No.60A (via Jalan Kaliurang KM.7 ), Depok, Yogyakarta, Yogyakarta Province, Indonesia, 55284</t>
  </si>
  <si>
    <t>Jl. Cempaka Baru 28, Gempol Condong Catur Sleman, Depok, Yogyakarta, Yogyakarta Province, Indonesia, 55283</t>
  </si>
  <si>
    <t>Jalan Surokarsan No 5, Pakualaman, Yogyakarta, Yogyakarta Province, Indonesia</t>
  </si>
  <si>
    <t>Jl. Urip Sumoharjo, Kepuh GK 3 / 878, Gondokusuman, Gondokusuman, Yogyakarta, Yogyakarta Province, Indonesia, 55222</t>
  </si>
  <si>
    <t>Jalan Ngadinegaran MJ III/46, Gang Cempaka, Mantrijeron, Yogyakarta, Yogyakarta Province, Indonesia, 55141</t>
  </si>
  <si>
    <t>Jl. Wonosari km 6 Gang Nakula no 10 Baturetno Banguntapan Bantul Yogyakarta, Banguntapan, Yogyakarta, Yogyakarta Province, Indonesia, 55197</t>
  </si>
  <si>
    <t>Jalan Kartini No. 4 Sagan, Gondokusuman, Yogyakarta, Yogyakarta Province, Indonesia, 55223</t>
  </si>
  <si>
    <t>Jalan Sagan Kidul No.6 ,Terban, Gondokusuman, Gondokusuman, Yogyakarta, Yogyakarta Province, Indonesia</t>
  </si>
  <si>
    <t>Jl. Prawirotaman 2 (Jalan Gerilya) No.829-830 , Prawirotaman Street, Mergangsan, Yogyakarta, Indonesia, 55153</t>
  </si>
  <si>
    <t>Jalan Babarsari, Tambakbayan, Caturtunggal Depok, Depok, Yogyakarta, Yogyakarta Province, Indonesia, 55281</t>
  </si>
  <si>
    <t>Jalan Karangkajen No. 892, Prawirotaman Street, Mergangsan, Mergangsan, Yogyakarta, Yogyakarta Province, Indonesia, 55143</t>
  </si>
  <si>
    <t>NDALEM AGENG BANGUNTAPAN Jl.Garuda No.311,Pelem Mulong,Banguntapan,Bantul,Yogyakarta 55198, Banguntapan, Yogyakarta, Yogyakarta Province, Indonesia, 55198</t>
  </si>
  <si>
    <t>Jalan Sosrowijayan GT 1/59 Yogyakarta, Malioboro Street, Yogyakarta, Yogyakarta Province, Indonesia, 55271</t>
  </si>
  <si>
    <t>Jl. K H Muhdi No. 200 Sleman, Depok, Yogyakarta, Yogyakarta Province, Indonesia, 55282</t>
  </si>
  <si>
    <t>Jalan Kaliurang KM 19, Desa Wisata Sambi, Pakem, Kaliurang, Sleman, Yogyakarta Province, Indonesia, 55582</t>
  </si>
  <si>
    <t>Jalan Pajeksan GT 1/162, Sosromenduran, Malioboro Street, Yogyakarta, Yogyakarta Province, Indonesia</t>
  </si>
  <si>
    <t>Talaban RT.4, Kebon Agung, Imogiri, Bantul, Yogyakarta Province, Indonesia, 55782</t>
  </si>
  <si>
    <t>Jl. Gowongan Kidul No.50, Jetis, Yogyakarta, Yogyakarta Province, Indonesia, 55232</t>
  </si>
  <si>
    <t>Jalan Duwet 206 Mundu Caturtunggal Depok Sleman Yogyakarta, Depok, Yogyakarta, Yogyakarta Province, Indonesia, 55281</t>
  </si>
  <si>
    <t>JL.Prawirotaman No 44, Prawirotaman Street, Mergangsan, Yogyakarta, Indonesia, 55153</t>
  </si>
  <si>
    <t>Jl. K.H. Muhdi No.63, Corongan, Maguwoharjo, Kec. Depok, Kabupaten Sleman, Daerah Istimewa Yogyakarta , Depok, Yogyakarta, Yogyakarta Province, Indonesia, 55281</t>
  </si>
  <si>
    <t>Jalan Laksda Adisucipto km 8, Sleman, Depok, Yogyakarta, Yogyakarta Province, Indonesia, 55282</t>
  </si>
  <si>
    <t>Jl. Kesehatan No.143, Kaliurang Barat, Kaliurang, Sleman, Yogyakarta Province, Indonesia, 55582</t>
  </si>
  <si>
    <t>Gg. Menur 2 No. 45B, Kayen Jl. Kaliurang Km 7, Depok, Yogyakarta, Yogyakarta Province, Indonesia, 55283</t>
  </si>
  <si>
    <t>Jl Veteran No 147, Umbulharjo, Yogyakarta, Umbulharjo, Yogyakarta, Yogyakarta Province, Indonesia, 55161</t>
  </si>
  <si>
    <t>Jalan Palagan Tentara Pelajar KM. 9 , Ngaglik, Yogyakarta, Yogyakarta Province, Indonesia, 55581</t>
  </si>
  <si>
    <t>Gumuk Indah B75, Rt08/Rw26, Sleman, Godean, Sleman, Yogyakarta Province, Indonesia, 55264</t>
  </si>
  <si>
    <t>Jl. Pantai Selatan. Jawa No.16, Sidoharjo, Tepus, Gunung Kidul, Yogyakarta , Tepus, Gunung Kidul, Yogyakarta Province, Indonesia, 55881</t>
  </si>
  <si>
    <t>pantai sundak,sidoharjo tepus,gunungkidul, Tepus, Gunung Kidul, Yogyakarta Province, Indonesia, 55882</t>
  </si>
  <si>
    <t>Pantai Sundak, Pulegundes II, Sidoharjo, Tepus, kabupaten Gunungkidul, Daerah Istimewa Yogyakarta 55881, Tepus, Gunung Kidul, Yogyakarta Province, Indonesia, 55881</t>
  </si>
  <si>
    <t>Jl. Pringgodani No.22, Demangan, Depok, Gejayan, Yogyakarta, Indonesia, 55281</t>
  </si>
  <si>
    <t>Perum Pesona Kuantan Tegal Rejo A5, Tegalrejo, Yogyakarta, Yogyakarta Province, Indonesia</t>
  </si>
  <si>
    <t>Jl. Pringgokusuman No.22A, Pringgokusuman, Gedong Tengen, Gedongtengen, Yogyakarta, Yogyakarta Province, Indonesia, 55272</t>
  </si>
  <si>
    <t>GT 1/146, Sosrowijayan Wetan Gg. II, Sosromenduran, Gedong Tengen, Malioboro Street, Yogyakarta, Yogyakarta Province, Indonesia, 55271</t>
  </si>
  <si>
    <t>Jalan Seturan Raya No 5A Caturtunggal Depok, Depok, Seturan, Yogyakarta, Indonesia, 55281</t>
  </si>
  <si>
    <t>Jalan Yogya - Wonosari KM.12 (Belakang Toserba WS) Payak Cilik Piyungan, Bantul, Piyungan, Bantul, Yogyakarta Province, Indonesia, 55792</t>
  </si>
  <si>
    <t>JL Kaliurang, Km. 20 Kab. Sleman, Kaliurang, Sleman, Yogyakarta Province, Indonesia</t>
  </si>
  <si>
    <t>Jl. Kaliurang Km. 5 Pogung Baru Blok D No. 26. Pogung Kidul, 55284 Yogyakarta, Indonesia, Mlati, Yogyakarta, Yogyakarta Province, Indonesia, 55284</t>
  </si>
  <si>
    <t>Jl. Seturan, Caturtunggal, Yogyakarta, Kabupaten Sleman, Daerah Istimewa Yogyakarta, Depok, Seturan, Yogyakarta, Indonesia, 55281</t>
  </si>
  <si>
    <t>Jalan Laksda Adisucipto km 8.7 Depok, Depok, Yogyakarta, Yogyakarta Province, Indonesia, 55282</t>
  </si>
  <si>
    <t>Jl. Balirejo UH II No. 392A, RT 26/08, Muja Muju, Umbulharjo, Yogyakarta, Umbulharjo, Yogyakarta, Yogyakarta Province, Indonesia, 55165</t>
  </si>
  <si>
    <t>Jalan Monjali, Sub Jalan Sidodadi No 88, Mlati, Yogyakarta, Yogyakarta Province, Indonesia, 55562</t>
  </si>
  <si>
    <t>Jalan Pasar Kembang 33/39 , Malioboro Street, Yogyakarta, Yogyakarta Province, Indonesia, 55271</t>
  </si>
  <si>
    <t>Jl.Veteran no.833 , Warungboto, Umbulharjo , Umbulharjo, Yogyakarta, Yogyakarta Province, Indonesia, 55164</t>
  </si>
  <si>
    <t>Jalan Wijaya, Dusun Turen, Sardonoharjo, Ngaglik, Sleman, Yogyakarta, Ngaglik, Yogyakarta, Yogyakarta Province, Indonesia, 55581</t>
  </si>
  <si>
    <t>Jl. Gotong Royong gang Flamboyan TR2 RT 06 RW 02 No. 377B Karangwaru Lor, Tegalrejo Yogyakarta, Tegalrejo, Yogyakarta, Yogyakarta Province, Indonesia, 55241</t>
  </si>
  <si>
    <t>Jl. Pringgodani No.15, Ngringin, Condongcatur, Kec. Depok, Kabupaten Sleman, Daerah Istimewa Yogyakarta, Depok, Yogyakarta, Yogyakarta Province, Indonesia, 55281</t>
  </si>
  <si>
    <t>Jl. Siberut No.E36, Purwosari, Sinduadi, Mlati, Sleman, Daerah Istimewa Yogyakarta, Mlati, Yogyakarta, Yogyakarta Province, Indonesia, 55284</t>
  </si>
  <si>
    <t>Jl Sulawesi lII No 9A, Purwosari, Sinduadi, Mlati, Sleman, Daerah Istimewa Yogyakarta, Mlati, Yogyakarta, Yogyakarta Province, Indonesia, 55281</t>
  </si>
  <si>
    <t>Jalan Hayam Wuruk No.51, Lempuyangan, Danurejan, Yogyakarta, Yogyakarta Province, Indonesia, 55212</t>
  </si>
  <si>
    <t>Jl. Anggajaya No.110A Condongcatur, Sleman, Depok, Yogyakarta, Yogyakarta Province, Indonesia, 55283</t>
  </si>
  <si>
    <t>Jalan Babarsari Gang Purisari No 117, Depok, Depok, Yogyakarta, Yogyakarta Province, Indonesia, 55281</t>
  </si>
  <si>
    <t>Jalan Melon No 137, Monolo - Nologaten, Depok, Yogyakarta, Yogyakarta Province, Indonesia</t>
  </si>
  <si>
    <t>Jalan Mangunnegaran Kulon n.9 Panembahan, Kraton, Kota Yogyakarta, Kraton, Yogyakarta, Yogyakarta Province, Indonesia, 55131</t>
  </si>
  <si>
    <t>Jl. Kesejahteraan Sosial, Sanggrahan, Ngestiharjo, Kec. Kasihan, Bantul, Daerah Istimewa Yogyakarta 55184, Yogyakarta, Yogyakarta Province, Indonesia, 55184</t>
  </si>
  <si>
    <t>Krebet, RT 02, Krebet, Sendangsari, Kec. Pajangan, Bantul, Daerah Istimewa Yogyakarta, Pajangan, Bantul, Yogyakarta Province, Indonesia, 55751</t>
  </si>
  <si>
    <t>Jalan Janti No 13 Karangjambe Banguntapah, Depok, Yogyakarta, Yogyakarta Province, Indonesia, 55198</t>
  </si>
  <si>
    <t>Jl. Ngadisuryan, Panembahan, Kraton, Kota Yogyakarta, Daerah Istimewa Yogyakarta , Kraton, Yogyakarta, Yogyakarta Province, Indonesia, 55133</t>
  </si>
  <si>
    <t>Jalan Tasur No.36, Pugerar RT 11/RW 10, Mangunharjo, Depok, Yogyakarta, Yogyakarta Province, Indonesia, 55283</t>
  </si>
  <si>
    <t>Jl. Terusan Babarsari, Caturtunggal, Depok, Yogyakarta, Yogyakarta Province, Indonesia, 55281</t>
  </si>
  <si>
    <t>Jl. Kusumanegara No: 917, Yogyakarta, Banguntapan, Yogyakarta, Yogyakarta Province, Indonesia, 55171</t>
  </si>
  <si>
    <t>Jl. Sambisari No.99, Duwet, Sendangadi, Kec. Sleman, Kabupaten Sleman, Daerah Istimewa Yogyakarta 55511, Indonesia, Yogyakarta, Mlati, Yogyakarta, Yogyakarta Province, Indonesia, 55511</t>
  </si>
  <si>
    <t>Jl. Ki Ageng Pemanahan No.09, Kel. Sorosutan, Kec. Umbul Harjo, Umbulharjo, Yogyakarta, Yogyakarta Province, Indonesia, 55162</t>
  </si>
  <si>
    <t>Taman Martani, Tamanmartani, Kalasan, Sleman, Yogyakarta, Kalasan, Sleman, Yogyakarta Province, Indonesia, 55571</t>
  </si>
  <si>
    <t>Jalan Kyai Wahid Hasyim No 99, Ngampilan, Yogyakarta, Yogyakarta Province, Indonesia, 55262</t>
  </si>
  <si>
    <t>Area Hutan, Ngestirejo, Kec. Tanjungsari, Kabupaten Gunung Kidul, Yogyakarta, Tanjungsari, Gunung Kidul, Yogyakarta Province, Indonesia, 55881</t>
  </si>
  <si>
    <t>Sinogo RT 53 RW 26, Pagerharjo, Samigaluh, Kulonprogo, Samigaluh, Kulon Progo, Yogyakarta Province, Indonesia, 55673</t>
  </si>
  <si>
    <t>Jalan Laksda Adisucipto Km 6/ No.6, Depok, Yogyakarta, Yogyakarta Province, Indonesia</t>
  </si>
  <si>
    <t>Jalan Student Castle, Depok, Yogyakarta, Yogyakarta Province, Indonesia, 55281</t>
  </si>
  <si>
    <t>Jl. Terusan Babarsari, Kel Caturtunggal, Kec Depok, Depok, Yogyakarta, Yogyakarta Province, Indonesia, 55281</t>
  </si>
  <si>
    <t>Jalan Amarta, Jl. Seturan Raya No.1, Kledokan, Caturtunggal, Depok Sub-District, Sleman Regency, Depok, Seturan, Yogyakarta, Indonesia, 55281</t>
  </si>
  <si>
    <t>Jl.Seturan Raya No.1 Seturan Catur Tunggal Depok Sleman, Depok, Seturan, Yogyakarta, Indonesia, 55281</t>
  </si>
  <si>
    <t>Jl. Amarto, Caturtunggal, Depok, Yogyakarta, Depok, Seturan, Yogyakarta, Indonesia, 55281</t>
  </si>
  <si>
    <t>Jl. Laksda Adisucipto Km 8 Depok, Sleman, Depok, Yogyakarta, Yogyakarta Province, Indonesia, 55281</t>
  </si>
  <si>
    <t>Jl.Prawirotaman no.22, Brontokusuman, Mergangsan, Prawirotaman Street, Mergangsan, Yogyakarta, Indonesia, 55153</t>
  </si>
  <si>
    <t>Jl. Sosrowijayan Gg. Sosromenduran, Malioboro Street, Yogyakarta, Yogyakarta Province, Indonesia</t>
  </si>
  <si>
    <t>Jl. Sosrowijayan 6, Sosromenduran, Gedongtengen, Malioboro Street, Yogyakarta, Yogyakarta Province, Indonesia, 55271</t>
  </si>
  <si>
    <t>Jl. Pantai Sel. Jawa No.16, Pule Gundes II, Sidoharjo, Tepus, Kabupaten Gunung Kidul, Daerah Istimewa Yogyakarta, Tepus, Gunung Kidul, Yogyakarta Province, Indonesia, 55881</t>
  </si>
  <si>
    <t>Jalan Magelang (Selatan Pintu Keluar Terminal Jombor) Sinduadi,Mlati, Jombor Lor, Mlati, Yogyakarta, Yogyakarta Province, Indonesia</t>
  </si>
  <si>
    <t>Jalan Ringroad Utara, Pandean Gendok No. 56, Depok, Yogyakarta, Yogyakarta Province, Indonesia</t>
  </si>
  <si>
    <t>Griya Permata Hijau B9, Kalasan, Kalasan, Sleman, Yogyakarta Province, Indonesia, 55571</t>
  </si>
  <si>
    <t>Jalan Jend. Sudirman No. 69, Gondokusuman, Kotabaru, Yogyakarta, Indonesia, 55223</t>
  </si>
  <si>
    <t>Sorogenen 1 RT 07 RW 02 No.193, Sorogenan I, Purwomartani, Kec. Kalasan, Kabupaten Sleman, Kalasan, Sleman, Yogyakarta Province, Indonesia, 55571</t>
  </si>
  <si>
    <t>Jl. Kusumanegara No. 117, Umbulharjo, Yogyakarta, Yogyakarta Province, Indonesia, 55165</t>
  </si>
  <si>
    <t>Jl. Harjosudiro No.5, Depok, Sleman, Depok, Yogyakarta, Yogyakarta Province, Indonesia, 55283</t>
  </si>
  <si>
    <t>Komplek Taman Yuwono Sosromenduran Gedongtengen, Malioboro,, Malioboro Street, Yogyakarta, Yogyakarta Province, Indonesia, 55271</t>
  </si>
  <si>
    <t>Jl. Tambak Bayan VIII No.3a-b, Caturtunggal, Sleman, 55281, Depok, Yogyakarta, Yogyakarta Province, Indonesia, 55281</t>
  </si>
  <si>
    <t>Jalan Raya Magelang No.129, Tegalrejo, Yogyakarta, Yogyakarta Province, Indonesia, 55242</t>
  </si>
  <si>
    <t>Puton Rt. 06 Trimulyo Jetis Bantul Yogyakarta, Jetis, Bantul, Yogyakarta Province, Indonesia, 55781</t>
  </si>
  <si>
    <t>Jl. Tegal Panggung no 39, Danurejan, Yogyakarta, Yogyakarta Province, Indonesia, 55212</t>
  </si>
  <si>
    <t>Jalan Parangtritis Km 8.4 Tembih Timbulharjo, Sewon, Sewon, Yogyakarta, Yogyakarta Province, Indonesia, 55518</t>
  </si>
  <si>
    <t>Jl. Ahmad Wahid, Mantup, Baturetno, Banguntapan, Yogyakarta , Sleman, Yogyakarta Province, Indonesia, 55198</t>
  </si>
  <si>
    <t>Jl. Pringgodani No.40B, Ngringin, Condongcatur, Kec. Depok, Kabupaten Sleman, Daerah Istimewa Yogyakarta 55283, Depok, Yogyakarta, Yogyakarta Province, Indonesia, 55283</t>
  </si>
  <si>
    <t>Jl. Margoutomo 103 (Jl. Mangkubumi), Jetis, Yogyakarta, Yogyakarta Province, Indonesia, 55232</t>
  </si>
  <si>
    <t>Jalan Mayjend Sutoyo 52, Mantrijeron, Yogyakarta, Yogyakarta Province, Indonesia, 55143</t>
  </si>
  <si>
    <t>Mataram City - Jalan Palagan Tentara Pelajar Km. 7, Ngaglik, Yogyakarta, Yogyakarta Province, Indonesia, 55581</t>
  </si>
  <si>
    <t>Jalan Ringroad Barat no 288, Banyuraden, Gamping, Kasihan, Yogyakarta, Yogyakarta Province, Indonesia, 55292</t>
  </si>
  <si>
    <t>Jl.Jlagran No.6 Gedongtengen Pringgokusuman , Malioboro Street, Yogyakarta, Yogyakarta Province, Indonesia, 55272</t>
  </si>
  <si>
    <t>Jln. Kebon Agung 20, Sendangadi, Mlati, Mlati, Yogyakarta, Yogyakarta Province, Indonesia, 55285</t>
  </si>
  <si>
    <t>Jalan Kaliurang KM 5 No 72 (Uttara The Icon Apartment), Depok, Yogyakarta, Yogyakarta Province, Indonesia, 55281</t>
  </si>
  <si>
    <t>Desa Magerjo, Kel. Candi Binangun, Kec. Pakem, Pakem, Sleman, Yogyakarta Province, Indonesia</t>
  </si>
  <si>
    <t>Jl. Bhayangkara No. 11 , Malioboro Street, Yogyakarta, Yogyakarta Province, Indonesia, 55261</t>
  </si>
  <si>
    <t>Gandekan Lor No. 2, Malioboro Street, Yogyakarta, Yogyakarta Province, Indonesia, 55271</t>
  </si>
  <si>
    <t>Jl. Dr. Sutomo No. 2 Baciro Gondokusuman, Umbulharjo, Yogyakarta, Yogyakarta Province, Indonesia, 55211</t>
  </si>
  <si>
    <t>Jalan Juminahan 48, RT 28 RW 06, Kel. Purwokinanti, Kec. Pakualaman, Yogyakarta, Pakualaman, Yogyakarta, Yogyakarta Province, Indonesia, 55166</t>
  </si>
  <si>
    <t>Jalan Prof. Herman Yohanes No.117, Terban, Kec. Gondokusuman, Kota Yogyakarta, Gondokusuman, Yogyakarta, Yogyakarta Province, Indonesia, 55223</t>
  </si>
  <si>
    <t>Jl. Margo Utomo No.9, Gowongan, Kec. Jetis, Gedongtengen, Yogyakarta, Yogyakarta Province, Indonesia, 55232</t>
  </si>
  <si>
    <t>Jl. Parangtritis No. 16, Mantrijeron, Yogyakarta, Yogyakarta Province, Indonesia, 55143</t>
  </si>
  <si>
    <t>Jl. Bugisan Selatan No 99, Kasihan, Bantul, Kasihan, Yogyakarta, Yogyakarta Province, Indonesia, 55181</t>
  </si>
  <si>
    <t>Jl. Sorowajan Baru, GG. Lawu No.1 Banguntapan, Banguntapan, Yogyakarta, Yogyakarta Province, Indonesia, 55198</t>
  </si>
  <si>
    <t>Jl. Magelang 55 Kricak Tegalrejo, Tegalrejo, Yogyakarta, Yogyakarta Province, Indonesia, 55242</t>
  </si>
  <si>
    <t>Jl. Laksda Adisucipto Km 8, Depok, Yogyakarta, Yogyakarta Province, Indonesia, 55281</t>
  </si>
  <si>
    <t>Jl. Sorosutan 2E, Umbulharjo, Umbulharjo, Yogyakarta, Yogyakarta Province, Indonesia, 55162</t>
  </si>
  <si>
    <t>Jalan DI. Panjaitan No. 52, Mantrijeron, Yogyakarta, Yogyakarta Province, Indonesia, 55141</t>
  </si>
  <si>
    <t>Jl Garuda No.419, Jaranan, Banguntapan, Banguntapan, Yogyakarta, Yogyakarta Province, Indonesia, 55198</t>
  </si>
  <si>
    <t>Jl. Affandi 35, Yogyakarta 55281, Depok, Gejayan, Yogyakarta, Indonesia, 55281</t>
  </si>
  <si>
    <t>Jl. Wonosari - Baron KM 3 Duwet, Wonosari, Gunung Kidul, Yogyakarta Province, Indonesia, 55851</t>
  </si>
  <si>
    <t>Jl. Ampta No 8, Depok, Sleman, Depok, Yogyakarta, Yogyakarta Province, Indonesia, 55281</t>
  </si>
  <si>
    <t>Gelaran 1, Bejiharjo, Karangmojo, Karangmojo, Gunung Kidul, Yogyakarta Province, Indonesia, 55891</t>
  </si>
  <si>
    <t>Jalan Sukun Gentan, Sinduharjo, Sleman, Yogyakarta, Ngaglik, Yogyakarta, Yogyakarta Province, Indonesia, 55581</t>
  </si>
  <si>
    <t>Jl. Dagen No 3, Sosromeduran, Malioboro Street, Yogyakarta, Yogyakarta Province, Indonesia, 55271</t>
  </si>
  <si>
    <t>Jl Jenderal Sudirman 9, Jetis, Yogyakarta, Yogyakarta Province, Indonesia, 55233</t>
  </si>
  <si>
    <t>Jl. Geneng no 33, Sewon, Yogyakarta, Yogyakarta Province, Indonesia, 55185</t>
  </si>
  <si>
    <t>Jl. Magelang Km. 6 No. 18, Mlati, Yogyakarta, Yogyakarta Province, Indonesia, 55284</t>
  </si>
  <si>
    <t>Jalan Sagan blok GKV no.887, Gondokusuman, Yogyakarta, Yogyakarta Province, Indonesia, 55223</t>
  </si>
  <si>
    <t>Jalan Perumnas No.296, Caturtunggal, Depok, Sleman, Depok, Yogyakarta, Yogyakarta Province, Indonesia, 55281</t>
  </si>
  <si>
    <t>Jl. Kebon Dalem No. 2A Mangkubumi, Gowongan, Jetis, Jetis, Yogyakarta, Yogyakarta Province, Indonesia, 55232</t>
  </si>
  <si>
    <t>Jalan Garuda, Rukeman RT 03, Tamantirta, Kasihan, Bantul, Yogyakarta, Kasihan, Yogyakarta, Yogyakarta Province, Indonesia, 55183</t>
  </si>
  <si>
    <t>Jalan DI Panjaitan, Kp Minggiran Gang Pisang No. 1017, Mantrijeron, Yogyakarta, Yogyakarta Province, Indonesia, 55141</t>
  </si>
  <si>
    <t>Jalan Parangtritis 92 A, Prawirotaman Street, Mergangsan, Yogyakarta, Indonesia, 55143</t>
  </si>
  <si>
    <t>Jl. Urip Soemoharjo No. 64 , Gondokusuman, Yogyakarta, Yogyakarta Province, Indonesia, 55222</t>
  </si>
  <si>
    <t>Jl. Pangeran Wirosobo No.32, Sorosutan, Umbulharjo, Kota Yogyakarta, Daerah Istimewa Yogyakarta , Umbulharjo, Yogyakarta, Yogyakarta Province, Indonesia, 55162</t>
  </si>
  <si>
    <t>Jl. Gejayan, Kepuh GK III/946, Gondokusuman, Yogyakarta, Yogyakarta Province, Indonesia, 55222</t>
  </si>
  <si>
    <t>Jl. Kompleks Colombo No.46, Depok, Yogyakarta, Yogyakarta Province, Indonesia</t>
  </si>
  <si>
    <t>Jl. Ringroad Timur, Banguntapan, Banguntapan, Yogyakarta, Yogyakarta Province, Indonesia, 55198</t>
  </si>
  <si>
    <t>Jl. Ampta, Tempel, Caturtunggal, Kec. Depok, Kab. Sleman, Depok, Yogyakarta, Yogyakarta Province, Indonesia, 55281</t>
  </si>
  <si>
    <t>Jalan Menteri Supeno No 48, Umbulharjo, Yogyakarta, Yogyakarta Province, Indonesia, 55162</t>
  </si>
  <si>
    <t>Jalan Ring Road Barat No. 288 , Kasihan, Yogyakarta, Yogyakarta Province, Indonesia, 55292</t>
  </si>
  <si>
    <t>Jl. HOS Cokroaminoto No. 145 Kelurahan Tegalrejo, Tegalrejo, Yogyakarta, Yogyakarta Province, Indonesia, 55244</t>
  </si>
  <si>
    <t>Cungkuk RT.06 / DK. IV, Wirobrajan, Yogyakarta, Yogyakarta Province, Indonesia</t>
  </si>
  <si>
    <t>Pondok Permai 2 Tamantirta 2 Cluster 2 Blok B3A, Kasihan, Yogyakarta, Yogyakarta Province, Indonesia, 55154</t>
  </si>
  <si>
    <t>Jalan Magelang KM 1 No.61, Tegalrejo, Yogyakarta, Yogyakarta Province, Indonesia, 55241</t>
  </si>
  <si>
    <t>Jalan Anggrek 137 D / Jalan Adisucipto Km 10, Sambilegi, Depok, Yogyakarta, Yogyakarta Province, Indonesia, 55282</t>
  </si>
  <si>
    <t>Jl. Tirtodipuran No. 6 Mantrijeron, Mantrijeron, Yogyakarta, Yogyakarta Province, Indonesia, 55143</t>
  </si>
  <si>
    <t>Jl. Timoho II No.32A, Muja Muju, Umbulharjo, Umbulharjo, Yogyakarta, Yogyakarta Province, Indonesia, 55165</t>
  </si>
  <si>
    <t>Jl. Amarta No.1, Kledokan, Caturtunggal, Depok, Depok, Seturan, Yogyakarta, Indonesia</t>
  </si>
  <si>
    <t>Jalan Tanjung No. 3, Wonosari, Gunungkidul, Yogyakarta, Wonosari, Gunung Kidul, Yogyakarta Province, Indonesia, 55800</t>
  </si>
  <si>
    <t>Jl. Titibumi Selatan No 450 Banyuraden, Gamping, Sleman, Yogyakarta Province, Indonesia, 55293</t>
  </si>
  <si>
    <t>Jl Raya Turi No.23, Nepen, Pakembinangun, Kec. Pakem, Kab. Sleman, Pakem, Sleman, Yogyakarta Province, Indonesia, 55582</t>
  </si>
  <si>
    <t>Jl Kaliurang Km. 24, Hargobinangun, Kaliurang, Yogyakarta, Kaliurang, Sleman, Yogyakarta Province, Indonesia, 55582</t>
  </si>
  <si>
    <t>Gang Giri Renggo, Kaliurang Timur, Kaliurang, Sleman, Yogyakarta Province, Indonesia, 55582</t>
  </si>
  <si>
    <t>Purwodadi, Pakembinangun, Pakem, Sleman Regency, Kaliurang, Sleman, Yogyakarta Province, Indonesia, 55582</t>
  </si>
  <si>
    <t>Gg Kantil, Ngadinegaran MJ III/92, Mantrijeron, Mantrijeron, Yogyakarta, Yogyakarta Province, Indonesia, 55143</t>
  </si>
  <si>
    <t>Jalan Godean Km.24, Dusun Tileng, Desa Pandowoharjo,Kec.Girimulyo, Kab. Kulon Progo 55292, Girimulyo, Kulon Progo, Yogyakarta Province, Indonesia, 55292</t>
  </si>
  <si>
    <t>Jalan Basuki No.567, Mergangsan, Yogyakarta, Yogyakarta Province, Indonesia, 55151</t>
  </si>
  <si>
    <t>Jl. Godean - Seyegan, Basak II, Margoluwih, Seyegan, Kabupaten Sleman, Daerah Istimewa Yogyakarta , Seyegan, Sleman, Yogyakarta Province, Indonesia, 55561</t>
  </si>
  <si>
    <t>Jalan Siaga 99, Kaliurang Barat, Hargobinangun, Pakem, Kaliurang, Sleman, Yogyakarta Province, Indonesia, 55582</t>
  </si>
  <si>
    <t>Gedongan, Bangunjiwo, Bantul, Daerah Istimewa Yogyakarta, Kasihan, Yogyakarta, Yogyakarta Province, Indonesia, 55184</t>
  </si>
  <si>
    <t>AC,Restaurant,Parking,WiFi,</t>
  </si>
  <si>
    <t>AC,24-Hour Front Desk,</t>
  </si>
  <si>
    <t>AC,24-Hour Front Desk,WiFi,</t>
  </si>
  <si>
    <t>AC,Restaurant,24-Hour Front Desk,</t>
  </si>
  <si>
    <t>Restaurant,Parking,WiFi,</t>
  </si>
  <si>
    <t>Restaurant,Parking,</t>
  </si>
  <si>
    <t>24-Hour Front Desk,Parking,WiFi,</t>
  </si>
  <si>
    <t>Restaurant,24-Hour Front Desk,Parking,WiFi,</t>
  </si>
  <si>
    <t>AC,Swimming Pool,24-Hour Front Desk,Parking,WiFi,</t>
  </si>
  <si>
    <t>AC,Swimming Pool,WiFi,</t>
  </si>
  <si>
    <t>Restaurant,WiFi,</t>
  </si>
  <si>
    <t>Swimming Pool,24-Hour Front Desk,Parking,WiFi,</t>
  </si>
  <si>
    <t>Restaurant,</t>
  </si>
  <si>
    <t>Swimming Pool,Parking,WiFi,</t>
  </si>
  <si>
    <t>Swimming Pool,Parking,</t>
  </si>
  <si>
    <t>Restaurant,Swimming Pool,24-Hour Front Desk,Parking,Elevator,WiFi,</t>
  </si>
  <si>
    <t>AC,Swimming Pool,Restaurant,24-Hour Front Desk,Parking,Elevator,WiFi,</t>
  </si>
  <si>
    <t>AC,Restaurant,24-Hour Front Desk,Parking,</t>
  </si>
  <si>
    <t>AC,Swimming Pool,Parking,Elevator,WiFi,</t>
  </si>
  <si>
    <t>AC,Restaurant,Swimming Pool,24-Hour Front Desk,WiFi,</t>
  </si>
  <si>
    <t>AC,Restaurant,Swimming Pool,Parking,Elevator,</t>
  </si>
  <si>
    <t>Swimming Pool,Restaurant,24-Hour Front Desk,WiFi,Elevator,</t>
  </si>
  <si>
    <t>Swimming Pool,Restaurant,24-Hour Front Desk,Elevator,WiFi,</t>
  </si>
  <si>
    <t>AC,Restaurant,Parking,</t>
  </si>
  <si>
    <t>Restaurant,24-Hour Front Desk,</t>
  </si>
  <si>
    <t>AC,Restaurant,Swimming Pool,24-Hour Front Desk,Elevator,WiFi,</t>
  </si>
  <si>
    <t>Swimming Pool,24-Hour Front Desk,Parking,</t>
  </si>
  <si>
    <t>Swimming Pool,Restaurant,24-Hour Front Desk,WiFi,</t>
  </si>
  <si>
    <t>Restaurant,24-Hour Front Desk,WiFi,</t>
  </si>
  <si>
    <t>AC,Swimming Pool,24-Hour Front Desk,WiFi,</t>
  </si>
  <si>
    <t>AC,Swimming Pool,Parking,Elevator,</t>
  </si>
  <si>
    <t>AC,Swimming Pool,24-Hour Front Desk,Parking,Elevator,</t>
  </si>
  <si>
    <t>Restaurant,Swimming Pool,Parking,WiFi,</t>
  </si>
  <si>
    <t>AC,Swimming Pool,24-Hour Front Desk,Parking,Elevator,WiFi,</t>
  </si>
  <si>
    <t>AC,Swimming Pool,Restaurant,Parking,WiFi,</t>
  </si>
  <si>
    <t>Swimming Pool,Restaurant,WiFi,Elevator,</t>
  </si>
  <si>
    <t>Restaurant,Elevator,WiFi,</t>
  </si>
  <si>
    <t>AC,Swimming Pool,Restaurant,Parking,Elevator,WiFi,</t>
  </si>
  <si>
    <t>Jl. Godean - Seyegan, Basak II, Margoluwih, Seyegan, Kabupaten Sleman, Daerah Istimewa Yogyakarta, Seyegan, Sleman, Yogyakarta Province, Indonesia, 5556</t>
  </si>
  <si>
    <t>Hargobinangun, Pakem, Sleman, Pakem, Sleman, Yogyakarta Province, Indonesia, 55582</t>
  </si>
  <si>
    <t>Jalan Karangjati, Kasihan, Yogyakarta, Yogyakarta Province, Indonesia, 55184</t>
  </si>
  <si>
    <t>Jalan Cangkringan km 2 , Pusmalang, Wukirsari , Cangkringan, Sleman, Yogyakarta Province, Indonesia, 55512</t>
  </si>
  <si>
    <t>Ngadinegaran MJ III/92, Mantrijeron, Mantrijeron, Yogyakarta, Yogyakarta Province, Indonesia, 55143</t>
  </si>
  <si>
    <t>Desa Kalijeruk, Area Sawah Widodomartani, Kec. Ngemplak, Ngemplak, Sleman, Yogyakarta Province, Indonesia, 55584</t>
  </si>
  <si>
    <t>Jl. Godean - Seyegan, Basak II, Margoluwih, Seyegan, Kabupaten Sleman, Daerah Istimewa Yogyakarta 55561, Seyegan, Sleman, Yogyakarta Province, Indonesia, 55561</t>
  </si>
  <si>
    <t>Jalan Bhayangkara, Malioboro Street, Yogyakarta, Yogyakarta Province, Indonesia, 55261</t>
  </si>
  <si>
    <t>Jl. Sosrowijayan Wetan GT I/148D, Malioboro Street, Yogyakarta, Yogyakarta Province, Indonesia, 55271</t>
  </si>
  <si>
    <t>Jalan Amarta, seturan raya, catur tunggal, depok, Depok, Seturan, Yogyakarta, Indonesia</t>
  </si>
  <si>
    <t>Jalan R.W. Monginsidi No.22B, Karangwaru, Tegalrejo, Tegalrejo, Yogyakarta, Yogyakarta Province, Indonesia, 55241</t>
  </si>
  <si>
    <t>Jln. Perumnas No.109A Kec. Depok, Sleman, Depok, Seturan, Yogyakarta, Indonesia, 55281</t>
  </si>
  <si>
    <t>Grand Tlogoadi, Blok I, No. 4, Jln. Kebon Agung, Mlati, Mlati, Yogyakarta, Yogyakarta Province, Indonesia, 55286</t>
  </si>
  <si>
    <t>Jalan Sosrowijayan Kulon gt 1/202, Malioboro Street, Yogyakarta, Yogyakarta Province, Indonesia, 55271</t>
  </si>
  <si>
    <t>JL. RUTE GERILYA SUDIRMAN KAMPUNG EDUKASI WATULUMBUNG, Parangtritis, Bantul, Yogyakarta Province, Indonesia, 67183</t>
  </si>
  <si>
    <t>Jl. Ring road selatan Bangunharjo Sewon Bantul, Sewon, Yogyakarta, Yogyakarta Province, Indonesia</t>
  </si>
  <si>
    <t>Jalan Blunyahrejo TR2 No 668, Karangwaru, Tegalrejo, Tegalrejo, Yogyakarta, Yogyakarta Province, Indonesia</t>
  </si>
  <si>
    <t>Jl. Dagen No 8, Malioboro, Malioboro Street, Yogyakarta, Yogyakarta Province, Indonesia, 55271</t>
  </si>
  <si>
    <t>Jl. Wijilan No.60, Kraton, Yogyakarta, Yogyakarta Province, Indonesia, 55131</t>
  </si>
  <si>
    <t>Candi Dukuh, Sardonoharjo, Sleman Regency, Ngaglik, Yogyakarta, Yogyakarta Province, Indonesia, 55581</t>
  </si>
  <si>
    <t>Jl. Suryodiningratan, 29, Mantrijeron, Yogyakarta, Mantrijeron, Yogyakarta, Yogyakarta Province, Indonesia, 55141</t>
  </si>
  <si>
    <t>Jl. Ireda No.183A Keparakan, Mergangsan, Mergangsan, Yogyakarta, Yogyakarta Province, Indonesia, 55152</t>
  </si>
  <si>
    <t>Jl. Jambu Mangli 1 no. 44 Jambon, RT 02/RW021, Trihanggo, Gamping, Sleman, Yogyakarta, 55291, Mlati, Yogyakarta, Yogyakarta Province, Indonesia, 55291</t>
  </si>
  <si>
    <t>Jl. Kledokan IV, Blok B No. 68, Caturtunggal, Depok, Yogyakarta, Depok, Yogyakarta, Yogyakarta Province, Indonesia, 55281</t>
  </si>
  <si>
    <t>Jl. Anggrek No.9, Depok, Yogyakarta, Yogyakarta Province, Indonesia, 55282</t>
  </si>
  <si>
    <t>Jalan Suryowijayan, Mantrijeron, Yogyakarta, Mantrijeron, Yogyakarta, Yogyakarta Province, Indonesia, 55142</t>
  </si>
  <si>
    <t>Jl. Laksa Adi Sucipto Km. 8, Tambakbayan, Caturtunggal, Depok, Depok, Yogyakarta, Yogyakarta Province, Indonesia, 55281</t>
  </si>
  <si>
    <t>Jl. Meranti Baru (Randubelang) No 111 Bangunharjo Sewon, Bantul, Sewon, Yogyakarta, Yogyakarta Province, Indonesia, 55188</t>
  </si>
  <si>
    <t>Ngestirejo, Tanjungsari, Gunung Kidul Regency, Special Region of Yogyakarta , Tanjungsari, Gunung Kidul, Yogyakarta Province, Indonesia, 55881</t>
  </si>
  <si>
    <t>Jalan Kenari No 02 Mrican Demangan Baru (Berjarak 300m dari CUBIC Kitchen &amp; Bar), Depok, Yogyakarta, Yogyakarta Province, Indonesia, 55281</t>
  </si>
  <si>
    <t>Tembi Village, RT 06 RW 04 Timbulharjo Sewon Bantul, Sewon, Yogyakarta, Yogyakarta Province, Indonesia, 55186</t>
  </si>
  <si>
    <t>Jalan Patangpuluhan No.23, Wirobrajan, Yogyakarta, Yogyakarta Province, Indonesia, 55251</t>
  </si>
  <si>
    <t>Jalan Laksda Adisucipto No.23, Depok, Yogyakarta, Yogyakarta Province, Indonesia, 55283</t>
  </si>
  <si>
    <t>Jalan Gejayan No. 27 A , Depok, Gejayan, Yogyakarta, Indonesia, 55281</t>
  </si>
  <si>
    <t>Gg. Batik Gringsing 509, Brontokusuman, Mergangsan, Mergangsan, Yogyakarta, Yogyakarta Province, Indonesia, 55153</t>
  </si>
  <si>
    <t>Jalan Pakuningratan No. 24, Jetis, Yogyakarta, Yogyakarta Province, Indonesia, 55233</t>
  </si>
  <si>
    <t>Jl. Ring Road Utara, Condong Catur, Depok, Yogyakarta, Yogyakarta Province, Indonesia, 55283</t>
  </si>
  <si>
    <t>Jalan Tata Bumi Selatan No. 111E, Komplek Mesjid At-Tin Area Sawah, Banyuraden, Kec. Gamping, kab. Sleman, Gamping, Sleman, Yogyakarta Province, Indonesia, 55293</t>
  </si>
  <si>
    <t>Jl. Nangka II No. 6 ,Karangnongko, Maguwoharjo, Depok, Sleman, Depok, Yogyakarta, Yogyakarta Province, Indonesia, 55282</t>
  </si>
  <si>
    <t>Jalan Gajah Mada No. 28, Pakualaman, Yogyakarta, Yogyakarta Province, Indonesia, 55112</t>
  </si>
  <si>
    <t>AC,Swimming Pool,Restaurant,24-Hour Front Desk,Parking,WiFi,</t>
  </si>
  <si>
    <t>Swimming Pool,Restaurant,24-Hour Front Desk,Parking,WiFi,</t>
  </si>
  <si>
    <t>AC,Restaurant,Swimming Pool,Parking,</t>
  </si>
  <si>
    <t>Hari</t>
  </si>
  <si>
    <t>Rabu</t>
  </si>
  <si>
    <t>Kamis</t>
  </si>
  <si>
    <t>Jumat</t>
  </si>
  <si>
    <t>Sabtu</t>
  </si>
  <si>
    <t>Minggu</t>
  </si>
  <si>
    <t>Senin</t>
  </si>
  <si>
    <t>Selasa</t>
  </si>
  <si>
    <t>H+7</t>
  </si>
  <si>
    <t>H+1</t>
  </si>
  <si>
    <t>Grand Total</t>
  </si>
  <si>
    <t>(blank)</t>
  </si>
  <si>
    <t>Jumlah Properti</t>
  </si>
  <si>
    <t>Latitude</t>
  </si>
  <si>
    <t>Longitude</t>
  </si>
  <si>
    <t>LD</t>
  </si>
  <si>
    <t>PD 1020</t>
  </si>
  <si>
    <t>PD 1021</t>
  </si>
  <si>
    <t>PD 1022</t>
  </si>
  <si>
    <t>PD 1023</t>
  </si>
  <si>
    <t>PD 1024</t>
  </si>
  <si>
    <t>PD 1025</t>
  </si>
  <si>
    <t>PD 1026</t>
  </si>
  <si>
    <t>PD 1027</t>
  </si>
  <si>
    <t>PD 1028</t>
  </si>
  <si>
    <t>PD 1029</t>
  </si>
  <si>
    <t>PD 1030</t>
  </si>
  <si>
    <t>PD 1031</t>
  </si>
  <si>
    <t>PD 1101</t>
  </si>
  <si>
    <t>PD 1102</t>
  </si>
  <si>
    <t>PD 1103</t>
  </si>
  <si>
    <t>PD 1104</t>
  </si>
  <si>
    <t>PD 1105</t>
  </si>
  <si>
    <t>PD 1106</t>
  </si>
  <si>
    <t>PD 1107</t>
  </si>
  <si>
    <t>PD 1108</t>
  </si>
  <si>
    <t>avg H+1</t>
  </si>
  <si>
    <t>avg H+7</t>
  </si>
  <si>
    <t>avg rating</t>
  </si>
  <si>
    <t>AC</t>
  </si>
  <si>
    <t>Restaurant</t>
  </si>
  <si>
    <t>24-Hour Front Desk</t>
  </si>
  <si>
    <t>Elevator</t>
  </si>
  <si>
    <t>WiFi</t>
  </si>
  <si>
    <t>Parking</t>
  </si>
  <si>
    <t>Swimming Pool</t>
  </si>
  <si>
    <t>Max H+1</t>
  </si>
  <si>
    <t>Min H+1</t>
  </si>
  <si>
    <t>Max/Min H+1</t>
  </si>
  <si>
    <t>Max H+7</t>
  </si>
  <si>
    <t>Min H+7</t>
  </si>
  <si>
    <t>Max/Min H+7</t>
  </si>
  <si>
    <t>Standard Room</t>
  </si>
  <si>
    <t>Non-Standrad Room</t>
  </si>
  <si>
    <t>Kota</t>
  </si>
  <si>
    <t>sleman</t>
  </si>
  <si>
    <t>yogyakarta</t>
  </si>
  <si>
    <t>bantul</t>
  </si>
  <si>
    <t>kulon progo</t>
  </si>
  <si>
    <t>gunungkidul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</si>
</sst>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Harga Sewa Harian Properti Yogyakarta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Sheet1!$AG$1283</c:f>
              <c:strCache>
                <c:ptCount val="1"/>
                <c:pt idx="0">
                  <c:v>H+1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Sheet1!$AE$1284:$AE$1296</c:f>
              <c:strCache>
                <c:ptCount val="13"/>
                <c:pt idx="0">
                  <c:v>Rabu</c:v>
                </c:pt>
                <c:pt idx="1">
                  <c:v>Kamis</c:v>
                </c:pt>
                <c:pt idx="2">
                  <c:v>Jumat</c:v>
                </c:pt>
                <c:pt idx="3">
                  <c:v>Sabtu</c:v>
                </c:pt>
                <c:pt idx="4">
                  <c:v>Minggu</c:v>
                </c:pt>
                <c:pt idx="5">
                  <c:v>Senin</c:v>
                </c:pt>
                <c:pt idx="6">
                  <c:v>Selasa</c:v>
                </c:pt>
                <c:pt idx="7">
                  <c:v>Rabu</c:v>
                </c:pt>
                <c:pt idx="8">
                  <c:v>Kamis</c:v>
                </c:pt>
                <c:pt idx="9">
                  <c:v>Jumat</c:v>
                </c:pt>
                <c:pt idx="10">
                  <c:v>Sabtu</c:v>
                </c:pt>
                <c:pt idx="11">
                  <c:v>Minggu</c:v>
                </c:pt>
                <c:pt idx="12">
                  <c:v>Senin</c:v>
                </c:pt>
              </c:strCache>
            </c:strRef>
          </c:cat>
          <c:val>
            <c:numRef>
              <c:f>Sheet1!$AG$1284:$AG$1296</c:f>
              <c:numCache>
                <c:formatCode>General</c:formatCode>
                <c:ptCount val="13"/>
                <c:pt idx="0">
                  <c:v>331073.10227272729</c:v>
                </c:pt>
                <c:pt idx="1">
                  <c:v>355912.11223551061</c:v>
                </c:pt>
                <c:pt idx="2">
                  <c:v>359857.5945151812</c:v>
                </c:pt>
                <c:pt idx="3">
                  <c:v>373537.34022750775</c:v>
                </c:pt>
                <c:pt idx="4">
                  <c:v>351433.00935374148</c:v>
                </c:pt>
                <c:pt idx="5">
                  <c:v>343786.05112651648</c:v>
                </c:pt>
                <c:pt idx="6">
                  <c:v>351190.99058219179</c:v>
                </c:pt>
                <c:pt idx="7">
                  <c:v>354154.59369369369</c:v>
                </c:pt>
                <c:pt idx="8">
                  <c:v>355634.64329004328</c:v>
                </c:pt>
                <c:pt idx="9">
                  <c:v>377479.30622009572</c:v>
                </c:pt>
                <c:pt idx="10">
                  <c:v>389380.1179596174</c:v>
                </c:pt>
                <c:pt idx="11">
                  <c:v>356212.3291024479</c:v>
                </c:pt>
                <c:pt idx="12">
                  <c:v>345006.99377224199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9-4C26-94C7-7D218CBEA9C7}"/>
            </c:ext>
          </c:extLst>
        </c:ser>
        <c:ser>
          <c:idx val="3"/>
          <c:order val="3"/>
          <c:tx>
            <c:strRef>
              <c:f>Sheet1!$AI$1283</c:f>
              <c:strCache>
                <c:ptCount val="1"/>
                <c:pt idx="0">
                  <c:v>H+7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Sheet1!$AE$1284:$AE$1296</c:f>
              <c:strCache>
                <c:ptCount val="13"/>
                <c:pt idx="0">
                  <c:v>Rabu</c:v>
                </c:pt>
                <c:pt idx="1">
                  <c:v>Kamis</c:v>
                </c:pt>
                <c:pt idx="2">
                  <c:v>Jumat</c:v>
                </c:pt>
                <c:pt idx="3">
                  <c:v>Sabtu</c:v>
                </c:pt>
                <c:pt idx="4">
                  <c:v>Minggu</c:v>
                </c:pt>
                <c:pt idx="5">
                  <c:v>Senin</c:v>
                </c:pt>
                <c:pt idx="6">
                  <c:v>Selasa</c:v>
                </c:pt>
                <c:pt idx="7">
                  <c:v>Rabu</c:v>
                </c:pt>
                <c:pt idx="8">
                  <c:v>Kamis</c:v>
                </c:pt>
                <c:pt idx="9">
                  <c:v>Jumat</c:v>
                </c:pt>
                <c:pt idx="10">
                  <c:v>Sabtu</c:v>
                </c:pt>
                <c:pt idx="11">
                  <c:v>Minggu</c:v>
                </c:pt>
                <c:pt idx="12">
                  <c:v>Senin</c:v>
                </c:pt>
              </c:strCache>
            </c:strRef>
          </c:cat>
          <c:val>
            <c:numRef>
              <c:f>Sheet1!$AI$1284:$AI$1296</c:f>
              <c:numCache>
                <c:formatCode>General</c:formatCode>
                <c:ptCount val="13"/>
                <c:pt idx="0">
                  <c:v>331250.47588717018</c:v>
                </c:pt>
                <c:pt idx="1">
                  <c:v>354260.57142857142</c:v>
                </c:pt>
                <c:pt idx="2">
                  <c:v>355939.83576956147</c:v>
                </c:pt>
                <c:pt idx="3">
                  <c:v>357627.79826086957</c:v>
                </c:pt>
                <c:pt idx="4">
                  <c:v>350143.98131600325</c:v>
                </c:pt>
                <c:pt idx="5">
                  <c:v>347515.23747841106</c:v>
                </c:pt>
                <c:pt idx="6">
                  <c:v>354507.65448215842</c:v>
                </c:pt>
                <c:pt idx="7">
                  <c:v>347429.49867841409</c:v>
                </c:pt>
                <c:pt idx="8">
                  <c:v>361699.52857142856</c:v>
                </c:pt>
                <c:pt idx="9">
                  <c:v>364339.21883408073</c:v>
                </c:pt>
                <c:pt idx="10">
                  <c:v>374069.9675324675</c:v>
                </c:pt>
                <c:pt idx="11">
                  <c:v>361172.92163543444</c:v>
                </c:pt>
                <c:pt idx="12">
                  <c:v>357278.07646559051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9-4C26-94C7-7D218CBEA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248624"/>
        <c:axId val="19502386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Sheet1!$AF$1283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Sheet1!$AE$1284:$AE$1296</c15:sqref>
                        </c15:formulaRef>
                      </c:ext>
                    </c:extLst>
                    <c:strCache>
                      <c:ptCount val="13"/>
                      <c:pt idx="0">
                        <c:v>Rabu</c:v>
                      </c:pt>
                      <c:pt idx="1">
                        <c:v>Kamis</c:v>
                      </c:pt>
                      <c:pt idx="2">
                        <c:v>Jumat</c:v>
                      </c:pt>
                      <c:pt idx="3">
                        <c:v>Sabtu</c:v>
                      </c:pt>
                      <c:pt idx="4">
                        <c:v>Minggu</c:v>
                      </c:pt>
                      <c:pt idx="5">
                        <c:v>Senin</c:v>
                      </c:pt>
                      <c:pt idx="6">
                        <c:v>Selasa</c:v>
                      </c:pt>
                      <c:pt idx="7">
                        <c:v>Rabu</c:v>
                      </c:pt>
                      <c:pt idx="8">
                        <c:v>Kamis</c:v>
                      </c:pt>
                      <c:pt idx="9">
                        <c:v>Jumat</c:v>
                      </c:pt>
                      <c:pt idx="10">
                        <c:v>Sabtu</c:v>
                      </c:pt>
                      <c:pt idx="11">
                        <c:v>Minggu</c:v>
                      </c:pt>
                      <c:pt idx="12">
                        <c:v>Senin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Sheet1!$AF$1284:$AF$1296</c15:sqref>
                        </c15:formulaRef>
                      </c:ext>
                    </c:extLst>
                    <c:numCache>
                      <c:formatCode>General</c:formatCode>
                      <c:ptCount val="1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889-4C26-94C7-7D218CBEA9C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Sheet1!$AH$1283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Sheet1!$AE$1284:$AE$1296</c15:sqref>
                        </c15:formulaRef>
                      </c:ext>
                    </c:extLst>
                    <c:strCache>
                      <c:ptCount val="13"/>
                      <c:pt idx="0">
                        <c:v>Rabu</c:v>
                      </c:pt>
                      <c:pt idx="1">
                        <c:v>Kamis</c:v>
                      </c:pt>
                      <c:pt idx="2">
                        <c:v>Jumat</c:v>
                      </c:pt>
                      <c:pt idx="3">
                        <c:v>Sabtu</c:v>
                      </c:pt>
                      <c:pt idx="4">
                        <c:v>Minggu</c:v>
                      </c:pt>
                      <c:pt idx="5">
                        <c:v>Senin</c:v>
                      </c:pt>
                      <c:pt idx="6">
                        <c:v>Selasa</c:v>
                      </c:pt>
                      <c:pt idx="7">
                        <c:v>Rabu</c:v>
                      </c:pt>
                      <c:pt idx="8">
                        <c:v>Kamis</c:v>
                      </c:pt>
                      <c:pt idx="9">
                        <c:v>Jumat</c:v>
                      </c:pt>
                      <c:pt idx="10">
                        <c:v>Sabtu</c:v>
                      </c:pt>
                      <c:pt idx="11">
                        <c:v>Minggu</c:v>
                      </c:pt>
                      <c:pt idx="12">
                        <c:v>Senin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Sheet1!$AH$1284:$AH$1296</c15:sqref>
                        </c15:formulaRef>
                      </c:ext>
                    </c:extLst>
                    <c:numCache>
                      <c:formatCode>General</c:formatCode>
                      <c:ptCount val="1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889-4C26-94C7-7D218CBEA9C7}"/>
                  </c:ext>
                </c:extLst>
              </c15:ser>
            </c15:filteredBarSeries>
          </c:ext>
        </c:extLst>
      </c:barChart>
      <c:catAx>
        <c:axId val="195024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950238640"/>
        <c:crosses val="autoZero"/>
        <c:auto val="1"/>
        <c:lblAlgn val="ctr"/>
        <c:lblOffset val="100"/>
        <c:noMultiLvlLbl val="0"/>
      </c:catAx>
      <c:valAx>
        <c:axId val="195023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9502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576262</xdr:colOff>
      <xdr:row>1282</xdr:row>
      <xdr:rowOff>42862</xdr:rowOff>
    </xdr:from>
    <xdr:to>
      <xdr:col>43</xdr:col>
      <xdr:colOff>271462</xdr:colOff>
      <xdr:row>1296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49C59E-476C-45B0-B5B4-E2CBF7398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510.487996875003" createdVersion="7" refreshedVersion="7" minRefreshableVersion="3" recordCount="1278" xr:uid="{D9548A41-85ED-49DB-9951-CC3B7872876A}">
  <cacheSource type="worksheet">
    <worksheetSource ref="B1:C1279" sheet="Sheet1"/>
  </cacheSource>
  <cacheFields count="2">
    <cacheField name="Nama Hotel" numFmtId="0">
      <sharedItems containsBlank="1"/>
    </cacheField>
    <cacheField name="Daerah" numFmtId="0">
      <sharedItems containsBlank="1" count="65">
        <m/>
        <s v="Kalasan, Yogyakarta Province"/>
        <s v="Mlati, Yogyakarta Province"/>
        <s v="Depok, Yogyakarta Province"/>
        <s v="Seturan, Yogyakarta Province"/>
        <s v="Gejayan, Yogyakarta Province"/>
        <s v="Parangtritis, Yogyakarta Province"/>
        <s v="Danurejan, Yogyakarta Province"/>
        <s v="Kotagede, Yogyakarta Province"/>
        <s v="Gondokusuman, Yogyakarta Province"/>
        <s v="Ngaglik, Yogyakarta Province"/>
        <s v="Prawirotaman Street, Yogyakarta Province"/>
        <s v="Girimulyo, Yogyakarta Province"/>
        <s v="Kasihan, Yogyakarta Province"/>
        <s v="Wirobrajan, Yogyakarta Province"/>
        <s v="Moyudan, Yogyakarta Province"/>
        <s v="Cangkringan, Yogyakarta Province"/>
        <s v="Tegalrejo, Yogyakarta Province"/>
        <s v="Kaliurang, Yogyakarta Province"/>
        <s v="Sewon, Yogyakarta Province"/>
        <s v="Tepus, Yogyakarta Province"/>
        <s v="Malioboro Street, Yogyakarta Province"/>
        <s v="Berbah, Yogyakarta Province"/>
        <s v="Wonosari, Yogyakarta Province"/>
        <s v="Samigaluh, Yogyakarta Province"/>
        <s v="Umbulharjo, Yogyakarta Province"/>
        <s v="Mergangsan, Yogyakarta Province"/>
        <s v="Bantul, Yogyakarta Province"/>
        <s v="Mantrijeron, Yogyakarta Province"/>
        <s v="Pakem, Yogyakarta Province"/>
        <s v="Banguntapan, Yogyakarta Province"/>
        <s v="Pleret, Yogyakarta Province"/>
        <s v="Gedong Tengen, Yogyakarta Province"/>
        <s v="Jetis, Yogyakarta Province"/>
        <s v="Seyegan, Yogyakarta Province"/>
        <s v="Piyungan, Yogyakarta Province"/>
        <s v="Tanjungsari, Yogyakarta Province"/>
        <s v="Sleman, Yogyakarta Province"/>
        <s v="Gamping, Yogyakarta Province"/>
        <s v="Kotabaru, Yogyakarta Province"/>
        <s v="Kraton, Yogyakarta Province"/>
        <s v="Semanu, Yogyakarta Province"/>
        <s v="Prambanan, Yogyakarta Province"/>
        <s v="Gondomanan, Yogyakarta Province"/>
        <s v="Pakualaman, Yogyakarta Province"/>
        <s v="Panggang, Yogyakarta Province"/>
        <s v="Bambanglipuro, Yogyakarta Province"/>
        <s v="Ngampilan, Yogyakarta Province"/>
        <s v="Ngemplak, Yogyakarta Province"/>
        <s v="Dlingo, Yogyakarta Province"/>
        <s v="Karangmojo, Yogyakarta Province"/>
        <s v="Godean, Yogyakarta Province"/>
        <s v="Turi, Yogyakarta Province"/>
        <s v="Kokap, Yogyakarta Province"/>
        <s v="Pajangan, Yogyakarta Province"/>
        <s v="Temon, Yogyakarta Province"/>
        <s v="Mulo, Yogyakarta Province"/>
        <s v="Semin, Yogyakarta Province"/>
        <s v="Yogyakarta, Yogyakarta Province"/>
        <s v="Imogiri, Yogyakarta Province"/>
        <s v="Gunung Kidul Regency, Yogyakarta Province"/>
        <s v="Sleman City Center, Yogyakarta Province"/>
        <s v="Wates, Yogyakarta Province"/>
        <s v="Patuk, Yogyakarta Province"/>
        <s v="Minggir, Yogyakarta Provi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510.489759259261" createdVersion="7" refreshedVersion="7" minRefreshableVersion="3" recordCount="1278" xr:uid="{76908BF0-E2DE-486B-AC36-F101D3220E56}">
  <cacheSource type="worksheet">
    <worksheetSource ref="E1:E1279" sheet="Sheet1"/>
  </cacheSource>
  <cacheFields count="1">
    <cacheField name="Tipe" numFmtId="0">
      <sharedItems containsBlank="1" count="12">
        <m/>
        <s v="HOMESTAYS"/>
        <s v="GUEST HOUSES"/>
        <s v="VILLAS"/>
        <s v="HOSTELS"/>
        <s v="HOTELS"/>
        <s v="APARTMENTS"/>
        <s v="RESORTS"/>
        <s v="HOMES"/>
        <s v="B&amp;B"/>
        <s v="CAMPING"/>
        <s v="CAPSULE HOTE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8">
  <r>
    <m/>
    <x v="0"/>
  </r>
  <r>
    <m/>
    <x v="0"/>
  </r>
  <r>
    <s v="1 Bedroom Guesthouse (4pax) at Rakai Garung"/>
    <x v="1"/>
  </r>
  <r>
    <s v="Chic Room across Airport at Ndalem Sorogenen"/>
    <x v="1"/>
  </r>
  <r>
    <s v="DRW Kost Exclusive &amp; Homestay"/>
    <x v="2"/>
  </r>
  <r>
    <s v="Female &amp; Family Room at Wisma Pandega Tamtama SYARIAH"/>
    <x v="3"/>
  </r>
  <r>
    <s v="Griya Al-Kautsar"/>
    <x v="4"/>
  </r>
  <r>
    <s v="OYO 1196 Hotel Pura Puspa Rosa"/>
    <x v="5"/>
  </r>
  <r>
    <s v="Sabar Menanti 2"/>
    <x v="6"/>
  </r>
  <r>
    <s v="Homestay at Ekost Danurejan"/>
    <x v="7"/>
  </r>
  <r>
    <s v="nDalem Natan Royal Heritage"/>
    <x v="8"/>
  </r>
  <r>
    <s v="Simply Homy Guest House UTY"/>
    <x v="2"/>
  </r>
  <r>
    <s v="Terban Residence"/>
    <x v="9"/>
  </r>
  <r>
    <s v="2 Bedroom (8pax) at Rara's Family House"/>
    <x v="10"/>
  </r>
  <r>
    <s v="Homestay at Ekost Karangjati 1"/>
    <x v="2"/>
  </r>
  <r>
    <s v="Por Aqui Stay &amp; Dine"/>
    <x v="11"/>
  </r>
  <r>
    <s v="Simply Homy Guest House Monjali 1"/>
    <x v="10"/>
  </r>
  <r>
    <s v="Vita Homestay"/>
    <x v="12"/>
  </r>
  <r>
    <s v="Full House 2 Bedroom at Green Avenue Homestay"/>
    <x v="13"/>
  </r>
  <r>
    <s v="Homestay at Ekost Madubronto (Khusus Putra)"/>
    <x v="14"/>
  </r>
  <r>
    <s v="Homestay Malioboro Dekat Alun-Alun Utara by Simply Homy"/>
    <x v="7"/>
  </r>
  <r>
    <s v="Omah Kaktus"/>
    <x v="2"/>
  </r>
  <r>
    <s v="Omah Nglaras Homestay"/>
    <x v="15"/>
  </r>
  <r>
    <s v="The Cangkringan Jogja Villas &amp; Spa"/>
    <x v="16"/>
  </r>
  <r>
    <s v="Backpacker Omah Warno Syariah near Tugu"/>
    <x v="17"/>
  </r>
  <r>
    <s v="Bayu Murti 1 Guest House"/>
    <x v="18"/>
  </r>
  <r>
    <s v="Homestay at Ekost Sorowajan"/>
    <x v="3"/>
  </r>
  <r>
    <s v="Pak Dhe Homestay"/>
    <x v="19"/>
  </r>
  <r>
    <s v="Simply Homy Guest House Ambarukmo 2"/>
    <x v="3"/>
  </r>
  <r>
    <s v="Simply Homy Guest House Gembira Loka 2"/>
    <x v="8"/>
  </r>
  <r>
    <s v="Simply Homy Guest House UNY Samirono"/>
    <x v="5"/>
  </r>
  <r>
    <s v="Budget Room at Penginapan ENDJ (Walet Samoedra)"/>
    <x v="20"/>
  </r>
  <r>
    <s v="D'Paragon Beo"/>
    <x v="3"/>
  </r>
  <r>
    <s v="D'Paragon Tambak Boyo"/>
    <x v="3"/>
  </r>
  <r>
    <s v="Jogja Paradise Homestay"/>
    <x v="9"/>
  </r>
  <r>
    <s v="Ndalem Timoho Guest House"/>
    <x v="9"/>
  </r>
  <r>
    <s v="Omah Lila By The Grand Java"/>
    <x v="19"/>
  </r>
  <r>
    <s v="Wisma Putra Jaya Hotel"/>
    <x v="18"/>
  </r>
  <r>
    <s v="Front One Resort Jogja"/>
    <x v="3"/>
  </r>
  <r>
    <s v="Hotel Berlian Malioboro"/>
    <x v="21"/>
  </r>
  <r>
    <s v="Hotel Srikandi Bandara Yogyakarta"/>
    <x v="22"/>
  </r>
  <r>
    <s v="Nice Room at Omah Artho Moro"/>
    <x v="23"/>
  </r>
  <r>
    <s v="OtU Hostel By Ostic"/>
    <x v="11"/>
  </r>
  <r>
    <s v="The Kharma Villas"/>
    <x v="10"/>
  </r>
  <r>
    <s v="Classic Room at Diajenk Boutique Guesthouse"/>
    <x v="3"/>
  </r>
  <r>
    <s v="Guesthouse Sadewa"/>
    <x v="24"/>
  </r>
  <r>
    <s v="Homestay at Ekost Nandan (Khusus Putra)"/>
    <x v="10"/>
  </r>
  <r>
    <s v="Hotel Heryon"/>
    <x v="25"/>
  </r>
  <r>
    <s v="Kolibri Kost &amp; Guesthouse Exclusive"/>
    <x v="10"/>
  </r>
  <r>
    <s v="Mell's Home"/>
    <x v="10"/>
  </r>
  <r>
    <s v="Simply Homy Guest House Malioboro 3"/>
    <x v="26"/>
  </r>
  <r>
    <s v="Villa EDHOST d'Castillo"/>
    <x v="27"/>
  </r>
  <r>
    <s v="30 days Boutique Guest House"/>
    <x v="10"/>
  </r>
  <r>
    <s v="Homestay at Ekost Cokrodipuran 1"/>
    <x v="21"/>
  </r>
  <r>
    <s v="Seroja Kostel Jambon"/>
    <x v="2"/>
  </r>
  <r>
    <s v="Seroja Kostel Kusuma"/>
    <x v="25"/>
  </r>
  <r>
    <s v="Seroja Kostel Maguwo"/>
    <x v="3"/>
  </r>
  <r>
    <s v="Alamanda Familie Villas"/>
    <x v="2"/>
  </r>
  <r>
    <s v="Asram Edupark"/>
    <x v="2"/>
  </r>
  <r>
    <s v="D'Paragon Pogung F"/>
    <x v="2"/>
  </r>
  <r>
    <s v="Jembarati Family Lodge Yogyakarta"/>
    <x v="16"/>
  </r>
  <r>
    <s v="D Classic Homestay"/>
    <x v="28"/>
  </r>
  <r>
    <s v="Ethnic Room at Omah Limasan by Omah Bungah"/>
    <x v="29"/>
  </r>
  <r>
    <s v="Guesthouse Classy Moccario Jogja"/>
    <x v="3"/>
  </r>
  <r>
    <s v="Joglo Manggisan Syariah"/>
    <x v="30"/>
  </r>
  <r>
    <s v="D'Paragon Seturan 1"/>
    <x v="4"/>
  </r>
  <r>
    <s v="Grand Malioboro Yogyakarta ( FKA Jentra Dagen Malioboro Hotel Yogyakarta )"/>
    <x v="21"/>
  </r>
  <r>
    <s v="Omah Sunflower"/>
    <x v="29"/>
  </r>
  <r>
    <s v="Tempuran Hills Family Villa 1"/>
    <x v="18"/>
  </r>
  <r>
    <s v="Adikarta Guesthouse Kaliurang"/>
    <x v="3"/>
  </r>
  <r>
    <s v="Losmen Fadel Malioboro Jogja"/>
    <x v="31"/>
  </r>
  <r>
    <s v="Backpacker Room at ViaVia Guest House"/>
    <x v="11"/>
  </r>
  <r>
    <s v="Bougenville Stay"/>
    <x v="5"/>
  </r>
  <r>
    <s v="Ngampilan Residence"/>
    <x v="32"/>
  </r>
  <r>
    <s v="Rosella Cottage Yogyakarta"/>
    <x v="2"/>
  </r>
  <r>
    <s v="Tempuran Hills Family Villa 2"/>
    <x v="18"/>
  </r>
  <r>
    <s v="The Westlake Hotel &amp; Resort Yogyakarta"/>
    <x v="2"/>
  </r>
  <r>
    <s v="Backpacker Pelangi Guesthouse Syariah Terban Tugu Yogyakarta"/>
    <x v="9"/>
  </r>
  <r>
    <s v="Comfy Guesthouse 2 Yogyakarta"/>
    <x v="33"/>
  </r>
  <r>
    <s v="Modern Chic Room at Rumah Keita Homestay"/>
    <x v="30"/>
  </r>
  <r>
    <s v="Omah Awang Bumijo"/>
    <x v="33"/>
  </r>
  <r>
    <s v="Sentoel Huis"/>
    <x v="26"/>
  </r>
  <r>
    <s v="Sofia Boutique Residence"/>
    <x v="10"/>
  </r>
  <r>
    <s v="Homestay Syar'iyyah Amanah Kasihan"/>
    <x v="13"/>
  </r>
  <r>
    <s v="Adelia Stay"/>
    <x v="34"/>
  </r>
  <r>
    <s v="Adhisthana Hotel Yogyakarta"/>
    <x v="11"/>
  </r>
  <r>
    <s v="Ayodya Inn , Yogyakarta Lodging , Digital Nomads , Entrepreneurs Centre , Co-Working Space , Co-Living , Kost Lengkap , Exclusive Boarding House and Student Accommodation in Jogjakarta City Center !"/>
    <x v="9"/>
  </r>
  <r>
    <s v="Bahagia Sederhana Homestay"/>
    <x v="27"/>
  </r>
  <r>
    <s v="Dial Homestay by FH Stay"/>
    <x v="3"/>
  </r>
  <r>
    <s v="Fuji Villa Kaliurang"/>
    <x v="18"/>
  </r>
  <r>
    <s v="Hotel Harum"/>
    <x v="21"/>
  </r>
  <r>
    <s v="Hotel Syariah Wisma Nendra"/>
    <x v="21"/>
  </r>
  <r>
    <s v="Lorong Homestay"/>
    <x v="13"/>
  </r>
  <r>
    <s v="Mone House Private Room Yogyakarta"/>
    <x v="3"/>
  </r>
  <r>
    <s v="OYO 408 Graha Vege Jawi Syariah"/>
    <x v="30"/>
  </r>
  <r>
    <s v="OYO 90182 Blok O International Guest House"/>
    <x v="30"/>
  </r>
  <r>
    <s v="OYO 90354 Ndalem Sabine Syariah"/>
    <x v="35"/>
  </r>
  <r>
    <s v="Prime Cailendra Hotel"/>
    <x v="26"/>
  </r>
  <r>
    <s v="Shangrila Villa Kaliurang"/>
    <x v="18"/>
  </r>
  <r>
    <s v="Singgahsini Bobok Manis Maguwoharjo Sleman"/>
    <x v="3"/>
  </r>
  <r>
    <s v="Villa Joglo Mbah Arjo"/>
    <x v="2"/>
  </r>
  <r>
    <s v="2 Bedroom Cottage B in Pantai Kukup at Winahyu Resort"/>
    <x v="36"/>
  </r>
  <r>
    <s v="Aruna Java Guesthouse"/>
    <x v="13"/>
  </r>
  <r>
    <s v="Cozy Rooms near Jalan Kaliurang at Guest House Arjuna Syariah"/>
    <x v="10"/>
  </r>
  <r>
    <s v="Disaster Oasis Training Center"/>
    <x v="18"/>
  </r>
  <r>
    <s v="Djuragan Kamar Ambarukmo"/>
    <x v="3"/>
  </r>
  <r>
    <s v="Djuragan Kamar Kayon"/>
    <x v="4"/>
  </r>
  <r>
    <s v="King's Home Villa"/>
    <x v="13"/>
  </r>
  <r>
    <s v="OYO 1959 Penginapan Kepurun Pawana Indonesia"/>
    <x v="37"/>
  </r>
  <r>
    <s v="Queen of The South Resort"/>
    <x v="6"/>
  </r>
  <r>
    <s v="Student Park 636 by We Stay"/>
    <x v="4"/>
  </r>
  <r>
    <s v="Studio Room at Vivo Apartment"/>
    <x v="4"/>
  </r>
  <r>
    <s v="Watu Lumbung Culture Resort"/>
    <x v="6"/>
  </r>
  <r>
    <s v="YATS Colony"/>
    <x v="14"/>
  </r>
  <r>
    <s v="Zaitun Syariah Guest House Yogyakarta"/>
    <x v="38"/>
  </r>
  <r>
    <s v="D'Bamboo by SALLAMJOGJA"/>
    <x v="19"/>
  </r>
  <r>
    <s v="De Tropen Jogja"/>
    <x v="2"/>
  </r>
  <r>
    <s v="Eclipse Hotel"/>
    <x v="11"/>
  </r>
  <r>
    <s v="Habitat@Uttara Yogyakarta"/>
    <x v="3"/>
  </r>
  <r>
    <s v="Java Villas Boutique Hotel and Resto"/>
    <x v="11"/>
  </r>
  <r>
    <s v="NGINAP @Student Park Apartment"/>
    <x v="4"/>
  </r>
  <r>
    <s v="Rumah Teras Jogja Guesthouse"/>
    <x v="10"/>
  </r>
  <r>
    <s v="The Cube Malioboro Hotel"/>
    <x v="28"/>
  </r>
  <r>
    <s v="Apartemen Jogja Living 2"/>
    <x v="3"/>
  </r>
  <r>
    <s v="Arjuna Garden Homestay"/>
    <x v="28"/>
  </r>
  <r>
    <s v="Awangga Residence"/>
    <x v="5"/>
  </r>
  <r>
    <s v="Diana Malioboro Hotel Jogja"/>
    <x v="28"/>
  </r>
  <r>
    <s v="Griya Ardea Syariah (Homestay Keluarga)"/>
    <x v="13"/>
  </r>
  <r>
    <s v="Griya Pramesti"/>
    <x v="30"/>
  </r>
  <r>
    <s v="Homestay Sawitsari Dekat Hartono Mall dan UGM"/>
    <x v="3"/>
  </r>
  <r>
    <s v="Joglo Amirta Resort"/>
    <x v="29"/>
  </r>
  <r>
    <s v="Kolo Kolo"/>
    <x v="2"/>
  </r>
  <r>
    <s v="Novotel Suites Yogyakarta Malioboro"/>
    <x v="21"/>
  </r>
  <r>
    <s v="Omah Bumi Guest House"/>
    <x v="25"/>
  </r>
  <r>
    <s v="Petik Merah Homestay"/>
    <x v="3"/>
  </r>
  <r>
    <s v="Pondok Keluarga Mugi Remen Syariah"/>
    <x v="28"/>
  </r>
  <r>
    <s v="Sambi Resort, Spa &amp; Restaurant"/>
    <x v="18"/>
  </r>
  <r>
    <s v="Spacious Room near Jogja Bay at Enter Homestay"/>
    <x v="3"/>
  </r>
  <r>
    <s v="With Friends Homestay Jogja"/>
    <x v="28"/>
  </r>
  <r>
    <s v="D'Kaliurang Resort &amp; Convention"/>
    <x v="18"/>
  </r>
  <r>
    <s v="Family 3 Bedroom near Hartono Mall at Cipta Guest House"/>
    <x v="3"/>
  </r>
  <r>
    <s v="Griya Akbar"/>
    <x v="16"/>
  </r>
  <r>
    <s v="Hinggil Homestay Syariah"/>
    <x v="33"/>
  </r>
  <r>
    <s v="Hotel Olympic Jogja"/>
    <x v="26"/>
  </r>
  <r>
    <s v="Limasan Wongso by WeStay"/>
    <x v="2"/>
  </r>
  <r>
    <s v="LPP Garden Hotel"/>
    <x v="3"/>
  </r>
  <r>
    <s v="Luna House Yogyakarta - 3 Bedrooms"/>
    <x v="19"/>
  </r>
  <r>
    <s v="Ma Maison Guest House"/>
    <x v="1"/>
  </r>
  <r>
    <s v="Maharani Villa Jogja"/>
    <x v="19"/>
  </r>
  <r>
    <s v="Merbabu Hotel Malioboro"/>
    <x v="21"/>
  </r>
  <r>
    <s v="OYO 2454 Wanawiyata Residence"/>
    <x v="3"/>
  </r>
  <r>
    <s v="Simply Homy Guest House Gembiraloka"/>
    <x v="25"/>
  </r>
  <r>
    <s v="Sundak Beach House"/>
    <x v="20"/>
  </r>
  <r>
    <s v="The Queen by SALLAMJOGJA"/>
    <x v="19"/>
  </r>
  <r>
    <s v="3 Bedroom at The Residence B9 Jogja"/>
    <x v="38"/>
  </r>
  <r>
    <s v="D'Java Homestay Unit Ambarrukmo 2 By The Grand Java"/>
    <x v="3"/>
  </r>
  <r>
    <s v="East Maguwoharjo Homestay Jogja"/>
    <x v="1"/>
  </r>
  <r>
    <s v="Golom Room by Vivo Apartemen"/>
    <x v="4"/>
  </r>
  <r>
    <s v="Graha Kinasih Kotabaru"/>
    <x v="39"/>
  </r>
  <r>
    <s v="Happy Sleep Homestay Jogja"/>
    <x v="2"/>
  </r>
  <r>
    <s v="ibis Styles Yogyakarta"/>
    <x v="21"/>
  </r>
  <r>
    <s v="Nginap Jogja Apartemen Uttara (Best View of Merapi)"/>
    <x v="3"/>
  </r>
  <r>
    <s v="Omah Guyub"/>
    <x v="13"/>
  </r>
  <r>
    <s v="Pondok Bugenvil 2"/>
    <x v="3"/>
  </r>
  <r>
    <s v="Pondok Sareh"/>
    <x v="28"/>
  </r>
  <r>
    <s v="Rice Field View at Rice Field Guest Room"/>
    <x v="10"/>
  </r>
  <r>
    <s v="Riverside Homestay by WeStay"/>
    <x v="3"/>
  </r>
  <r>
    <s v="Royal Darmo Malioboro"/>
    <x v="32"/>
  </r>
  <r>
    <s v="Watusaman Homestay By The Grand Java"/>
    <x v="19"/>
  </r>
  <r>
    <s v="WM Apartment Yogyakarta"/>
    <x v="3"/>
  </r>
  <r>
    <s v="Apartemen jogja living"/>
    <x v="3"/>
  </r>
  <r>
    <s v="Ceria Boutique Hotel Babarsari"/>
    <x v="3"/>
  </r>
  <r>
    <s v="Flamboyan Suites"/>
    <x v="5"/>
  </r>
  <r>
    <s v="Four Friends"/>
    <x v="17"/>
  </r>
  <r>
    <s v="Hotel Karunia Yogyakarta"/>
    <x v="21"/>
  </r>
  <r>
    <s v="Kanti Kinasih Homestay By The Grand Java"/>
    <x v="40"/>
  </r>
  <r>
    <s v="Kotagede Heritage Homestay"/>
    <x v="8"/>
  </r>
  <r>
    <s v="Minggiran Street Homestay jogja"/>
    <x v="28"/>
  </r>
  <r>
    <s v="Omah Kebon Nitiprayan"/>
    <x v="13"/>
  </r>
  <r>
    <s v="OYO 2469 Sutomo Homestay"/>
    <x v="7"/>
  </r>
  <r>
    <s v="OYO 2627 Ratamya Co-living"/>
    <x v="25"/>
  </r>
  <r>
    <s v="OYO 804 Ndalem Maharani Guest House"/>
    <x v="40"/>
  </r>
  <r>
    <s v="Penginapan Barokah"/>
    <x v="36"/>
  </r>
  <r>
    <s v="Simply Stay Homestay Jogja"/>
    <x v="10"/>
  </r>
  <r>
    <s v="Smart Room near Ambarrukmo Plaza at Pondokan Baiti"/>
    <x v="3"/>
  </r>
  <r>
    <s v="The Northey Homestay Jogja"/>
    <x v="10"/>
  </r>
  <r>
    <s v="2 Bedrooms at Abadi Homestay"/>
    <x v="14"/>
  </r>
  <r>
    <s v="All Nite &amp; Day Hotel Yogyakarta - Gejayan"/>
    <x v="9"/>
  </r>
  <r>
    <s v="Comfortable Room near Kraton at Ngasem Homestay"/>
    <x v="40"/>
  </r>
  <r>
    <s v="Cozy Room at Mrican Residence"/>
    <x v="5"/>
  </r>
  <r>
    <s v="De Resan Homestay Jogja by Westay"/>
    <x v="5"/>
  </r>
  <r>
    <s v="Dermaga Keluarga Wirobrajan"/>
    <x v="14"/>
  </r>
  <r>
    <s v="Diva Residence"/>
    <x v="3"/>
  </r>
  <r>
    <s v="D'Java Homestay Babarsari By The Grand Java"/>
    <x v="2"/>
  </r>
  <r>
    <s v="D'Java Homestay Yogyakarta By The Grand Java"/>
    <x v="26"/>
  </r>
  <r>
    <s v="FAM House Timoho"/>
    <x v="25"/>
  </r>
  <r>
    <s v="Grand Zea 2 Gedongkuning Yogyakarta"/>
    <x v="30"/>
  </r>
  <r>
    <s v="Homestay Rusmiyati K1"/>
    <x v="41"/>
  </r>
  <r>
    <s v="ibis Yogyakarta Malioboro"/>
    <x v="21"/>
  </r>
  <r>
    <s v="Jasmine Residence (Female Only)"/>
    <x v="10"/>
  </r>
  <r>
    <s v="Manggolo Homestay Syariah"/>
    <x v="32"/>
  </r>
  <r>
    <s v="Mirta V Apartment Jogja"/>
    <x v="4"/>
  </r>
  <r>
    <s v="Ndalem Mantrijeron"/>
    <x v="28"/>
  </r>
  <r>
    <s v="Next Trip Homestay by WeStay"/>
    <x v="1"/>
  </r>
  <r>
    <s v="Omah Ndeso Godean - Traditional House 1"/>
    <x v="34"/>
  </r>
  <r>
    <s v="Omah Pitoe Homestay"/>
    <x v="40"/>
  </r>
  <r>
    <s v="OYO 1788 House 24"/>
    <x v="28"/>
  </r>
  <r>
    <s v="Plemburan Homestay"/>
    <x v="10"/>
  </r>
  <r>
    <s v="Rumahku Enak"/>
    <x v="3"/>
  </r>
  <r>
    <s v="Studio Room at Malioboro City Apartment"/>
    <x v="3"/>
  </r>
  <r>
    <s v="Summer Quest Hotel Jogja"/>
    <x v="21"/>
  </r>
  <r>
    <s v="The Cabin Apartment Unit 9A03"/>
    <x v="3"/>
  </r>
  <r>
    <s v="Villa Padi Cangkringan"/>
    <x v="16"/>
  </r>
  <r>
    <s v="Vivo Apartment Yogyakarta, Studio Room TB3 S16"/>
    <x v="4"/>
  </r>
  <r>
    <s v="@HOM Platinum Gowongan"/>
    <x v="33"/>
  </r>
  <r>
    <s v="Arah Living"/>
    <x v="5"/>
  </r>
  <r>
    <s v="Budget Room at Homestay Cahaya Transport"/>
    <x v="19"/>
  </r>
  <r>
    <s v="Budget Room near UGM at Bening Guesthouse"/>
    <x v="3"/>
  </r>
  <r>
    <s v="Clean Room at Omah Blambangan"/>
    <x v="38"/>
  </r>
  <r>
    <s v="Clean Room at Puri Phunix Babarsari"/>
    <x v="3"/>
  </r>
  <r>
    <s v="D'Java Homestay Lempuyangan By The Grand Java"/>
    <x v="7"/>
  </r>
  <r>
    <s v="D'Paragon Pogung B"/>
    <x v="2"/>
  </r>
  <r>
    <s v="Eco Room near Tugu at Griya Godean Syariah"/>
    <x v="13"/>
  </r>
  <r>
    <s v="Ethnic Room at Omah Gladak by Omah Bungah"/>
    <x v="29"/>
  </r>
  <r>
    <s v="Family 2 Bedroom at Rumah Pule"/>
    <x v="10"/>
  </r>
  <r>
    <s v="Horison Ultima Riss Malioboro Yogyakarta"/>
    <x v="32"/>
  </r>
  <r>
    <s v="House 222 Apartment"/>
    <x v="3"/>
  </r>
  <r>
    <s v="House 526 Apartment"/>
    <x v="3"/>
  </r>
  <r>
    <s v="Jogja Amazon Green 2"/>
    <x v="3"/>
  </r>
  <r>
    <s v="Kayu Watu Cottage"/>
    <x v="20"/>
  </r>
  <r>
    <s v="La casa Jogja"/>
    <x v="5"/>
  </r>
  <r>
    <s v="Lavenderbnb Room 1 at Uttara Apartment"/>
    <x v="3"/>
  </r>
  <r>
    <s v="Ndalem Bebekan Guesthouse"/>
    <x v="22"/>
  </r>
  <r>
    <s v="Nginap Jogja Apartemen Taman Melati"/>
    <x v="2"/>
  </r>
  <r>
    <s v="Nia Student Castle Apartment"/>
    <x v="3"/>
  </r>
  <r>
    <s v="Omah Wienna Homestay"/>
    <x v="17"/>
  </r>
  <r>
    <s v="Pendowo Huis Guesthouse"/>
    <x v="5"/>
  </r>
  <r>
    <s v="Rumah Unyu Yogyakarta Syariah"/>
    <x v="8"/>
  </r>
  <r>
    <s v="Satya Graha Hotel"/>
    <x v="25"/>
  </r>
  <r>
    <s v="The Cabin Apartment Unit 9A05"/>
    <x v="3"/>
  </r>
  <r>
    <s v="Wijilan60 Syariah"/>
    <x v="40"/>
  </r>
  <r>
    <s v="Abhayagiri – SWH Resort"/>
    <x v="42"/>
  </r>
  <r>
    <s v="BOAX 12 Studio Room at Vivo Apartment"/>
    <x v="4"/>
  </r>
  <r>
    <s v="Chic Room at Summergrass Bed &amp; Breakfast"/>
    <x v="19"/>
  </r>
  <r>
    <s v="Comfort Room near Stasiun Lempuyangan at Wisma Bu Yanti 1"/>
    <x v="7"/>
  </r>
  <r>
    <s v="Dieng Hotel Permai Yogyakarta"/>
    <x v="33"/>
  </r>
  <r>
    <s v="D'Minggiran by SALLAMJOGJA"/>
    <x v="28"/>
  </r>
  <r>
    <s v="Family Syariah 1"/>
    <x v="6"/>
  </r>
  <r>
    <s v="Griya Godean Yogyakarta"/>
    <x v="13"/>
  </r>
  <r>
    <s v="Homestay Yogyakarta Aqila"/>
    <x v="3"/>
  </r>
  <r>
    <s v="Hotel Bukit Uhud Yogyakarta"/>
    <x v="25"/>
  </r>
  <r>
    <s v="Hotel Citra"/>
    <x v="25"/>
  </r>
  <r>
    <s v="Hotel Limaran"/>
    <x v="43"/>
  </r>
  <r>
    <s v="Hotel Limaran 1"/>
    <x v="43"/>
  </r>
  <r>
    <s v="Hotel Monica Jogja"/>
    <x v="21"/>
  </r>
  <r>
    <s v="Hotel Purnama IV Yogyakarta"/>
    <x v="3"/>
  </r>
  <r>
    <s v="Hyarta Luxorious Golden Villa (near Centre of Yogyakarta)"/>
    <x v="10"/>
  </r>
  <r>
    <s v="Kalya Hotel Yogyakarta"/>
    <x v="8"/>
  </r>
  <r>
    <s v="La Luna Resort Yogyakarta"/>
    <x v="10"/>
  </r>
  <r>
    <s v="Maharani Guest House"/>
    <x v="28"/>
  </r>
  <r>
    <s v="Malioboro Place Guest House"/>
    <x v="21"/>
  </r>
  <r>
    <s v="Mulia Kencana Hotel Jogja"/>
    <x v="21"/>
  </r>
  <r>
    <s v="Ndalem Suratin Guesthouse"/>
    <x v="33"/>
  </r>
  <r>
    <s v="Omah Pelem"/>
    <x v="25"/>
  </r>
  <r>
    <s v="Omah Teras Bata Guesthouse"/>
    <x v="13"/>
  </r>
  <r>
    <s v="Sae Sae Hostel"/>
    <x v="28"/>
  </r>
  <r>
    <s v="Shakilla Homestay"/>
    <x v="2"/>
  </r>
  <r>
    <s v="Student Castle Apartment Yogyakarta, Studio Room B0807"/>
    <x v="3"/>
  </r>
  <r>
    <s v="Villa Amaryllis Kaliurang"/>
    <x v="18"/>
  </r>
  <r>
    <s v="Affordable Room near Airport at 488 Home"/>
    <x v="30"/>
  </r>
  <r>
    <s v="Alfa Student Castle Apartmen"/>
    <x v="3"/>
  </r>
  <r>
    <s v="Awana Town House at 37"/>
    <x v="28"/>
  </r>
  <r>
    <s v="BOAX 15 Studio Room at Vivo Apartment"/>
    <x v="4"/>
  </r>
  <r>
    <s v="Budget Room at Homestay Cahaya Transport 2"/>
    <x v="25"/>
  </r>
  <r>
    <s v="Dem Ayem Heritage Guest House"/>
    <x v="33"/>
  </r>
  <r>
    <s v="Dinar Kost Tugu Malioboro"/>
    <x v="33"/>
  </r>
  <r>
    <s v="D'Java Homestay Unit Monjali 2 By The Grand Java"/>
    <x v="10"/>
  </r>
  <r>
    <s v="Hana Homestay Yogyakarta"/>
    <x v="10"/>
  </r>
  <r>
    <s v="Hotel Absari Syariah"/>
    <x v="13"/>
  </r>
  <r>
    <s v="Hotel Amalia Malioboro"/>
    <x v="21"/>
  </r>
  <r>
    <s v="Hotel Pramesthi"/>
    <x v="28"/>
  </r>
  <r>
    <s v="LPP Villa Kaliurang"/>
    <x v="29"/>
  </r>
  <r>
    <s v="M Stay Guest House by Westay"/>
    <x v="3"/>
  </r>
  <r>
    <s v="Omah 46 Syariah"/>
    <x v="44"/>
  </r>
  <r>
    <s v="Pakem Sari Hotel &amp; Resto"/>
    <x v="29"/>
  </r>
  <r>
    <s v="Premier Guest House"/>
    <x v="1"/>
  </r>
  <r>
    <s v="Reeneo Guesthouse"/>
    <x v="26"/>
  </r>
  <r>
    <s v="The Cabin Garden Villa Yogyakarta - 7 Bedrooms"/>
    <x v="29"/>
  </r>
  <r>
    <s v="The Tyasha"/>
    <x v="13"/>
  </r>
  <r>
    <s v="Tjokro Style Yogyakarta"/>
    <x v="25"/>
  </r>
  <r>
    <s v="Villa Nakula by The Cabin Bungalow"/>
    <x v="18"/>
  </r>
  <r>
    <s v="Villa Nextdoor Nature"/>
    <x v="13"/>
  </r>
  <r>
    <s v="Villa Pondok Ijo"/>
    <x v="28"/>
  </r>
  <r>
    <s v="4 Bedroom Homestay at Rabbani Family Homestay"/>
    <x v="2"/>
  </r>
  <r>
    <s v="Ada Waktu Villa"/>
    <x v="31"/>
  </r>
  <r>
    <s v="Apartment Taman Melati Amazing Merapi View"/>
    <x v="2"/>
  </r>
  <r>
    <s v="Best City Hotel"/>
    <x v="33"/>
  </r>
  <r>
    <s v="Blessing Room at Vivo Apartment"/>
    <x v="4"/>
  </r>
  <r>
    <s v="Budget Room at Ratu Guesthouse Babarsari Syariah"/>
    <x v="3"/>
  </r>
  <r>
    <s v="Bukun Homestay"/>
    <x v="10"/>
  </r>
  <r>
    <s v="Emersia Malioboro Yogyakarta"/>
    <x v="33"/>
  </r>
  <r>
    <s v="Five Two Homestay"/>
    <x v="3"/>
  </r>
  <r>
    <s v="Gloria Amanda Hotel"/>
    <x v="21"/>
  </r>
  <r>
    <s v="Grage Jogja Malioboro"/>
    <x v="21"/>
  </r>
  <r>
    <s v="Grand Inna Malioboro"/>
    <x v="21"/>
  </r>
  <r>
    <s v="Grand Mercure Yogyakarta Adisucipto"/>
    <x v="3"/>
  </r>
  <r>
    <s v="Griya Sentana Malioboro Hotel"/>
    <x v="33"/>
  </r>
  <r>
    <s v="Griya Yunika"/>
    <x v="14"/>
  </r>
  <r>
    <s v="Heha Ocean Glamping"/>
    <x v="45"/>
  </r>
  <r>
    <s v="Homestay Jakal Dekat UGM dan Wisata by Simply Homy"/>
    <x v="10"/>
  </r>
  <r>
    <s v="Hotel Neo Malioboro by ASTON"/>
    <x v="21"/>
  </r>
  <r>
    <s v="Hotel Virgo 2"/>
    <x v="21"/>
  </r>
  <r>
    <s v="Jenak Homestay"/>
    <x v="13"/>
  </r>
  <r>
    <s v="Jogja Backpacker Home - Dormitory Room - PER BED"/>
    <x v="7"/>
  </r>
  <r>
    <s v="Jogo Segoro Homestay"/>
    <x v="20"/>
  </r>
  <r>
    <s v="Kenari Backpacker Hostel"/>
    <x v="3"/>
  </r>
  <r>
    <s v="Khayangan Resort"/>
    <x v="10"/>
  </r>
  <r>
    <s v="Laguna House"/>
    <x v="30"/>
  </r>
  <r>
    <s v="Omah Dixy Family Homestay by FH Stay"/>
    <x v="30"/>
  </r>
  <r>
    <s v="Omah Gerjen 29"/>
    <x v="43"/>
  </r>
  <r>
    <s v="Omah Kendi"/>
    <x v="28"/>
  </r>
  <r>
    <s v="OYO 3819 Hotel Winotosastro"/>
    <x v="26"/>
  </r>
  <r>
    <s v="Patra Malioboro Hotel"/>
    <x v="21"/>
  </r>
  <r>
    <s v="Penginapan Pugeran"/>
    <x v="28"/>
  </r>
  <r>
    <s v="Prima In Hotel Malioboro"/>
    <x v="21"/>
  </r>
  <r>
    <s v="Puri Brata"/>
    <x v="46"/>
  </r>
  <r>
    <s v="Raintree Boutique Villa &amp; Gallery"/>
    <x v="9"/>
  </r>
  <r>
    <s v="Rumah Roso Homestay"/>
    <x v="40"/>
  </r>
  <r>
    <s v="Spiderman Room at Student Castle B210 Yogyakarta"/>
    <x v="3"/>
  </r>
  <r>
    <s v="Summer Season Boutique Hotel"/>
    <x v="21"/>
  </r>
  <r>
    <s v="The Cabin Apartment Unit 9B07"/>
    <x v="3"/>
  </r>
  <r>
    <s v="V Apartment Seturan"/>
    <x v="4"/>
  </r>
  <r>
    <s v="Value Room at Tanjung Inn"/>
    <x v="23"/>
  </r>
  <r>
    <s v="Wooden Room at The Royal Joglo"/>
    <x v="36"/>
  </r>
  <r>
    <s v="Amaranta Prambanan"/>
    <x v="42"/>
  </r>
  <r>
    <s v="Anugro's Homestay By The Grand Java"/>
    <x v="19"/>
  </r>
  <r>
    <s v="Apartment Taman Melati Sinduadi by Nginap"/>
    <x v="2"/>
  </r>
  <r>
    <s v="Artotel Yogyakarta"/>
    <x v="3"/>
  </r>
  <r>
    <s v="Burza Hotel Yogyakarta"/>
    <x v="28"/>
  </r>
  <r>
    <s v="Cordela Kartika Dewi Malioboro Yogyakarta"/>
    <x v="21"/>
  </r>
  <r>
    <s v="Cozy Room at Omah Sumur"/>
    <x v="7"/>
  </r>
  <r>
    <s v="Dasinem Family Homestay"/>
    <x v="2"/>
  </r>
  <r>
    <s v="E Kamar Jogja"/>
    <x v="40"/>
  </r>
  <r>
    <s v="eL Hotel Royale Yogyakarta Malioboro"/>
    <x v="21"/>
  </r>
  <r>
    <s v="Family 4 Bedroom at Farmhouse Homestay Jogja"/>
    <x v="3"/>
  </r>
  <r>
    <s v="Good Karma Yogyakarta"/>
    <x v="26"/>
  </r>
  <r>
    <s v="Grand Puri Saron Hotel Malioboro Yogyakarta"/>
    <x v="21"/>
  </r>
  <r>
    <s v="Griya Tugu Jogja"/>
    <x v="32"/>
  </r>
  <r>
    <s v="Homestay Gejayan Tengah Kota Dekat Hartana Mall"/>
    <x v="3"/>
  </r>
  <r>
    <s v="Hotel Arjuna Yogyakarta"/>
    <x v="33"/>
  </r>
  <r>
    <s v="Hotel Citradream Tugu Yogyakarta"/>
    <x v="33"/>
  </r>
  <r>
    <s v="Hotel Galuh Anindita"/>
    <x v="9"/>
  </r>
  <r>
    <s v="Hotel Matahari Yogyakarta"/>
    <x v="26"/>
  </r>
  <r>
    <s v="Hotel Talenta 3"/>
    <x v="3"/>
  </r>
  <r>
    <s v="Hotel Zamrud Malioboro"/>
    <x v="7"/>
  </r>
  <r>
    <s v="House of Kadipaten"/>
    <x v="40"/>
  </r>
  <r>
    <s v="Jambuluwuk Malioboro Hotel Yogyakarta"/>
    <x v="44"/>
  </r>
  <r>
    <s v="Kuswo Asih Homestay near Sundak Beach"/>
    <x v="20"/>
  </r>
  <r>
    <s v="Malioboro House"/>
    <x v="43"/>
  </r>
  <r>
    <s v="Ministry Homestay"/>
    <x v="11"/>
  </r>
  <r>
    <s v="Ndalem Winie Asri"/>
    <x v="2"/>
  </r>
  <r>
    <s v="Nginap Jogja Apartemen Taman Melati (Best View of Merapi)"/>
    <x v="2"/>
  </r>
  <r>
    <s v="Omah Cekli - 3 Bedroom"/>
    <x v="10"/>
  </r>
  <r>
    <s v="Omah Njonja Bed &amp; Brasserie"/>
    <x v="3"/>
  </r>
  <r>
    <s v="OstiC House"/>
    <x v="28"/>
  </r>
  <r>
    <s v="Pawon Cokelat Guesthouse"/>
    <x v="21"/>
  </r>
  <r>
    <s v="Pelemsewu Cottage Syariah"/>
    <x v="19"/>
  </r>
  <r>
    <s v="Rejeki Homestay"/>
    <x v="21"/>
  </r>
  <r>
    <s v="Rumah Kandjani"/>
    <x v="5"/>
  </r>
  <r>
    <s v="Rumah Utama"/>
    <x v="5"/>
  </r>
  <r>
    <s v="Sagan Heritage Hotel"/>
    <x v="9"/>
  </r>
  <r>
    <s v="The Alana Yogyakarta Hotel &amp; Convention Center"/>
    <x v="10"/>
  </r>
  <r>
    <s v="Tiga Dua Homestay"/>
    <x v="25"/>
  </r>
  <r>
    <s v="Villa Adem Pakem"/>
    <x v="29"/>
  </r>
  <r>
    <s v="Villa Dora Yogyakarta"/>
    <x v="26"/>
  </r>
  <r>
    <s v="Abadi Hotel Malioboro Yogyakarta by Tritama Hospitality"/>
    <x v="21"/>
  </r>
  <r>
    <s v="Apartemen Jogja Living 4"/>
    <x v="3"/>
  </r>
  <r>
    <s v="Apartemen Uttara the Icon Ganesha"/>
    <x v="3"/>
  </r>
  <r>
    <s v="Ayaartta Hotel Malioboro"/>
    <x v="47"/>
  </r>
  <r>
    <s v="Bobobox Pods Malioboro"/>
    <x v="21"/>
  </r>
  <r>
    <s v="Brothers Inn Babarsari"/>
    <x v="3"/>
  </r>
  <r>
    <s v="Cassa Mia Villa 2"/>
    <x v="38"/>
  </r>
  <r>
    <s v="CHIC ROOM AT BYTE BED &amp; BREAKFAST"/>
    <x v="25"/>
  </r>
  <r>
    <s v="Clean Room at Ndalem Batik Guest House"/>
    <x v="28"/>
  </r>
  <r>
    <s v="Clean Room at Sundak Indraprastha"/>
    <x v="20"/>
  </r>
  <r>
    <s v="Coliving Jogja Sweet Home Kost Lengkap di Jogjakarta"/>
    <x v="30"/>
  </r>
  <r>
    <s v="Comfy Room near Kraton Jogja"/>
    <x v="47"/>
  </r>
  <r>
    <s v="Cozy Room Sunrise View at Omah Sundak 1"/>
    <x v="20"/>
  </r>
  <r>
    <s v="Cyka Raya Hotel"/>
    <x v="23"/>
  </r>
  <r>
    <s v="Dewari Homestay"/>
    <x v="40"/>
  </r>
  <r>
    <s v="D'Kayon Hotel Demangan Yogyakarta"/>
    <x v="3"/>
  </r>
  <r>
    <s v="Eastparc Hotel Yogyakarta"/>
    <x v="3"/>
  </r>
  <r>
    <s v="Ethnic Room at Omah Lumbung Bawean by Omah Bungah"/>
    <x v="29"/>
  </r>
  <r>
    <s v="Ethnic Room at Pendopo Andari"/>
    <x v="43"/>
  </r>
  <r>
    <s v="Family 6 Bedroom at Ndalem Sardan"/>
    <x v="30"/>
  </r>
  <r>
    <s v="Glory Homestay"/>
    <x v="26"/>
  </r>
  <r>
    <s v="Grand Rohan Jogja"/>
    <x v="30"/>
  </r>
  <r>
    <s v="Green Belt Near Bandara Adisucipto"/>
    <x v="48"/>
  </r>
  <r>
    <s v="Griya Batik Giri Sekar Homestay"/>
    <x v="7"/>
  </r>
  <r>
    <s v="Griya Desa Hotel &amp; Pool"/>
    <x v="10"/>
  </r>
  <r>
    <s v="Griya Persada Convention Hotel &amp; Resort Kaliurang"/>
    <x v="18"/>
  </r>
  <r>
    <s v="Homestay HD Inn"/>
    <x v="43"/>
  </r>
  <r>
    <s v="Homestay Ibnu K2"/>
    <x v="41"/>
  </r>
  <r>
    <s v="Horaios Malioboro Hotel"/>
    <x v="32"/>
  </r>
  <r>
    <s v="Hotel Pyrenees Jogja"/>
    <x v="21"/>
  </r>
  <r>
    <s v="Hotel Selaras Inn Syariah"/>
    <x v="21"/>
  </r>
  <r>
    <s v="Hotel Tentrem Yogyakarta"/>
    <x v="33"/>
  </r>
  <r>
    <s v="Java Homestay"/>
    <x v="32"/>
  </r>
  <r>
    <s v="Madina Inn Hotel"/>
    <x v="26"/>
  </r>
  <r>
    <s v="Mahandhatari Homestay Syariah"/>
    <x v="10"/>
  </r>
  <r>
    <s v="Nariska Suite Homestay 3 Bedroom"/>
    <x v="2"/>
  </r>
  <r>
    <s v="Ndalem Gamelan Guesthouse"/>
    <x v="40"/>
  </r>
  <r>
    <s v="Ndalem Mantrigawen"/>
    <x v="40"/>
  </r>
  <r>
    <s v="New Hotel Lilik"/>
    <x v="21"/>
  </r>
  <r>
    <s v="Omah Awang Kemetiran"/>
    <x v="21"/>
  </r>
  <r>
    <s v="Omah Sastro 1"/>
    <x v="3"/>
  </r>
  <r>
    <s v="OYO 1061 Aliya Homestay"/>
    <x v="25"/>
  </r>
  <r>
    <s v="OYO 1650 Griya Joglo Homestay"/>
    <x v="10"/>
  </r>
  <r>
    <s v="OYO 2394 Hotel Brosta Near RS Ludira Husada Tama"/>
    <x v="14"/>
  </r>
  <r>
    <s v="OYO 3083 D Kost Iii Syariah"/>
    <x v="14"/>
  </r>
  <r>
    <s v="OYO 3468 Ndalem Gusti Ayu"/>
    <x v="3"/>
  </r>
  <r>
    <s v="Penginapan Rudi"/>
    <x v="49"/>
  </r>
  <r>
    <s v="PORTA by The Ambarrukmo"/>
    <x v="3"/>
  </r>
  <r>
    <s v="Puri Langenarjan Guest House"/>
    <x v="40"/>
  </r>
  <r>
    <s v="Ruba Grha"/>
    <x v="28"/>
  </r>
  <r>
    <s v="Rumah Amanah Homestay (Syari'ah)"/>
    <x v="3"/>
  </r>
  <r>
    <s v="Rumah Wuki"/>
    <x v="26"/>
  </r>
  <r>
    <s v="Rumput Hotel Resort &amp; Resto"/>
    <x v="3"/>
  </r>
  <r>
    <s v="Sahabat Home Jogja @ Prawirotaman"/>
    <x v="11"/>
  </r>
  <r>
    <s v="Sare Hotel Yogyakarta"/>
    <x v="33"/>
  </r>
  <r>
    <s v="Sea View at Omah Sundak 4"/>
    <x v="20"/>
  </r>
  <r>
    <s v="Sea View Sundak Indraprastha"/>
    <x v="20"/>
  </r>
  <r>
    <s v="Sumaryo Hotel"/>
    <x v="11"/>
  </r>
  <r>
    <s v="The Amartya Jogjakarta Hotel"/>
    <x v="13"/>
  </r>
  <r>
    <s v="The Arizon Hotel @ Malioboro"/>
    <x v="21"/>
  </r>
  <r>
    <s v="toeRu pod by the Amartya"/>
    <x v="13"/>
  </r>
  <r>
    <s v="Top Malioboro Hotel Yogyakarta"/>
    <x v="17"/>
  </r>
  <r>
    <s v="Whiz Hotel Malioboro Yogyakarta"/>
    <x v="21"/>
  </r>
  <r>
    <s v="Wisma Wanawiyata"/>
    <x v="3"/>
  </r>
  <r>
    <s v="YezYezYez All Good Hostel"/>
    <x v="26"/>
  </r>
  <r>
    <s v="Yobel Hotel"/>
    <x v="33"/>
  </r>
  <r>
    <s v="@HOM Premiere Timoho"/>
    <x v="25"/>
  </r>
  <r>
    <s v="Aparkost Putri Elsha"/>
    <x v="18"/>
  </r>
  <r>
    <s v="Asana Grove Hotel Yogyakarta"/>
    <x v="25"/>
  </r>
  <r>
    <s v="Aveon Hotel Yogyakarta by Daphna International"/>
    <x v="3"/>
  </r>
  <r>
    <s v="Aveta Hotel Malioboro"/>
    <x v="21"/>
  </r>
  <r>
    <s v="Bedjo Homestay by Dasinem"/>
    <x v="2"/>
  </r>
  <r>
    <s v="Bueno Colombo Hotel"/>
    <x v="1"/>
  </r>
  <r>
    <s v="Cassa Mia Villa 1"/>
    <x v="38"/>
  </r>
  <r>
    <s v="Chorus Family Homestay"/>
    <x v="3"/>
  </r>
  <r>
    <s v="Comfort Room Sea View at Omah Sundak 2"/>
    <x v="20"/>
  </r>
  <r>
    <s v="Dafam Fortuna Malioboro Yogyakarta"/>
    <x v="21"/>
  </r>
  <r>
    <s v="De Hostel"/>
    <x v="11"/>
  </r>
  <r>
    <s v="Delta Homestay"/>
    <x v="11"/>
  </r>
  <r>
    <s v="D'Paragon Perumnas"/>
    <x v="4"/>
  </r>
  <r>
    <s v="D'Paragon Seturan 2"/>
    <x v="4"/>
  </r>
  <r>
    <s v="D'Paragon Seturan 3"/>
    <x v="4"/>
  </r>
  <r>
    <s v="D'Senopati Malioboro Grand Hotel"/>
    <x v="43"/>
  </r>
  <r>
    <s v="Duta Boutique Villa"/>
    <x v="26"/>
  </r>
  <r>
    <s v="Duta Garden Hotel"/>
    <x v="26"/>
  </r>
  <r>
    <s v="Full House 3 Bedroom at Fams Homestay by FH Stay"/>
    <x v="30"/>
  </r>
  <r>
    <s v="Grage Ramayana Hotel"/>
    <x v="21"/>
  </r>
  <r>
    <s v="Grand Senyum Hotel, Tugu"/>
    <x v="33"/>
  </r>
  <r>
    <s v="Greenhost Boutique Hotel"/>
    <x v="11"/>
  </r>
  <r>
    <s v="Griya Alisha"/>
    <x v="2"/>
  </r>
  <r>
    <s v="Griya Tirto"/>
    <x v="13"/>
  </r>
  <r>
    <s v="Happy Staycation"/>
    <x v="21"/>
  </r>
  <r>
    <s v="Hotel Safara Yogyakarta"/>
    <x v="25"/>
  </r>
  <r>
    <s v="Janti Transit Room Syariah"/>
    <x v="3"/>
  </r>
  <r>
    <s v="Jowo Kluthuk Heritage"/>
    <x v="3"/>
  </r>
  <r>
    <s v="Khatumbiri Yogyakarta"/>
    <x v="14"/>
  </r>
  <r>
    <s v="Koslo Yogyakarta"/>
    <x v="3"/>
  </r>
  <r>
    <s v="Kranggan96"/>
    <x v="33"/>
  </r>
  <r>
    <s v="Livinn Yogya Hotel"/>
    <x v="25"/>
  </r>
  <r>
    <s v="Losmanos Yogya"/>
    <x v="28"/>
  </r>
  <r>
    <s v="Malioboro Inn Yogyakarta"/>
    <x v="21"/>
  </r>
  <r>
    <s v="Malioboro Palace Hotel"/>
    <x v="21"/>
  </r>
  <r>
    <s v="Malioboro Prime Hotel"/>
    <x v="21"/>
  </r>
  <r>
    <s v="Maranatha Grand Hotel Yogyakarta"/>
    <x v="21"/>
  </r>
  <r>
    <s v="Mawar Asri Hotel"/>
    <x v="47"/>
  </r>
  <r>
    <s v="Ndalem Nuriyyat Spa, Skin Care Family Villas"/>
    <x v="10"/>
  </r>
  <r>
    <s v="Nginap Jogja Apartemen Malioboro City"/>
    <x v="3"/>
  </r>
  <r>
    <s v="Omah Kemiri 4"/>
    <x v="2"/>
  </r>
  <r>
    <s v="Omahe Simbah Guesthouse"/>
    <x v="2"/>
  </r>
  <r>
    <s v="OYO 1046 Omah Pathok"/>
    <x v="47"/>
  </r>
  <r>
    <s v="OYO 1419 Rhona Guest House Syariah Near RSUD Kota Yogyakarta"/>
    <x v="30"/>
  </r>
  <r>
    <s v="OYO 1855 Elise Exclusive Residence"/>
    <x v="10"/>
  </r>
  <r>
    <s v="OYO 2098 Homestay KK"/>
    <x v="10"/>
  </r>
  <r>
    <s v="OYO 2268 Tim-tim Homestay"/>
    <x v="3"/>
  </r>
  <r>
    <s v="OYO 3267 Omah Suryo"/>
    <x v="28"/>
  </r>
  <r>
    <s v="OYO 3788 Bellinn Kost Exclusive"/>
    <x v="3"/>
  </r>
  <r>
    <s v="OYO 3864 Babaran 71"/>
    <x v="25"/>
  </r>
  <r>
    <s v="OYO 3986 Just 11 Boutique Residence Syariah"/>
    <x v="10"/>
  </r>
  <r>
    <s v="OYO 611 The Edwin Syariah"/>
    <x v="13"/>
  </r>
  <r>
    <s v="Planters Guest House"/>
    <x v="9"/>
  </r>
  <r>
    <s v="Radika Paradise Villa &amp; Cottage"/>
    <x v="20"/>
  </r>
  <r>
    <s v="Royal Malioboro by ASTON"/>
    <x v="21"/>
  </r>
  <r>
    <s v="Rumah Haryatno"/>
    <x v="18"/>
  </r>
  <r>
    <s v="Sea View Hill Sundak Indraprastha"/>
    <x v="20"/>
  </r>
  <r>
    <s v="Shamrock Jogja Vivo Apartment"/>
    <x v="4"/>
  </r>
  <r>
    <s v="Simple Homestay"/>
    <x v="21"/>
  </r>
  <r>
    <s v="Sky Hotel Jogja"/>
    <x v="7"/>
  </r>
  <r>
    <s v="Spacious Room near Alun-alun at Pondok Puspita Homestay"/>
    <x v="40"/>
  </r>
  <r>
    <s v="SPOT ON 2754 Miyagi Residence"/>
    <x v="1"/>
  </r>
  <r>
    <s v="SPOT ON 2857 Hotel Pelangi"/>
    <x v="47"/>
  </r>
  <r>
    <s v="Surya Darma Homestay"/>
    <x v="1"/>
  </r>
  <r>
    <s v="Tamadara Guesthouse Jogja"/>
    <x v="3"/>
  </r>
  <r>
    <s v="Tara Hotel Yogyakarta"/>
    <x v="17"/>
  </r>
  <r>
    <s v="THE 1O1 Yogyakarta Tugu Hotel"/>
    <x v="33"/>
  </r>
  <r>
    <s v="The Cabin Hotel Sutomo"/>
    <x v="25"/>
  </r>
  <r>
    <s v="The Cabin Tugu Hostel"/>
    <x v="32"/>
  </r>
  <r>
    <s v="The New Orlinds Guesthouse"/>
    <x v="50"/>
  </r>
  <r>
    <s v="The Packer Lodge Yogyakarta"/>
    <x v="21"/>
  </r>
  <r>
    <s v="The Sleepingroom Hostel"/>
    <x v="9"/>
  </r>
  <r>
    <s v="Tickle Hotel"/>
    <x v="9"/>
  </r>
  <r>
    <s v="University Hotel Yogyakarta"/>
    <x v="3"/>
  </r>
  <r>
    <s v="Villa AGS 1 - Kaliurang"/>
    <x v="18"/>
  </r>
  <r>
    <s v="Villa Bima by The Cabin Bungalow"/>
    <x v="18"/>
  </r>
  <r>
    <s v="Villa Riverside Kalijeruk"/>
    <x v="48"/>
  </r>
  <r>
    <s v="Wayang BnB"/>
    <x v="17"/>
  </r>
  <r>
    <s v="Zest Hotel Yogyakarta"/>
    <x v="44"/>
  </r>
  <r>
    <s v="@K Hotel Kaliurang Yogyakarta"/>
    <x v="18"/>
  </r>
  <r>
    <s v="4 bedrooms at Villa Rukun Jogja"/>
    <x v="34"/>
  </r>
  <r>
    <s v="6 Bedrooms at Villa Pohon Rindang Jogja"/>
    <x v="34"/>
  </r>
  <r>
    <s v="Adil Jaya Homestay"/>
    <x v="25"/>
  </r>
  <r>
    <s v="Agung Inn"/>
    <x v="11"/>
  </r>
  <r>
    <s v="Akasa Hotel Kaliurang"/>
    <x v="18"/>
  </r>
  <r>
    <s v="Alamo Homestay Damai Syariah"/>
    <x v="10"/>
  </r>
  <r>
    <s v="Allstay Ecotel Yogyakarta"/>
    <x v="3"/>
  </r>
  <r>
    <s v="Alzara Hotel Syariah"/>
    <x v="23"/>
  </r>
  <r>
    <s v="Andelis Homestay"/>
    <x v="3"/>
  </r>
  <r>
    <s v="Apartemen Taman Melati Near UGM"/>
    <x v="2"/>
  </r>
  <r>
    <s v="Apartment Taman Melati de Java"/>
    <x v="2"/>
  </r>
  <r>
    <s v="Arawa Homestay 233A Merah"/>
    <x v="3"/>
  </r>
  <r>
    <s v="AYO Homestay"/>
    <x v="10"/>
  </r>
  <r>
    <s v="Batikan De Ville Guesthouse (3 Rooms)"/>
    <x v="25"/>
  </r>
  <r>
    <s v="Bedhot Home Stay"/>
    <x v="19"/>
  </r>
  <r>
    <s v="Bunk Bed and Breakfast Dormitory"/>
    <x v="47"/>
  </r>
  <r>
    <s v="Casakita"/>
    <x v="5"/>
  </r>
  <r>
    <s v="Classic Room at Quite Room at Rumah Kayen Family Homestay"/>
    <x v="3"/>
  </r>
  <r>
    <s v="Clean Room at Omah Sorsawo"/>
    <x v="26"/>
  </r>
  <r>
    <s v="Comfort Room at Grhatama"/>
    <x v="3"/>
  </r>
  <r>
    <s v="Cornel Homestay Pavilions &amp; Rooms"/>
    <x v="3"/>
  </r>
  <r>
    <s v="Cozy Apartment Style near Airport at Terate"/>
    <x v="3"/>
  </r>
  <r>
    <s v="Cozy Room at Ndalem Gorongan Guesthouse Yogyakarta"/>
    <x v="3"/>
  </r>
  <r>
    <s v="Dhina Finny Graha"/>
    <x v="26"/>
  </r>
  <r>
    <s v="D'Paragon Karangmalang"/>
    <x v="3"/>
  </r>
  <r>
    <s v="EDU Hostel"/>
    <x v="47"/>
  </r>
  <r>
    <s v="Embe Joglo Homestay"/>
    <x v="3"/>
  </r>
  <r>
    <s v="Ewolu Homestay"/>
    <x v="2"/>
  </r>
  <r>
    <s v="Family 4 Bedroom at Griya Utie"/>
    <x v="9"/>
  </r>
  <r>
    <s v="Family Stay Beach View at Omah Sundak 3"/>
    <x v="20"/>
  </r>
  <r>
    <s v="Full House 3 Bedroom at Griya Rini Homestay"/>
    <x v="30"/>
  </r>
  <r>
    <s v="GAIA Cosmo Hotel"/>
    <x v="25"/>
  </r>
  <r>
    <s v="Gallery Prawirotaman Hotel"/>
    <x v="11"/>
  </r>
  <r>
    <s v="Giri Wanara Glamping Resort"/>
    <x v="23"/>
  </r>
  <r>
    <s v="Golom Alpha Room by Vivo Apartment"/>
    <x v="4"/>
  </r>
  <r>
    <s v="Grand Kangen Hotel Urip Sumoharjo Yogyakarta"/>
    <x v="9"/>
  </r>
  <r>
    <s v="Griya Ardafa (Male Only)"/>
    <x v="3"/>
  </r>
  <r>
    <s v="Griya Batik D'santoso"/>
    <x v="51"/>
  </r>
  <r>
    <s v="Griya Menukan Syariah"/>
    <x v="26"/>
  </r>
  <r>
    <s v="Griya Narayana Minggiran - 2 Bedrooms"/>
    <x v="28"/>
  </r>
  <r>
    <s v="Griya Putri Dewi Family Guesthouse"/>
    <x v="28"/>
  </r>
  <r>
    <s v="Griya Zahira"/>
    <x v="3"/>
  </r>
  <r>
    <s v="Harvest"/>
    <x v="30"/>
  </r>
  <r>
    <s v="Homestay Banyumili"/>
    <x v="24"/>
  </r>
  <r>
    <s v="Homestay Ibnu K1B"/>
    <x v="41"/>
  </r>
  <r>
    <s v="Homestay Mba Nur"/>
    <x v="49"/>
  </r>
  <r>
    <s v="Homestay Ndalem Mbak Charly"/>
    <x v="3"/>
  </r>
  <r>
    <s v="Homestay Putu Popon"/>
    <x v="49"/>
  </r>
  <r>
    <s v="Homestay Rusmiyati KII"/>
    <x v="41"/>
  </r>
  <r>
    <s v="Homestay Sudiono"/>
    <x v="49"/>
  </r>
  <r>
    <s v="Homestay Trysus"/>
    <x v="41"/>
  </r>
  <r>
    <s v="Hotel Batik Yogyakarta"/>
    <x v="21"/>
  </r>
  <r>
    <s v="Hotel Pusaka Dua"/>
    <x v="38"/>
  </r>
  <r>
    <s v="Hotel Restu"/>
    <x v="25"/>
  </r>
  <r>
    <s v="Hotel Santika Premiere Jogja"/>
    <x v="33"/>
  </r>
  <r>
    <s v="Hotel Wijaya 2 Kaliurang"/>
    <x v="18"/>
  </r>
  <r>
    <s v="House of BR"/>
    <x v="3"/>
  </r>
  <r>
    <s v="Hyatt Regency Yogyakarta"/>
    <x v="10"/>
  </r>
  <r>
    <s v="ibis Yogyakarta Adi Sucipto"/>
    <x v="3"/>
  </r>
  <r>
    <s v="Indah Palace Hotel"/>
    <x v="11"/>
  </r>
  <r>
    <s v="Indonesia Hotel Malioboro"/>
    <x v="21"/>
  </r>
  <r>
    <s v="Janitra Homestay Unit Adisutjipto"/>
    <x v="1"/>
  </r>
  <r>
    <s v="Joglo Ayem Tentrem"/>
    <x v="1"/>
  </r>
  <r>
    <s v="Joglo Plawang International Boutique Villa &amp; Restaurant"/>
    <x v="52"/>
  </r>
  <r>
    <s v="Joglo Residence Hotel"/>
    <x v="3"/>
  </r>
  <r>
    <s v="Joy House Yogyakarta"/>
    <x v="2"/>
  </r>
  <r>
    <s v="Khomestay Jogja 2"/>
    <x v="3"/>
  </r>
  <r>
    <s v="Ki Agung Prestise Hotel"/>
    <x v="11"/>
  </r>
  <r>
    <s v="Kinasih Homestay"/>
    <x v="13"/>
  </r>
  <r>
    <s v="Kotta GO Yogyakarta"/>
    <x v="33"/>
  </r>
  <r>
    <s v="Kusuma Syariah Hotel Yogyakarta"/>
    <x v="3"/>
  </r>
  <r>
    <s v="Lempuyangan Guest House"/>
    <x v="7"/>
  </r>
  <r>
    <s v="LimaLima Homestay"/>
    <x v="47"/>
  </r>
  <r>
    <s v="Losmen 2000 Tiga"/>
    <x v="21"/>
  </r>
  <r>
    <s v="Losmen Panorama"/>
    <x v="6"/>
  </r>
  <r>
    <s v="Losmen Parikesit"/>
    <x v="6"/>
  </r>
  <r>
    <s v="Losmen Setia Kawan"/>
    <x v="21"/>
  </r>
  <r>
    <s v="My Home"/>
    <x v="3"/>
  </r>
  <r>
    <s v="Nabhan Homestay"/>
    <x v="24"/>
  </r>
  <r>
    <s v="Ndalem Diajeng Homestay"/>
    <x v="40"/>
  </r>
  <r>
    <s v="Ndalem Joglo Hinggil"/>
    <x v="29"/>
  </r>
  <r>
    <s v="Ndalem Kemetiran Malioboro Yogyakarta"/>
    <x v="21"/>
  </r>
  <r>
    <s v="Ndalem Pratama"/>
    <x v="10"/>
  </r>
  <r>
    <s v="Nextdoor Homestay"/>
    <x v="26"/>
  </r>
  <r>
    <s v="Nguntara Gati"/>
    <x v="18"/>
  </r>
  <r>
    <s v="Nueve Malioboro Jogja Hotel"/>
    <x v="21"/>
  </r>
  <r>
    <s v="Omah Inap D24 Syariah"/>
    <x v="2"/>
  </r>
  <r>
    <s v="Omah Kura 2"/>
    <x v="40"/>
  </r>
  <r>
    <s v="Omah Wijilan 3 Syariah"/>
    <x v="40"/>
  </r>
  <r>
    <s v="Orlinds Arfa Guesthouse"/>
    <x v="50"/>
  </r>
  <r>
    <s v="OYO 1162 ZE Room"/>
    <x v="3"/>
  </r>
  <r>
    <s v="OYO 194 Hotel Sapta Gria Near RS Bethesda"/>
    <x v="9"/>
  </r>
  <r>
    <s v="OYO 2285 Art Guest House Syariah Near RSUD Kota Yogyakarta"/>
    <x v="26"/>
  </r>
  <r>
    <s v="OYO 2311 C9 Exclusive"/>
    <x v="3"/>
  </r>
  <r>
    <s v="OYO 90023 Damar Kusumo Guest House"/>
    <x v="3"/>
  </r>
  <r>
    <s v="OYO 90270 T2 Exclusive Syariah"/>
    <x v="3"/>
  </r>
  <r>
    <s v="Paddy D Sawah"/>
    <x v="46"/>
  </r>
  <r>
    <s v="Pak Pur Homestay"/>
    <x v="13"/>
  </r>
  <r>
    <s v="Pandanaran Prawirotaman Yogyakarta"/>
    <x v="11"/>
  </r>
  <r>
    <s v="Penginapan Kunthi"/>
    <x v="21"/>
  </r>
  <r>
    <s v="Penginapan Ucup"/>
    <x v="35"/>
  </r>
  <r>
    <s v="Pondok Wisata Kalibiru"/>
    <x v="53"/>
  </r>
  <r>
    <s v="POP! Hotel Timoho, Yogyakarta"/>
    <x v="25"/>
  </r>
  <r>
    <s v="Posnya Seni Godod Homestay"/>
    <x v="28"/>
  </r>
  <r>
    <s v="PULANG ke UTTARA"/>
    <x v="3"/>
  </r>
  <r>
    <s v="Puri Pangeran Hotel"/>
    <x v="44"/>
  </r>
  <r>
    <s v="PURI SIDIKAN INN"/>
    <x v="25"/>
  </r>
  <r>
    <s v="RAJAKLANA Resort Villa and Spa"/>
    <x v="13"/>
  </r>
  <r>
    <s v="Remen Room Bed &amp; Breakfast"/>
    <x v="3"/>
  </r>
  <r>
    <s v="Richie Room in V Apartment Lt.3 - Standard Room"/>
    <x v="4"/>
  </r>
  <r>
    <s v="Roemah Renjana"/>
    <x v="28"/>
  </r>
  <r>
    <s v="Rumah Kayu by Symphony"/>
    <x v="3"/>
  </r>
  <r>
    <s v="Rumah Palagan Residence"/>
    <x v="10"/>
  </r>
  <r>
    <s v="Rumah Tin"/>
    <x v="7"/>
  </r>
  <r>
    <s v="S5 Guest House Yogyakarta"/>
    <x v="44"/>
  </r>
  <r>
    <s v="Sahid Raya Hotel &amp; Convention Yogyakarta"/>
    <x v="3"/>
  </r>
  <r>
    <s v="Sartika Hotel"/>
    <x v="11"/>
  </r>
  <r>
    <s v="Sayana Homestay"/>
    <x v="51"/>
  </r>
  <r>
    <s v="Sidobali BnB"/>
    <x v="25"/>
  </r>
  <r>
    <s v="Singgahsini Rumah Putih Mlati Yogyakarta (Female Only)"/>
    <x v="2"/>
  </r>
  <r>
    <s v="Tedjo Omah Ndeso Syariah"/>
    <x v="33"/>
  </r>
  <r>
    <s v="The Cabin Hotel Gandekan"/>
    <x v="21"/>
  </r>
  <r>
    <s v="The Grand Cabin Hotel"/>
    <x v="17"/>
  </r>
  <r>
    <s v="The Manohara Hotel Yogyakarta"/>
    <x v="5"/>
  </r>
  <r>
    <s v="THE MULYO Family Hotel"/>
    <x v="23"/>
  </r>
  <r>
    <s v="The Rich Jogja Hotel"/>
    <x v="2"/>
  </r>
  <r>
    <s v="The Winotosastro Hotel Syariah"/>
    <x v="11"/>
  </r>
  <r>
    <s v="Tigalima Homestay"/>
    <x v="9"/>
  </r>
  <r>
    <s v="Twins Homestay"/>
    <x v="14"/>
  </r>
  <r>
    <s v="Villa Arjuna by The Cabin Bungalow"/>
    <x v="18"/>
  </r>
  <r>
    <s v="Villa Jaran Jingkrak"/>
    <x v="18"/>
  </r>
  <r>
    <s v="Villa Mak Cik"/>
    <x v="29"/>
  </r>
  <r>
    <s v="Violet Hotel Malioboro"/>
    <x v="21"/>
  </r>
  <r>
    <s v="Wisma Sarjana Syariah"/>
    <x v="3"/>
  </r>
  <r>
    <s v="Woodpecker Hotel"/>
    <x v="3"/>
  </r>
  <r>
    <s v="Agung Mas Hotel Malioboro"/>
    <x v="17"/>
  </r>
  <r>
    <s v="Amaris Hotel Malioboro - Jogja"/>
    <x v="21"/>
  </r>
  <r>
    <s v="Ana Homestay"/>
    <x v="54"/>
  </r>
  <r>
    <s v="Andrea Hotel"/>
    <x v="21"/>
  </r>
  <r>
    <s v="Apartment Taman Melati Dreamy Tropical"/>
    <x v="2"/>
  </r>
  <r>
    <s v="Arkananta Villa"/>
    <x v="28"/>
  </r>
  <r>
    <s v="Arnymas Homestay"/>
    <x v="54"/>
  </r>
  <r>
    <s v="Arrayan Malioboro Syariah"/>
    <x v="21"/>
  </r>
  <r>
    <s v="Arte Hotel Malioboro Yogyakarta"/>
    <x v="21"/>
  </r>
  <r>
    <s v="Banana Homestay"/>
    <x v="3"/>
  </r>
  <r>
    <s v="BeOne House Jogja"/>
    <x v="1"/>
  </r>
  <r>
    <s v="bi.es Homestay"/>
    <x v="32"/>
  </r>
  <r>
    <s v="Cakra Kusuma Hotel"/>
    <x v="3"/>
  </r>
  <r>
    <s v="Caniga Hotel Yogyakarta"/>
    <x v="25"/>
  </r>
  <r>
    <s v="Carani Hotel"/>
    <x v="9"/>
  </r>
  <r>
    <s v="CASA COCO RESORT"/>
    <x v="20"/>
  </r>
  <r>
    <s v="Cordia Hotel Yogyakarta"/>
    <x v="55"/>
  </r>
  <r>
    <s v="D'amor Exclusive Timoho"/>
    <x v="25"/>
  </r>
  <r>
    <s v="De Nilaya Yogyakarta"/>
    <x v="13"/>
  </r>
  <r>
    <s v="Dewi Ratih Inn"/>
    <x v="23"/>
  </r>
  <r>
    <s v="D'Java Homestay Unit Seturan by The Grand Java"/>
    <x v="3"/>
  </r>
  <r>
    <s v="d'Omah Afi"/>
    <x v="13"/>
  </r>
  <r>
    <s v="D'Paragon Seturan 4"/>
    <x v="3"/>
  </r>
  <r>
    <s v="D'Talent Hotel"/>
    <x v="11"/>
  </r>
  <r>
    <s v="Eco Guest House Syariah Banguntapan"/>
    <x v="27"/>
  </r>
  <r>
    <s v="Emilia Homestay"/>
    <x v="9"/>
  </r>
  <r>
    <s v="Enggar Homestay"/>
    <x v="54"/>
  </r>
  <r>
    <s v="Family Stay at Astuti Gallery &amp; Homestay"/>
    <x v="13"/>
  </r>
  <r>
    <s v="Forriz Hotel Yogyakarta"/>
    <x v="14"/>
  </r>
  <r>
    <s v="Ganjuran Indah Inn Syariah"/>
    <x v="46"/>
  </r>
  <r>
    <s v="Grand Keisha Yogyakarta"/>
    <x v="5"/>
  </r>
  <r>
    <s v="Grand Orchid Hotel Yogyakarta"/>
    <x v="3"/>
  </r>
  <r>
    <s v="Grand Zea 1 Umbulharjo Yogyakarta"/>
    <x v="25"/>
  </r>
  <r>
    <s v="Grand Zuri Malioboro Yogyakarta"/>
    <x v="33"/>
  </r>
  <r>
    <s v="Grha Somaya Hotel"/>
    <x v="25"/>
  </r>
  <r>
    <s v="Griya Asih Homestay"/>
    <x v="40"/>
  </r>
  <r>
    <s v="Griya Erlangga Homestay"/>
    <x v="54"/>
  </r>
  <r>
    <s v="Griya Limasan Hotel"/>
    <x v="23"/>
  </r>
  <r>
    <s v="Griya Nendra Yogyakarta"/>
    <x v="10"/>
  </r>
  <r>
    <s v="GRIYA YU INEM"/>
    <x v="28"/>
  </r>
  <r>
    <s v="Guest House Omahe Qoema 3"/>
    <x v="19"/>
  </r>
  <r>
    <s v="Handayani Homestay"/>
    <x v="21"/>
  </r>
  <r>
    <s v="Happy Buddha Yogyakarta"/>
    <x v="11"/>
  </r>
  <r>
    <s v="Harmony Inn Yogyakarta"/>
    <x v="28"/>
  </r>
  <r>
    <s v="Harper Malioboro Yogyakarta by ASTON"/>
    <x v="33"/>
  </r>
  <r>
    <s v="Homestay Dulngori"/>
    <x v="54"/>
  </r>
  <r>
    <s v="Homestay Ndalem Soewondo"/>
    <x v="33"/>
  </r>
  <r>
    <s v="Homestay Omah Tentrem 55 Yogyakarta"/>
    <x v="1"/>
  </r>
  <r>
    <s v="Homestay Pak Buang"/>
    <x v="54"/>
  </r>
  <r>
    <s v="Homestay Sawo Manis"/>
    <x v="54"/>
  </r>
  <r>
    <s v="Hotel 1001 Malam"/>
    <x v="21"/>
  </r>
  <r>
    <s v="Hotel Adilla Syariah Ambarukmo"/>
    <x v="3"/>
  </r>
  <r>
    <s v="Hotel Bladok Malioboro Jogja"/>
    <x v="21"/>
  </r>
  <r>
    <s v="Hotel Cristalit"/>
    <x v="11"/>
  </r>
  <r>
    <s v="Hotel Dana Jogja"/>
    <x v="28"/>
  </r>
  <r>
    <s v="Hotel Indies Heritage Prawirotaman"/>
    <x v="11"/>
  </r>
  <r>
    <s v="Hotel Kirana"/>
    <x v="11"/>
  </r>
  <r>
    <s v="Hotel Mataram 2 Malioboro"/>
    <x v="21"/>
  </r>
  <r>
    <s v="Hotel Nusantara"/>
    <x v="21"/>
  </r>
  <r>
    <s v="Hotel Omah Cepit"/>
    <x v="19"/>
  </r>
  <r>
    <s v="Hotel Orchid Wonosari"/>
    <x v="56"/>
  </r>
  <r>
    <s v="Hotel Paramitha"/>
    <x v="9"/>
  </r>
  <r>
    <s v="Hotel Radyoharto Malioboro"/>
    <x v="21"/>
  </r>
  <r>
    <s v="Hotel SiCantik"/>
    <x v="18"/>
  </r>
  <r>
    <s v="Hotel Unisi Yogyakarta ( Syariah )"/>
    <x v="21"/>
  </r>
  <r>
    <s v="Indoluxe Rent Apartment Jogja"/>
    <x v="4"/>
  </r>
  <r>
    <s v="Jemakir Homestay"/>
    <x v="53"/>
  </r>
  <r>
    <s v="Joglo Mandapa Boutique Hotel &amp; Resto"/>
    <x v="13"/>
  </r>
  <r>
    <s v="Jowo Kluthuk Taman Melati"/>
    <x v="2"/>
  </r>
  <r>
    <s v="Kamala House"/>
    <x v="13"/>
  </r>
  <r>
    <s v="Kombokarno Hotel Malioboro"/>
    <x v="21"/>
  </r>
  <r>
    <s v="KoolKost Syariah near Pascasarjana UGM"/>
    <x v="3"/>
  </r>
  <r>
    <s v="Kyla Guesthouse"/>
    <x v="24"/>
  </r>
  <r>
    <s v="Latifa Hotel Yogyakarta"/>
    <x v="3"/>
  </r>
  <r>
    <s v="LINA Guest House"/>
    <x v="21"/>
  </r>
  <r>
    <s v="Lucky Guest House Wahid Hasyim"/>
    <x v="3"/>
  </r>
  <r>
    <s v="Malioboro Garden Hotel"/>
    <x v="21"/>
  </r>
  <r>
    <s v="Mas Jenar"/>
    <x v="28"/>
  </r>
  <r>
    <s v="Masrilink Guesthouse Yogyakarta"/>
    <x v="2"/>
  </r>
  <r>
    <s v="Metro Malioboro Living"/>
    <x v="7"/>
  </r>
  <r>
    <s v="Natural Stone Homestay"/>
    <x v="54"/>
  </r>
  <r>
    <s v="NDALEM SYARIAH"/>
    <x v="47"/>
  </r>
  <r>
    <s v="Ngadiwinatan Alleyway Guest House Jogja"/>
    <x v="47"/>
  </r>
  <r>
    <s v="Nice Room at Omah Mapan Homestay"/>
    <x v="25"/>
  </r>
  <r>
    <s v="Nirvana Inn Syariah Wahid Hasyim"/>
    <x v="3"/>
  </r>
  <r>
    <s v="Nogosari Homestay"/>
    <x v="40"/>
  </r>
  <r>
    <s v="NOVATEL Malioboro Yogyakarta"/>
    <x v="40"/>
  </r>
  <r>
    <s v="Nusalink Near UGM Sleman"/>
    <x v="3"/>
  </r>
  <r>
    <s v="Omah Kenari Homestay Malioboro Jogja"/>
    <x v="21"/>
  </r>
  <r>
    <s v="Omah Kura 1"/>
    <x v="40"/>
  </r>
  <r>
    <s v="Omah Qu Guesthouse Yogyakarta"/>
    <x v="44"/>
  </r>
  <r>
    <s v="OYO 1159 Bukit Indah Hotel &amp; Restaurant Near RSUD Prambanan"/>
    <x v="35"/>
  </r>
  <r>
    <s v="OYO 1303 Golden Inn 2 Near RS Bethesda"/>
    <x v="33"/>
  </r>
  <r>
    <s v="OYO 1369 Griya Damai Syariah"/>
    <x v="10"/>
  </r>
  <r>
    <s v="OYO 1473 Omah Tentrem Syariah"/>
    <x v="10"/>
  </r>
  <r>
    <s v="OYO 1592 Gading 4u Homestay Near RS Pratama Yogyakarta"/>
    <x v="28"/>
  </r>
  <r>
    <s v="OYO 1626 Alena Residence Near RS Ludira Husada Tama"/>
    <x v="32"/>
  </r>
  <r>
    <s v="OYO 1683 Hotel Musafira Syariah"/>
    <x v="44"/>
  </r>
  <r>
    <s v="OYO 206 Hotel Candra Kirana Near RSUD Kota Yogyakarta"/>
    <x v="11"/>
  </r>
  <r>
    <s v="OYO 2634 Griya Birowo Syariah"/>
    <x v="23"/>
  </r>
  <r>
    <s v="OYO 2669 Crown Residence"/>
    <x v="33"/>
  </r>
  <r>
    <s v="OYO 3003 Wisma Handayani"/>
    <x v="23"/>
  </r>
  <r>
    <s v="OYO 3707 Halona Guesthouse"/>
    <x v="3"/>
  </r>
  <r>
    <s v="OYO 3845 Paris Syariah"/>
    <x v="19"/>
  </r>
  <r>
    <s v="OYO 3906 Dalem Putu Sanjaya Syariah"/>
    <x v="10"/>
  </r>
  <r>
    <s v="OYO 409 Pondok Helomi"/>
    <x v="3"/>
  </r>
  <r>
    <s v="OYO 586 Hotel Wijaya Near RSUD Prambanan"/>
    <x v="1"/>
  </r>
  <r>
    <s v="OYO 857 Pakuncen Malioboro Syariah"/>
    <x v="14"/>
  </r>
  <r>
    <s v="OYO 895 Mahameru Residence Near RS Condong Catur"/>
    <x v="10"/>
  </r>
  <r>
    <s v="OYO 90045 Annafi Apartel"/>
    <x v="10"/>
  </r>
  <r>
    <s v="OYO 90178 Pangeran Residence"/>
    <x v="3"/>
  </r>
  <r>
    <s v="Pan Family Hotel Syariah Hospitality"/>
    <x v="26"/>
  </r>
  <r>
    <s v="Pendhapa Art Space - PAS Limasan Homestay"/>
    <x v="19"/>
  </r>
  <r>
    <s v="Penginapan BoB Home"/>
    <x v="20"/>
  </r>
  <r>
    <s v="Penginapan Griya Watukelir"/>
    <x v="20"/>
  </r>
  <r>
    <s v="Penginapan Machiko"/>
    <x v="20"/>
  </r>
  <r>
    <s v="Penginapan Pendopo Kasih"/>
    <x v="57"/>
  </r>
  <r>
    <s v="Penginapan Putra Darma"/>
    <x v="20"/>
  </r>
  <r>
    <s v="Penginapan Salsa"/>
    <x v="24"/>
  </r>
  <r>
    <s v="Penginapan Sedyo Rahayu"/>
    <x v="18"/>
  </r>
  <r>
    <s v="Pesonna Hotel Tugu Yogyakarta"/>
    <x v="33"/>
  </r>
  <r>
    <s v="Peti Mas Hotel"/>
    <x v="21"/>
  </r>
  <r>
    <s v="Pondok Gajah"/>
    <x v="13"/>
  </r>
  <r>
    <s v="Pondok Gajah Homestay"/>
    <x v="13"/>
  </r>
  <r>
    <s v="POP! Hotel Malioboro - Yogyakarta"/>
    <x v="21"/>
  </r>
  <r>
    <s v="Pose In Hotel Yogyakarta"/>
    <x v="28"/>
  </r>
  <r>
    <s v="Prayogo Lama Guesthouse"/>
    <x v="11"/>
  </r>
  <r>
    <s v="Primadona Homestay"/>
    <x v="18"/>
  </r>
  <r>
    <s v="Puri Anggraini Syariah"/>
    <x v="3"/>
  </r>
  <r>
    <s v="Rene Hotel"/>
    <x v="33"/>
  </r>
  <r>
    <s v="Residence Duksina 2 by SHM"/>
    <x v="3"/>
  </r>
  <r>
    <s v="Richie Room in V Apartment Lt.6 - Family Room"/>
    <x v="4"/>
  </r>
  <r>
    <s v="Rock Garden Homestay"/>
    <x v="20"/>
  </r>
  <r>
    <s v="Roemah Noni"/>
    <x v="9"/>
  </r>
  <r>
    <s v="Roto Homestay"/>
    <x v="54"/>
  </r>
  <r>
    <s v="Royal Ambarrukmo Yogyakarta"/>
    <x v="3"/>
  </r>
  <r>
    <s v="Rumah Mertua Heritage Yogyakarta"/>
    <x v="10"/>
  </r>
  <r>
    <s v="SAFFA GUESTHOUSE 27"/>
    <x v="30"/>
  </r>
  <r>
    <s v="Samudra Homestay Malioboro"/>
    <x v="21"/>
  </r>
  <r>
    <s v="Setia Backpacker"/>
    <x v="21"/>
  </r>
  <r>
    <s v="SigNature Jogja"/>
    <x v="2"/>
  </r>
  <r>
    <s v="Singgahsini Isma Yogyakarta (Female Only)"/>
    <x v="17"/>
  </r>
  <r>
    <s v="Sonosewu Guesthouse"/>
    <x v="58"/>
  </r>
  <r>
    <s v="Spacious Room at Puri Janti"/>
    <x v="3"/>
  </r>
  <r>
    <s v="SPOT ON 2419 Rumah Nugraha Hotel Syariah"/>
    <x v="25"/>
  </r>
  <r>
    <s v="Sunrise Hotel Yogyakarta"/>
    <x v="3"/>
  </r>
  <r>
    <s v="Swiss-Belboutique Yogyakarta"/>
    <x v="39"/>
  </r>
  <r>
    <s v="Tentrem Ayem Residence"/>
    <x v="37"/>
  </r>
  <r>
    <s v="Teras Merapi"/>
    <x v="3"/>
  </r>
  <r>
    <s v="The Alana Hotel &amp; Conference Center Malioboro Yogyakarta by ASTON"/>
    <x v="28"/>
  </r>
  <r>
    <s v="The Cabin Purwokinanti Hotel"/>
    <x v="44"/>
  </r>
  <r>
    <s v="The G house Ambarrukmo"/>
    <x v="30"/>
  </r>
  <r>
    <s v="The Journey Hotel"/>
    <x v="25"/>
  </r>
  <r>
    <s v="The Victoria Hotel Yogyakarta"/>
    <x v="3"/>
  </r>
  <r>
    <s v="The Wayang Homestay"/>
    <x v="28"/>
  </r>
  <r>
    <s v="Tirta Kencana Hotel &amp; Garden Resto"/>
    <x v="30"/>
  </r>
  <r>
    <s v="Urban Fendi's Tirtodipuran"/>
    <x v="28"/>
  </r>
  <r>
    <s v="Urban Nurdiono Hotel"/>
    <x v="25"/>
  </r>
  <r>
    <s v="Villa de Moyeng"/>
    <x v="12"/>
  </r>
  <r>
    <s v="Villa Gemah"/>
    <x v="34"/>
  </r>
  <r>
    <s v="Villa Lohjinawi"/>
    <x v="34"/>
  </r>
  <r>
    <s v="Villa Yudhistira by The Cabin Bungalow"/>
    <x v="18"/>
  </r>
  <r>
    <s v="Virgo 3 Homestay"/>
    <x v="21"/>
  </r>
  <r>
    <s v="Waithozz"/>
    <x v="2"/>
  </r>
  <r>
    <s v="Wisma Lee A Lee"/>
    <x v="2"/>
  </r>
  <r>
    <s v="Yabbiekayu Eco-Bungalows"/>
    <x v="19"/>
  </r>
  <r>
    <s v="Yogyakarta Marriott Hotel"/>
    <x v="3"/>
  </r>
  <r>
    <s v="105 Homestay Malioboro Jogja"/>
    <x v="21"/>
  </r>
  <r>
    <s v="3 Bedroom at Omah Prapen"/>
    <x v="30"/>
  </r>
  <r>
    <s v="ABG Colonial Heritage Guest House"/>
    <x v="32"/>
  </r>
  <r>
    <s v="Abimanyu Homestay"/>
    <x v="59"/>
  </r>
  <r>
    <s v="Adinda Beach Hotel and Villa"/>
    <x v="6"/>
  </r>
  <r>
    <s v="AGV Apartment Yogyakarta"/>
    <x v="4"/>
  </r>
  <r>
    <s v="Airlangga Hotel"/>
    <x v="11"/>
  </r>
  <r>
    <s v="Akar Wangi 2 Homestay"/>
    <x v="59"/>
  </r>
  <r>
    <s v="Al Ashri Inn by Urban"/>
    <x v="28"/>
  </r>
  <r>
    <s v="Alam Jogja Resort - Maguwoharjo"/>
    <x v="48"/>
  </r>
  <r>
    <s v="Alissa Motel"/>
    <x v="35"/>
  </r>
  <r>
    <s v="Amaya Suites Hotel"/>
    <x v="2"/>
  </r>
  <r>
    <s v="Anjuma Backpacker"/>
    <x v="7"/>
  </r>
  <r>
    <s v="Apartment Bintang Tiga"/>
    <x v="3"/>
  </r>
  <r>
    <s v="Apartment Jowo Klutuk 1"/>
    <x v="3"/>
  </r>
  <r>
    <s v="Apartment Jowo Klutuk 2"/>
    <x v="3"/>
  </r>
  <r>
    <s v="Apartment Jowo Klutuk 3"/>
    <x v="3"/>
  </r>
  <r>
    <s v="Apartment Milenial"/>
    <x v="3"/>
  </r>
  <r>
    <s v="Apartment Taman Melati Rest n Relax"/>
    <x v="2"/>
  </r>
  <r>
    <s v="Apartment Taman Melati Simply Homy"/>
    <x v="2"/>
  </r>
  <r>
    <s v="Arawa Homestay 233E Biru"/>
    <x v="3"/>
  </r>
  <r>
    <s v="Aren Homestay"/>
    <x v="24"/>
  </r>
  <r>
    <s v="Arga Guesthouse Syariah"/>
    <x v="3"/>
  </r>
  <r>
    <s v="Argosari Homestay"/>
    <x v="54"/>
  </r>
  <r>
    <s v="Asifa Homestay"/>
    <x v="24"/>
  </r>
  <r>
    <s v="Atrium Premiere Hotel Yogyakarta Ambarukmo"/>
    <x v="3"/>
  </r>
  <r>
    <s v="Balai Melayu Museum Hotel"/>
    <x v="25"/>
  </r>
  <r>
    <s v="Balecatur Inn"/>
    <x v="38"/>
  </r>
  <r>
    <s v="Bambu Indrayanti"/>
    <x v="20"/>
  </r>
  <r>
    <s v="Batik Trinidar Homestay"/>
    <x v="28"/>
  </r>
  <r>
    <s v="Best House"/>
    <x v="30"/>
  </r>
  <r>
    <s v="Blue Safir Hotel"/>
    <x v="21"/>
  </r>
  <r>
    <s v="BnV House"/>
    <x v="3"/>
  </r>
  <r>
    <s v="Budget Room at D'Angkring Wisma Sarjana"/>
    <x v="4"/>
  </r>
  <r>
    <s v="Budget Room near Stasiun Tugu at Losmen Mawar"/>
    <x v="21"/>
  </r>
  <r>
    <s v="Cakra Kembang Hotel"/>
    <x v="3"/>
  </r>
  <r>
    <s v="Camping Ground Kali Oya"/>
    <x v="49"/>
  </r>
  <r>
    <s v="Cantya Hotel"/>
    <x v="26"/>
  </r>
  <r>
    <s v="Casa Azmya"/>
    <x v="2"/>
  </r>
  <r>
    <s v="Casa de Louvre"/>
    <x v="3"/>
  </r>
  <r>
    <s v="Cavinton Hotel Yogyakarta by Tritama Hospitality"/>
    <x v="47"/>
  </r>
  <r>
    <s v="Cempaka Hotel"/>
    <x v="26"/>
  </r>
  <r>
    <s v="Citihub Hotel @ Gejayan"/>
    <x v="5"/>
  </r>
  <r>
    <s v="Clean Room at Chrissant Hotel &amp; Guest House"/>
    <x v="2"/>
  </r>
  <r>
    <s v="Clean Room at Griya Intan Permata"/>
    <x v="10"/>
  </r>
  <r>
    <s v="Clean Room at Omah Pandega Maharsi"/>
    <x v="3"/>
  </r>
  <r>
    <s v="Comfort Room at Adil Jaya Homestay Syariah"/>
    <x v="25"/>
  </r>
  <r>
    <s v="Comfort Room at Griya Suryantin"/>
    <x v="10"/>
  </r>
  <r>
    <s v="Comfort Room at Kabila Homestay Family Syariah"/>
    <x v="30"/>
  </r>
  <r>
    <s v="Comfort Room at Lumintu Guest House"/>
    <x v="55"/>
  </r>
  <r>
    <s v="Comfort Room at nDalem Eyang Dwijo"/>
    <x v="9"/>
  </r>
  <r>
    <s v="Comfort Room at Srikandi Baru Inn"/>
    <x v="30"/>
  </r>
  <r>
    <s v="Comfort Room at Sundak Indah Homestay"/>
    <x v="20"/>
  </r>
  <r>
    <s v="Comfy Homestay Yogyakarta"/>
    <x v="10"/>
  </r>
  <r>
    <s v="Cotton House Monjali"/>
    <x v="10"/>
  </r>
  <r>
    <s v="Cozy Room at Puri Cempaka"/>
    <x v="1"/>
  </r>
  <r>
    <s v="Cozy Stay Hotel (Syariah)"/>
    <x v="1"/>
  </r>
  <r>
    <s v="Crystal Lotus Hotel"/>
    <x v="2"/>
  </r>
  <r>
    <s v="Dalem Agung Palagan 99"/>
    <x v="10"/>
  </r>
  <r>
    <s v="DBC Rooms Malioboro"/>
    <x v="21"/>
  </r>
  <r>
    <s v="De Prisha Janti"/>
    <x v="30"/>
  </r>
  <r>
    <s v="Dea Lokha Hotel"/>
    <x v="23"/>
  </r>
  <r>
    <s v="Density Living"/>
    <x v="9"/>
  </r>
  <r>
    <s v="Dewisri Homestay"/>
    <x v="54"/>
  </r>
  <r>
    <s v="Dgreen Homestay"/>
    <x v="38"/>
  </r>
  <r>
    <s v="Djembar Guest House"/>
    <x v="3"/>
  </r>
  <r>
    <s v="Dom Hotel Jogja"/>
    <x v="10"/>
  </r>
  <r>
    <s v="d'Omah Hotel Yogya"/>
    <x v="19"/>
  </r>
  <r>
    <s v="D'paragon Flamboyan"/>
    <x v="5"/>
  </r>
  <r>
    <s v="D'Paragon Pringwulung"/>
    <x v="3"/>
  </r>
  <r>
    <s v="D'Raffles Syariah Near Ambarukmo Plaza"/>
    <x v="3"/>
  </r>
  <r>
    <s v="D'Salvatore Art &amp; Boutique Hotel"/>
    <x v="3"/>
  </r>
  <r>
    <s v="Duta Guest House"/>
    <x v="11"/>
  </r>
  <r>
    <s v="Dwi Sigit Homestay"/>
    <x v="59"/>
  </r>
  <r>
    <s v="Eco Room at Mamagayo Inn"/>
    <x v="28"/>
  </r>
  <r>
    <s v="Eco Room in Wisata Kalibiru at Munggang Homestay"/>
    <x v="53"/>
  </r>
  <r>
    <s v="Embe Enem Homestay"/>
    <x v="5"/>
  </r>
  <r>
    <s v="Emilia Malioboro Yogyakarta"/>
    <x v="21"/>
  </r>
  <r>
    <s v="Family Stay at Guesthouse Ndalem Kotabaru"/>
    <x v="39"/>
  </r>
  <r>
    <s v="favehotel Kusumanegara"/>
    <x v="25"/>
  </r>
  <r>
    <s v="favehotel Malioboro - Yogyakarta"/>
    <x v="39"/>
  </r>
  <r>
    <s v="Flory Hotel"/>
    <x v="19"/>
  </r>
  <r>
    <s v="Full House 2 Bedroom at Omah Mantri"/>
    <x v="28"/>
  </r>
  <r>
    <s v="Gadjah Mada University Club Hotel"/>
    <x v="2"/>
  </r>
  <r>
    <s v="Gamelan's House "/>
    <x v="26"/>
  </r>
  <r>
    <s v="Garden Yard Homestay Jogja"/>
    <x v="10"/>
  </r>
  <r>
    <s v="Garindri Homestay"/>
    <x v="1"/>
  </r>
  <r>
    <s v="Gini Homestay"/>
    <x v="59"/>
  </r>
  <r>
    <s v="Graha LPP Pramindo Inn"/>
    <x v="22"/>
  </r>
  <r>
    <s v="Grand Ambarrukmo Yogyakarta"/>
    <x v="3"/>
  </r>
  <r>
    <s v="GRAND ASTON Hotel &amp; Convention Center Yogyakarta"/>
    <x v="9"/>
  </r>
  <r>
    <s v="Grand Omah Sastro"/>
    <x v="3"/>
  </r>
  <r>
    <s v="Grand Rosela Hotel"/>
    <x v="11"/>
  </r>
  <r>
    <s v="Grand Sarila Hotel Yogyakarta"/>
    <x v="5"/>
  </r>
  <r>
    <s v="Grand Serela Yogyakarta by KAGUM Hotels"/>
    <x v="2"/>
  </r>
  <r>
    <s v="Grand Tjokro Yogyakarta"/>
    <x v="5"/>
  </r>
  <r>
    <s v="Green Belt Kost Exclusive"/>
    <x v="48"/>
  </r>
  <r>
    <s v="Green Leaf Guest House"/>
    <x v="3"/>
  </r>
  <r>
    <s v="Griya 90TR"/>
    <x v="2"/>
  </r>
  <r>
    <s v="Griya Barokah"/>
    <x v="3"/>
  </r>
  <r>
    <s v="Griya Inap Moeslem Kemala Seturan"/>
    <x v="3"/>
  </r>
  <r>
    <s v="Griya Jagadhaya"/>
    <x v="19"/>
  </r>
  <r>
    <s v="Griya Jogja Hotel"/>
    <x v="33"/>
  </r>
  <r>
    <s v="Griya Lowanu Syariah"/>
    <x v="25"/>
  </r>
  <r>
    <s v="Griya W Palagan near Taman Pelangi"/>
    <x v="2"/>
  </r>
  <r>
    <s v="Griyo Sastrowardoyo Guest House"/>
    <x v="33"/>
  </r>
  <r>
    <s v="Gubuk Asmoro Nglolang"/>
    <x v="60"/>
  </r>
  <r>
    <s v="Guest House Griya Alsis"/>
    <x v="3"/>
  </r>
  <r>
    <s v="h Boutique Hotel Jogjakarta"/>
    <x v="9"/>
  </r>
  <r>
    <s v="Habibi Homestay Syariah"/>
    <x v="3"/>
  </r>
  <r>
    <s v="Happy Family Hotel"/>
    <x v="21"/>
  </r>
  <r>
    <s v="Hasian Malioboro Motel"/>
    <x v="21"/>
  </r>
  <r>
    <s v="Helendami Homestay"/>
    <x v="24"/>
  </r>
  <r>
    <s v="Heritage Room at Limasan 514"/>
    <x v="11"/>
  </r>
  <r>
    <s v="HOME 88"/>
    <x v="10"/>
  </r>
  <r>
    <s v="Home Addicts Hostel Yogyakarta"/>
    <x v="14"/>
  </r>
  <r>
    <s v="Homestay Azka"/>
    <x v="54"/>
  </r>
  <r>
    <s v="Homestay Devia"/>
    <x v="54"/>
  </r>
  <r>
    <s v="Homestay Dua Kelapa"/>
    <x v="31"/>
  </r>
  <r>
    <s v="Homestay Hasta Aji"/>
    <x v="54"/>
  </r>
  <r>
    <s v="Homestay Hidayah"/>
    <x v="24"/>
  </r>
  <r>
    <s v="Homestay Ibnu K1A"/>
    <x v="41"/>
  </r>
  <r>
    <s v="Homestay Joglo Sudiatmojo"/>
    <x v="59"/>
  </r>
  <r>
    <s v="Homestay Lentera Putra - Hostel"/>
    <x v="54"/>
  </r>
  <r>
    <s v="Homestay Miftah"/>
    <x v="54"/>
  </r>
  <r>
    <s v="Homestay Pojok"/>
    <x v="24"/>
  </r>
  <r>
    <s v="Homestay Sanggar Kajeng Muni"/>
    <x v="54"/>
  </r>
  <r>
    <s v="Homestay Sanggar Mahameru"/>
    <x v="54"/>
  </r>
  <r>
    <s v="Homestay Sidodadi"/>
    <x v="54"/>
  </r>
  <r>
    <s v="Homestay Sumono Gunung Kidul"/>
    <x v="41"/>
  </r>
  <r>
    <s v="Homestay Sutriono"/>
    <x v="54"/>
  </r>
  <r>
    <s v="Homestay Tembi"/>
    <x v="19"/>
  </r>
  <r>
    <s v="Homestay Wanajaya"/>
    <x v="49"/>
  </r>
  <r>
    <s v="Homestay Zuhriyah Syariah - 2 Bedrooms"/>
    <x v="10"/>
  </r>
  <r>
    <s v="Homey Room at BottleBottle House"/>
    <x v="13"/>
  </r>
  <r>
    <s v="Horison Lynn Yogyakarta"/>
    <x v="28"/>
  </r>
  <r>
    <s v="Hotel Aryuka Yogyakarta"/>
    <x v="3"/>
  </r>
  <r>
    <s v="Hotel Atalie Malioboro by Yuwono"/>
    <x v="21"/>
  </r>
  <r>
    <s v="Hotel Bandara Asri"/>
    <x v="3"/>
  </r>
  <r>
    <s v="Hotel Bifa Yogyakarta"/>
    <x v="25"/>
  </r>
  <r>
    <s v="Hotel Budi Inn 1"/>
    <x v="6"/>
  </r>
  <r>
    <s v="Hotel Bugis Asri"/>
    <x v="14"/>
  </r>
  <r>
    <s v="Hotel Cahaya Kasih"/>
    <x v="21"/>
  </r>
  <r>
    <s v="Hotel Cepuri"/>
    <x v="11"/>
  </r>
  <r>
    <s v="Hotel Dafam Fortuna Seturan"/>
    <x v="4"/>
  </r>
  <r>
    <s v="Hotel Fevytra Syariah"/>
    <x v="25"/>
  </r>
  <r>
    <s v="Hotel Gandung"/>
    <x v="6"/>
  </r>
  <r>
    <s v="Hotel Gemah Ripah"/>
    <x v="30"/>
  </r>
  <r>
    <s v="Hotel Indah Malioboro"/>
    <x v="21"/>
  </r>
  <r>
    <s v="Hotel Jambu Indah Purnama"/>
    <x v="7"/>
  </r>
  <r>
    <s v="Hotel Kili Suci By Simply Homy"/>
    <x v="25"/>
  </r>
  <r>
    <s v="Hotel Kota Yogyakarta"/>
    <x v="21"/>
  </r>
  <r>
    <s v="Hotel LPP Convention"/>
    <x v="3"/>
  </r>
  <r>
    <s v="Hotel Mataram Malioboro"/>
    <x v="21"/>
  </r>
  <r>
    <s v="Hotel New Saphir"/>
    <x v="3"/>
  </r>
  <r>
    <s v="Hotel Orlen"/>
    <x v="9"/>
  </r>
  <r>
    <s v="Hotel Pakuning"/>
    <x v="33"/>
  </r>
  <r>
    <s v="Hotel Permata Malioboro"/>
    <x v="21"/>
  </r>
  <r>
    <s v="Hotel Prayogo III Prawirotaman"/>
    <x v="11"/>
  </r>
  <r>
    <s v="Hotel Pules"/>
    <x v="7"/>
  </r>
  <r>
    <s v="Hotel Puspita Yogyakarta"/>
    <x v="28"/>
  </r>
  <r>
    <s v="Hotel Puspo Nugroho Malioboro Yogyakarta"/>
    <x v="7"/>
  </r>
  <r>
    <s v="Hotel Sala"/>
    <x v="9"/>
  </r>
  <r>
    <s v="Hotel Srikandi Baru"/>
    <x v="3"/>
  </r>
  <r>
    <s v="Hotel Tiger Yogyakarta"/>
    <x v="3"/>
  </r>
  <r>
    <s v="Hotel Trias Parangtritis"/>
    <x v="6"/>
  </r>
  <r>
    <s v="Hotel Widodo 3"/>
    <x v="6"/>
  </r>
  <r>
    <s v="Hotel Wijaya 3 Kaliurang"/>
    <x v="18"/>
  </r>
  <r>
    <s v="Hotel Wilis"/>
    <x v="44"/>
  </r>
  <r>
    <s v="Hotel Winotosastro Garden"/>
    <x v="28"/>
  </r>
  <r>
    <s v="Hotel Wismancala Kaliurang"/>
    <x v="18"/>
  </r>
  <r>
    <s v="Hotel Yogya Plaza /Ogh Doni"/>
    <x v="9"/>
  </r>
  <r>
    <s v="House of Moedjito"/>
    <x v="9"/>
  </r>
  <r>
    <s v="Indoluxe Hotel Jogjakarta"/>
    <x v="10"/>
  </r>
  <r>
    <s v="INNSIDE by Melia Yogyakarta"/>
    <x v="3"/>
  </r>
  <r>
    <s v="Jagad Homestay"/>
    <x v="43"/>
  </r>
  <r>
    <s v="Jasmine Heritage Homestay"/>
    <x v="43"/>
  </r>
  <r>
    <s v="Java Village Resort"/>
    <x v="61"/>
  </r>
  <r>
    <s v="JJ House Gejayan"/>
    <x v="5"/>
  </r>
  <r>
    <s v="JJ House Wahid Hasyim"/>
    <x v="3"/>
  </r>
  <r>
    <s v="Jogja Backpacker Rooms"/>
    <x v="48"/>
  </r>
  <r>
    <s v="Jogja Village"/>
    <x v="26"/>
  </r>
  <r>
    <s v="Joglo Riverside Jogja"/>
    <x v="19"/>
  </r>
  <r>
    <s v="Kalegandua"/>
    <x v="18"/>
  </r>
  <r>
    <s v="Kampoeng Baron Guest House"/>
    <x v="36"/>
  </r>
  <r>
    <s v="Kampoeng Djawa Guest House"/>
    <x v="11"/>
  </r>
  <r>
    <s v="Kampoeng Media"/>
    <x v="10"/>
  </r>
  <r>
    <s v="Kampung Lawasan Heritage Cottage"/>
    <x v="3"/>
  </r>
  <r>
    <s v="Kangen Boutique Hotel"/>
    <x v="2"/>
  </r>
  <r>
    <s v="Karana House Syariah Yogyakarta"/>
    <x v="2"/>
  </r>
  <r>
    <s v="Kedyla Homestay"/>
    <x v="14"/>
  </r>
  <r>
    <s v="King Hotel"/>
    <x v="62"/>
  </r>
  <r>
    <s v="KJ Hotel Yogyakarta"/>
    <x v="11"/>
  </r>
  <r>
    <s v="Kona Backpacker Syariah"/>
    <x v="3"/>
  </r>
  <r>
    <s v="KoolKost Syariah near Universitas Ahmad Dahlan Kampus 1"/>
    <x v="9"/>
  </r>
  <r>
    <s v="KOPILIMO Cafe &amp; Homestay"/>
    <x v="63"/>
  </r>
  <r>
    <s v="Kos VIP Josh"/>
    <x v="3"/>
  </r>
  <r>
    <s v="Krisyan Homestay"/>
    <x v="3"/>
  </r>
  <r>
    <s v="Krisyan Homestay Unit II"/>
    <x v="3"/>
  </r>
  <r>
    <s v="Kuantan A7 Homestay"/>
    <x v="25"/>
  </r>
  <r>
    <s v="Kutus Kutus Clemmie Huis"/>
    <x v="39"/>
  </r>
  <r>
    <s v="Lafayette Boutique Hotel"/>
    <x v="3"/>
  </r>
  <r>
    <s v="Larasati Homestay"/>
    <x v="24"/>
  </r>
  <r>
    <s v="Laxston Hotel Yogyakarta"/>
    <x v="33"/>
  </r>
  <r>
    <s v="Le Krasak Boutique Hotel Malioboro"/>
    <x v="39"/>
  </r>
  <r>
    <s v="Liberta Malioboro"/>
    <x v="21"/>
  </r>
  <r>
    <s v="Limasan Mbah Darmo"/>
    <x v="20"/>
  </r>
  <r>
    <s v="Losmen Kinasih Puncak &amp; Gazebo Pandang"/>
    <x v="6"/>
  </r>
  <r>
    <s v="Losmen Tut Wuri 2"/>
    <x v="6"/>
  </r>
  <r>
    <s v="Maqmil Homestay"/>
    <x v="42"/>
  </r>
  <r>
    <s v="Mas Gun Guest House"/>
    <x v="11"/>
  </r>
  <r>
    <s v="Mas Gun Homestay"/>
    <x v="11"/>
  </r>
  <r>
    <s v="Mawar Asri Villa Syariah Kaliurang"/>
    <x v="18"/>
  </r>
  <r>
    <s v="Mayza Homestay"/>
    <x v="54"/>
  </r>
  <r>
    <s v="Melia Purosani Yogyakarta"/>
    <x v="21"/>
  </r>
  <r>
    <s v="Merapi Merbabu Hotels &amp; Resort Yogyakarta"/>
    <x v="4"/>
  </r>
  <r>
    <s v="Mi Casa Es Tu Casa"/>
    <x v="28"/>
  </r>
  <r>
    <s v="Mino Homestay"/>
    <x v="10"/>
  </r>
  <r>
    <s v="Mitu Pugeran 609 Homestay Yogyakarta"/>
    <x v="28"/>
  </r>
  <r>
    <s v="Mitu Pugeran 610 Homestay Yogyakarta"/>
    <x v="28"/>
  </r>
  <r>
    <s v="MMUGM Hotel"/>
    <x v="3"/>
  </r>
  <r>
    <s v="Modern House YIA"/>
    <x v="55"/>
  </r>
  <r>
    <s v="Munggang Homestay"/>
    <x v="53"/>
  </r>
  <r>
    <s v="Naima Jiwo"/>
    <x v="26"/>
  </r>
  <r>
    <s v="Narti Homestay"/>
    <x v="59"/>
  </r>
  <r>
    <s v="Ndalem Hapsari"/>
    <x v="16"/>
  </r>
  <r>
    <s v="nDalem Joglo Krawitan"/>
    <x v="29"/>
  </r>
  <r>
    <s v="Ndalem Kampoeng Malioboro Budget"/>
    <x v="7"/>
  </r>
  <r>
    <s v="Ndalem Potronanggan"/>
    <x v="30"/>
  </r>
  <r>
    <s v="Nendra Hotel"/>
    <x v="7"/>
  </r>
  <r>
    <s v="Nirvana Inn 2"/>
    <x v="5"/>
  </r>
  <r>
    <s v="Novotel Yogyakarta"/>
    <x v="9"/>
  </r>
  <r>
    <s v="Nuri Indah Syariah Hotel"/>
    <x v="19"/>
  </r>
  <r>
    <s v="Oasis Studio Hotel Satu Yogyakarta"/>
    <x v="5"/>
  </r>
  <r>
    <s v="Oke Baik Hostel"/>
    <x v="11"/>
  </r>
  <r>
    <s v="Omah Adisucipto"/>
    <x v="3"/>
  </r>
  <r>
    <s v="Omah Ambarukmo"/>
    <x v="3"/>
  </r>
  <r>
    <s v="Omah Awang"/>
    <x v="30"/>
  </r>
  <r>
    <s v="Omah Citra"/>
    <x v="2"/>
  </r>
  <r>
    <s v="Omah Kampong"/>
    <x v="10"/>
  </r>
  <r>
    <s v="Omah Kayu"/>
    <x v="20"/>
  </r>
  <r>
    <s v="Omah Kemiri 3"/>
    <x v="61"/>
  </r>
  <r>
    <s v="Omah Laras 2 Homestay"/>
    <x v="11"/>
  </r>
  <r>
    <s v="Omah Lumbung"/>
    <x v="30"/>
  </r>
  <r>
    <s v="Omah Nayan Guest House"/>
    <x v="3"/>
  </r>
  <r>
    <s v="Omah Ndeso Godean - Traditional House 2"/>
    <x v="34"/>
  </r>
  <r>
    <s v="Omah Ramalea Homestay Kotabaru"/>
    <x v="39"/>
  </r>
  <r>
    <s v="Omah Regeng"/>
    <x v="27"/>
  </r>
  <r>
    <s v="Omah Sastro 2"/>
    <x v="3"/>
  </r>
  <r>
    <s v="Omah Sundak Homestay"/>
    <x v="20"/>
  </r>
  <r>
    <s v="Omah Tembi Homestay"/>
    <x v="19"/>
  </r>
  <r>
    <s v="Oriana Homestay"/>
    <x v="28"/>
  </r>
  <r>
    <s v="OYO 1118 Artomoro Family Guesthouse Near RS Ludira Husada Tama"/>
    <x v="13"/>
  </r>
  <r>
    <s v="OYO 1150 Omah Ladrang Near RSUP Dr Sardjito"/>
    <x v="2"/>
  </r>
  <r>
    <s v="OYO 1226 Al Abror Homestay"/>
    <x v="25"/>
  </r>
  <r>
    <s v="OYO 1242 Penginapan Rb Syariah"/>
    <x v="3"/>
  </r>
  <r>
    <s v="OYO 1277 Pondok Damai Syariah"/>
    <x v="18"/>
  </r>
  <r>
    <s v="OYO 1309 Hotel Shafira Syariah"/>
    <x v="32"/>
  </r>
  <r>
    <s v="OYO 1319 88 Exclusive Guesthouse"/>
    <x v="3"/>
  </r>
  <r>
    <s v="OYO 1338 Hotel Sartika"/>
    <x v="14"/>
  </r>
  <r>
    <s v="OYO 1431 Travel-inn"/>
    <x v="2"/>
  </r>
  <r>
    <s v="OYO 1533 The Paris Ocean"/>
    <x v="6"/>
  </r>
  <r>
    <s v="OYO 1593 Pondok Garini Syariah"/>
    <x v="3"/>
  </r>
  <r>
    <s v="OYO 1643 Grand Monica Near Jogja International Hospital"/>
    <x v="3"/>
  </r>
  <r>
    <s v="OYO 1718 Residence Wak Gobenk"/>
    <x v="48"/>
  </r>
  <r>
    <s v="OYO 1778 Omah Duwet Near RSUD Sleman"/>
    <x v="2"/>
  </r>
  <r>
    <s v="OYO 1829 Zaira House"/>
    <x v="10"/>
  </r>
  <r>
    <s v="OYO 1846 The Ecovillage"/>
    <x v="48"/>
  </r>
  <r>
    <s v="OYO 195 Stay @h Guesthouse"/>
    <x v="2"/>
  </r>
  <r>
    <s v="OYO 1962 Anugerah Wisata Hotel"/>
    <x v="18"/>
  </r>
  <r>
    <s v="OYO 2008 Sellinas Family Residence  Near RSUP Dr Sardjito"/>
    <x v="3"/>
  </r>
  <r>
    <s v="OYO 2041 Griya Aneka Near RSU PKU Muhammadiyah"/>
    <x v="47"/>
  </r>
  <r>
    <s v="OYO 2047 Opak Village Bed &amp; Breakfast Near RSUD Bantul"/>
    <x v="33"/>
  </r>
  <r>
    <s v="OYO 2061 Rizki Dhira Guest House Syariah"/>
    <x v="3"/>
  </r>
  <r>
    <s v="OYO 2118 FH Stay"/>
    <x v="48"/>
  </r>
  <r>
    <s v="OYO 2173 Bnv House Babarsari"/>
    <x v="3"/>
  </r>
  <r>
    <s v="OYO 2224 Lousiana House Near RS Condong Catur"/>
    <x v="48"/>
  </r>
  <r>
    <s v="OYO 2314 Hapsari Homestay Syariah"/>
    <x v="55"/>
  </r>
  <r>
    <s v="OYO 244 Griya Cemara Homestay"/>
    <x v="3"/>
  </r>
  <r>
    <s v="OYO 261 Sasono Putro Residence"/>
    <x v="3"/>
  </r>
  <r>
    <s v="OYO 2889 Abel Residence"/>
    <x v="10"/>
  </r>
  <r>
    <s v="OYO 3006 Falisha Homestay Syariah"/>
    <x v="38"/>
  </r>
  <r>
    <s v="OYO 3144 Ndalem Amandari"/>
    <x v="5"/>
  </r>
  <r>
    <s v="OYO 3220 Kost Putri Exclusive 272"/>
    <x v="3"/>
  </r>
  <r>
    <s v="OYO 3223 Jy Residence"/>
    <x v="1"/>
  </r>
  <r>
    <s v="OYO 3263 House 140"/>
    <x v="30"/>
  </r>
  <r>
    <s v="OYO 3301 Pondok Eyang Obi Near RSUD Sleman"/>
    <x v="61"/>
  </r>
  <r>
    <s v="OYO 3385 Victory Kost Eksklusif"/>
    <x v="3"/>
  </r>
  <r>
    <s v="OYO 3467 White Residence"/>
    <x v="3"/>
  </r>
  <r>
    <s v="OYO 348 Hotel Dieng Permai"/>
    <x v="33"/>
  </r>
  <r>
    <s v="OYO 3496 Griya Gayatri Syariah"/>
    <x v="10"/>
  </r>
  <r>
    <s v="OYO 3562 Pondok Inspirasi Minggir"/>
    <x v="64"/>
  </r>
  <r>
    <s v="OYO 3726 Tembok Batu Residence"/>
    <x v="2"/>
  </r>
  <r>
    <s v="OYO 3787 Hotel Poncowinatan"/>
    <x v="33"/>
  </r>
  <r>
    <s v="OYO 3843 Medical Kost Syariah"/>
    <x v="2"/>
  </r>
  <r>
    <s v="OYO 3935 Artha Ambarukmo Exclusive"/>
    <x v="3"/>
  </r>
  <r>
    <s v="OYO 3945 Bale Tardian Syariah"/>
    <x v="2"/>
  </r>
  <r>
    <s v="OYO 4016 Tan Jokteng Guest House"/>
    <x v="28"/>
  </r>
  <r>
    <s v="OYO 441 Namira Hotel Syariah"/>
    <x v="2"/>
  </r>
  <r>
    <s v="OYO 444 Rafitha Homestay"/>
    <x v="30"/>
  </r>
  <r>
    <s v="OYO 465 Alam Citra Bed &amp; Breakfast Near RSUD Bantul"/>
    <x v="19"/>
  </r>
  <r>
    <s v="OYO 514 Omah Pari Boutique Hotel Near RS PKU Muhammadiyah Gamping"/>
    <x v="14"/>
  </r>
  <r>
    <s v="OYO 524 Makuta Hotel Near RSUD Kota Yogyakarta"/>
    <x v="11"/>
  </r>
  <r>
    <s v="OYO 550 Kebon Krapyak Cottage"/>
    <x v="48"/>
  </r>
  <r>
    <s v="OYO 572 Omah Gedongkuning Syariah Homestay"/>
    <x v="8"/>
  </r>
  <r>
    <s v="OYO 577 Ndalem Pundhi Guest House"/>
    <x v="3"/>
  </r>
  <r>
    <s v="OYO 583 Puri Gejayan Asri Syariah"/>
    <x v="5"/>
  </r>
  <r>
    <s v="OYO 634 Elga Sastro Inn Syariah"/>
    <x v="47"/>
  </r>
  <r>
    <s v="OYO 647 Irooms Homestay"/>
    <x v="10"/>
  </r>
  <r>
    <s v="OYO 700 Griya Hanum Syariah"/>
    <x v="3"/>
  </r>
  <r>
    <s v="OYO 759 Hotel Dewi Sri"/>
    <x v="11"/>
  </r>
  <r>
    <s v="OYO 90000 Adya Nalendra Boutique Hotel"/>
    <x v="17"/>
  </r>
  <r>
    <s v="OYO 90017 Villa Mawar Asri Syariah"/>
    <x v="18"/>
  </r>
  <r>
    <s v="OYO 90033 DeHome Family"/>
    <x v="10"/>
  </r>
  <r>
    <s v="OYO 90034 Hotel Gandung Yunior"/>
    <x v="6"/>
  </r>
  <r>
    <s v="OYO 90051 Guest House Parangtritis"/>
    <x v="6"/>
  </r>
  <r>
    <s v="OYO 90095 Indah Homestay Syariah"/>
    <x v="3"/>
  </r>
  <r>
    <s v="OYO 90099 Twin House"/>
    <x v="48"/>
  </r>
  <r>
    <s v="OYO 90174 E.barly Syariah"/>
    <x v="3"/>
  </r>
  <r>
    <s v="OYO 90189 Roemah Kayoe"/>
    <x v="55"/>
  </r>
  <r>
    <s v="OYO 902 Hotel Pondok Anggun"/>
    <x v="3"/>
  </r>
  <r>
    <s v="OYO 90210 Kenari House Syariah"/>
    <x v="3"/>
  </r>
  <r>
    <s v="OYO 90253 D'helomi"/>
    <x v="3"/>
  </r>
  <r>
    <s v="OYO 90265 Cempoko Mulyo Homestay Syariah"/>
    <x v="13"/>
  </r>
  <r>
    <s v="OYO 90283 Hotel Rajadani Ackni"/>
    <x v="44"/>
  </r>
  <r>
    <s v="OYO 90308 Puri Cartenz Syariah"/>
    <x v="3"/>
  </r>
  <r>
    <s v="OYO 90325 Pondok Dnayu Syariah"/>
    <x v="13"/>
  </r>
  <r>
    <s v="OYO 90424 Kangen House Yogyakarta"/>
    <x v="2"/>
  </r>
  <r>
    <s v="OYO 90496 Izzi Ekslusif"/>
    <x v="3"/>
  </r>
  <r>
    <s v="OYO 90636 Happy Syariah"/>
    <x v="2"/>
  </r>
  <r>
    <s v="OYO 90669 Omah Candi Sari"/>
    <x v="55"/>
  </r>
  <r>
    <s v="OYO 90676 Oryza Hotel"/>
    <x v="21"/>
  </r>
  <r>
    <s v="OYO 90681 Huiz De Rico Guesthouse"/>
    <x v="3"/>
  </r>
  <r>
    <s v="OYO 90694 Srikandi Inn Babarsari"/>
    <x v="3"/>
  </r>
  <r>
    <s v="OYO 90695 Srikandi Nologaten"/>
    <x v="3"/>
  </r>
  <r>
    <s v="OYO 931 Dara Dewi Homestay"/>
    <x v="25"/>
  </r>
  <r>
    <s v="OYO 939 Rumah Teteh Syariah Kledokan"/>
    <x v="3"/>
  </r>
  <r>
    <s v="OYO 952 Annisa Syariah Guest House"/>
    <x v="3"/>
  </r>
  <r>
    <s v="OYO 966 Dinda Guesthouse"/>
    <x v="3"/>
  </r>
  <r>
    <s v="OYO 999 Garuda Guesthouse"/>
    <x v="10"/>
  </r>
  <r>
    <s v="Paku Mas Hotel"/>
    <x v="3"/>
  </r>
  <r>
    <s v="Penginapan Amalia Syariah"/>
    <x v="2"/>
  </r>
  <r>
    <s v="Penginapan Bukit Seribu"/>
    <x v="20"/>
  </r>
  <r>
    <s v="Penginapan Cipto Wening"/>
    <x v="18"/>
  </r>
  <r>
    <s v="Penginapan Galuh"/>
    <x v="54"/>
  </r>
  <r>
    <s v="Penginapan Joko Samudro"/>
    <x v="36"/>
  </r>
  <r>
    <s v="Penginapan Mentorogo"/>
    <x v="18"/>
  </r>
  <r>
    <s v="Penginapan Pratama"/>
    <x v="20"/>
  </r>
  <r>
    <s v="Penginapan Raharjo"/>
    <x v="6"/>
  </r>
  <r>
    <s v="Penginapan Tasya"/>
    <x v="24"/>
  </r>
  <r>
    <s v="Penginapan Vionna"/>
    <x v="18"/>
  </r>
  <r>
    <s v="Pesonna Hotel Malioboro Yogyakarta"/>
    <x v="21"/>
  </r>
  <r>
    <s v="Platinum Adisucipto Yogyakarta Hotel &amp; Conference"/>
    <x v="3"/>
  </r>
  <r>
    <s v="Pondok Krebet"/>
    <x v="54"/>
  </r>
  <r>
    <s v="Pondok Shabrina Family Homestay Syariah"/>
    <x v="3"/>
  </r>
  <r>
    <s v="Pondok Villa"/>
    <x v="13"/>
  </r>
  <r>
    <s v="Pondok Wisata Parangtritis"/>
    <x v="6"/>
  </r>
  <r>
    <s v="POP! Hotel Sangaji Yogyakarta"/>
    <x v="33"/>
  </r>
  <r>
    <s v="Premier Exclusive Guest House"/>
    <x v="8"/>
  </r>
  <r>
    <s v="Prima SR Hotel &amp; Convention"/>
    <x v="61"/>
  </r>
  <r>
    <s v="Prime Gejayan Residence"/>
    <x v="5"/>
  </r>
  <r>
    <s v="Prime Plaza Hotel Jogjakarta"/>
    <x v="5"/>
  </r>
  <r>
    <s v="Puri Ayu Homestay"/>
    <x v="3"/>
  </r>
  <r>
    <s v="Puri Chorus Hotel"/>
    <x v="3"/>
  </r>
  <r>
    <s v="Rami Homestay"/>
    <x v="28"/>
  </r>
  <r>
    <s v="Ratmono Guest House"/>
    <x v="3"/>
  </r>
  <r>
    <s v="Reisban Coffee Shop and Hostel"/>
    <x v="26"/>
  </r>
  <r>
    <s v="Retra's Hostel Private Room"/>
    <x v="3"/>
  </r>
  <r>
    <s v="Riana Homestay Yogyakarta"/>
    <x v="21"/>
  </r>
  <r>
    <s v="Ringin Guesthouse"/>
    <x v="24"/>
  </r>
  <r>
    <s v="Riverside Jogja"/>
    <x v="29"/>
  </r>
  <r>
    <s v="Rivisha Hotel"/>
    <x v="3"/>
  </r>
  <r>
    <s v="Roemah Canting Homestay"/>
    <x v="25"/>
  </r>
  <r>
    <s v="Ros In Hotel"/>
    <x v="19"/>
  </r>
  <r>
    <s v="Rosalia Indah Hotel"/>
    <x v="25"/>
  </r>
  <r>
    <s v="Royal Homy Syariah"/>
    <x v="3"/>
  </r>
  <r>
    <s v="Rumah Putih Jogja Guest House"/>
    <x v="51"/>
  </r>
  <r>
    <s v="Sabana Homestay"/>
    <x v="9"/>
  </r>
  <r>
    <s v="Sagan Huis Hotel"/>
    <x v="9"/>
  </r>
  <r>
    <s v="Sahil Inn Syariah"/>
    <x v="26"/>
  </r>
  <r>
    <s v="Sakinah Family 4BR Homestay"/>
    <x v="30"/>
  </r>
  <r>
    <s v="Sakura Hotel Yogyakarta"/>
    <x v="21"/>
  </r>
  <r>
    <s v="Salsabila Guest House"/>
    <x v="3"/>
  </r>
  <r>
    <s v="Sardi Homestay"/>
    <x v="3"/>
  </r>
  <r>
    <s v="Sari Homestay"/>
    <x v="3"/>
  </r>
  <r>
    <s v="Sartini Inn Jogja"/>
    <x v="3"/>
  </r>
  <r>
    <s v="Satoria Hotel Yogyakarta"/>
    <x v="3"/>
  </r>
  <r>
    <s v="Satriafi Hotel"/>
    <x v="18"/>
  </r>
  <r>
    <s v="Satu Kayen Guest House"/>
    <x v="3"/>
  </r>
  <r>
    <s v="Savita Garden Inn"/>
    <x v="10"/>
  </r>
  <r>
    <s v="Sea View at Awandalu"/>
    <x v="20"/>
  </r>
  <r>
    <s v="Sejahtera Family Hotel &amp; Apartment"/>
    <x v="5"/>
  </r>
  <r>
    <s v="Sekar Melati Homestay Jogja"/>
    <x v="17"/>
  </r>
  <r>
    <s v="Septia Malioboro Hotel"/>
    <x v="32"/>
  </r>
  <r>
    <s v="Serut 1 Homestay"/>
    <x v="53"/>
  </r>
  <r>
    <s v="Serut 2 Homestay"/>
    <x v="53"/>
  </r>
  <r>
    <s v="Setra House"/>
    <x v="4"/>
  </r>
  <r>
    <s v="Setro Kariyo Homestay"/>
    <x v="35"/>
  </r>
  <r>
    <s v="Sewu Padi Hotel"/>
    <x v="18"/>
  </r>
  <r>
    <s v="Sheraton Mustika Yogyakarta Resort &amp; Spa"/>
    <x v="3"/>
  </r>
  <r>
    <s v="Singgahsini Rien House Condongcatur Yogyakarta"/>
    <x v="3"/>
  </r>
  <r>
    <s v="Singgahsini Sulawesi Residence Mlati Sleman Yogyakarta"/>
    <x v="2"/>
  </r>
  <r>
    <s v="SM Exclusive"/>
    <x v="3"/>
  </r>
  <r>
    <s v="Smart Room at Artkostel"/>
    <x v="3"/>
  </r>
  <r>
    <s v="Snooze Hostel Yogyakarta"/>
    <x v="40"/>
  </r>
  <r>
    <s v="Sor Sawo Krebet Homestay"/>
    <x v="54"/>
  </r>
  <r>
    <s v="SPOT ON 2107 Ijo Pupus Syariah Residence"/>
    <x v="30"/>
  </r>
  <r>
    <s v="SPOT ON 2275 Omah JM"/>
    <x v="2"/>
  </r>
  <r>
    <s v="SPOT ON 90276 Mayasari Guesthouse Pantai Krakal"/>
    <x v="36"/>
  </r>
  <r>
    <s v="Sri Dewi Homestay"/>
    <x v="24"/>
  </r>
  <r>
    <s v="Sriwedari Hotel Yogyakarta"/>
    <x v="3"/>
  </r>
  <r>
    <s v="Student Castle Apartment HD"/>
    <x v="3"/>
  </r>
  <r>
    <s v="Student Park Hotel"/>
    <x v="4"/>
  </r>
  <r>
    <s v="Studio Room at Dio Vivo Apartement"/>
    <x v="4"/>
  </r>
  <r>
    <s v="Sunrise Hotel Jombor"/>
    <x v="2"/>
  </r>
  <r>
    <s v="Syariah Homestay Mas Rahmat"/>
    <x v="1"/>
  </r>
  <r>
    <s v="Syariah Kusumanegara"/>
    <x v="25"/>
  </r>
  <r>
    <s v="Taman Yuwono Heritage Malioboro"/>
    <x v="21"/>
  </r>
  <r>
    <s v="Tambak Bayan Guesthouse"/>
    <x v="3"/>
  </r>
  <r>
    <s v="Tegal Panggung Inn"/>
    <x v="7"/>
  </r>
  <r>
    <s v="Tembi Rumah Budaya"/>
    <x v="19"/>
  </r>
  <r>
    <s v="The Atrium Hotel and Resort Yogyakarta"/>
    <x v="2"/>
  </r>
  <r>
    <s v="The Cabin Hotel Bhayangkara"/>
    <x v="21"/>
  </r>
  <r>
    <s v="The Cabin Tanjung Hostel Yogyakarta"/>
    <x v="9"/>
  </r>
  <r>
    <s v="The Fort Hotel Yogyakarta"/>
    <x v="13"/>
  </r>
  <r>
    <s v="The Jayakarta Yogyakarta Hotel &amp; Spa"/>
    <x v="3"/>
  </r>
  <r>
    <s v="The Kresna Hotel"/>
    <x v="28"/>
  </r>
  <r>
    <s v="The Mangkoro by Yuwono Hospitality"/>
    <x v="30"/>
  </r>
  <r>
    <s v="The Nest Hotel Yogyakarta"/>
    <x v="3"/>
  </r>
  <r>
    <s v="The Phoenix Hotel Yogyakarta - MGallery Collection"/>
    <x v="33"/>
  </r>
  <r>
    <s v="The Soemarsono Hotel"/>
    <x v="3"/>
  </r>
  <r>
    <s v="The Srikandi Hotel"/>
    <x v="33"/>
  </r>
  <r>
    <s v="Tilem - Halal Guesthouse"/>
    <x v="3"/>
  </r>
  <r>
    <s v="Tjiptorini Jaya Hotel"/>
    <x v="3"/>
  </r>
  <r>
    <s v="UMY Jogja Guesthouse"/>
    <x v="13"/>
  </r>
  <r>
    <s v="Uniq Hotel Yogyakarta"/>
    <x v="17"/>
  </r>
  <r>
    <s v="V Apartment Jogja"/>
    <x v="4"/>
  </r>
  <r>
    <s v="Value Stay at Green Pearl Homestay"/>
    <x v="38"/>
  </r>
  <r>
    <s v="Villa Bougenville"/>
    <x v="28"/>
  </r>
  <r>
    <s v="Villa Kayu Yogyakarta"/>
    <x v="13"/>
  </r>
  <r>
    <s v="Villa Ripah"/>
    <x v="34"/>
  </r>
  <r>
    <s v="Villa Samara"/>
    <x v="34"/>
  </r>
  <r>
    <s v="Villa Sumeleh"/>
    <x v="34"/>
  </r>
  <r>
    <s v="Villa Tentrem"/>
    <x v="34"/>
  </r>
  <r>
    <s v="Votel Maerakatja Yogyakarta"/>
    <x v="17"/>
  </r>
  <r>
    <s v="Votel Viure Hotel Yogyakarta"/>
    <x v="4"/>
  </r>
  <r>
    <s v="Wanderlust Homestay"/>
    <x v="21"/>
  </r>
  <r>
    <s v="Wisma Artha"/>
    <x v="10"/>
  </r>
  <r>
    <s v="Wisma Ary's"/>
    <x v="28"/>
  </r>
  <r>
    <s v="Wisma Eyang Sosro"/>
    <x v="26"/>
  </r>
  <r>
    <s v="Wooden Room at Chez Laelik Homestay"/>
    <x v="19"/>
  </r>
  <r>
    <s v="Yellow Star Ambarukmo Hotel"/>
    <x v="3"/>
  </r>
  <r>
    <s v="Yellow Star Gejayan Hotel"/>
    <x v="5"/>
  </r>
  <r>
    <s v="ZE Spot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8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3"/>
  </r>
  <r>
    <x v="4"/>
  </r>
  <r>
    <x v="4"/>
  </r>
  <r>
    <x v="3"/>
  </r>
  <r>
    <x v="5"/>
  </r>
  <r>
    <x v="5"/>
  </r>
  <r>
    <x v="6"/>
  </r>
  <r>
    <x v="6"/>
  </r>
  <r>
    <x v="7"/>
  </r>
  <r>
    <x v="5"/>
  </r>
  <r>
    <x v="2"/>
  </r>
  <r>
    <x v="3"/>
  </r>
  <r>
    <x v="3"/>
  </r>
  <r>
    <x v="5"/>
  </r>
  <r>
    <x v="6"/>
  </r>
  <r>
    <x v="5"/>
  </r>
  <r>
    <x v="6"/>
  </r>
  <r>
    <x v="5"/>
  </r>
  <r>
    <x v="5"/>
  </r>
  <r>
    <x v="6"/>
  </r>
  <r>
    <x v="1"/>
  </r>
  <r>
    <x v="2"/>
  </r>
  <r>
    <x v="5"/>
  </r>
  <r>
    <x v="8"/>
  </r>
  <r>
    <x v="2"/>
  </r>
  <r>
    <x v="3"/>
  </r>
  <r>
    <x v="7"/>
  </r>
  <r>
    <x v="4"/>
  </r>
  <r>
    <x v="5"/>
  </r>
  <r>
    <x v="2"/>
  </r>
  <r>
    <x v="1"/>
  </r>
  <r>
    <x v="1"/>
  </r>
  <r>
    <x v="7"/>
  </r>
  <r>
    <x v="1"/>
  </r>
  <r>
    <x v="8"/>
  </r>
  <r>
    <x v="7"/>
  </r>
  <r>
    <x v="1"/>
  </r>
  <r>
    <x v="3"/>
  </r>
  <r>
    <x v="5"/>
  </r>
  <r>
    <x v="5"/>
  </r>
  <r>
    <x v="2"/>
  </r>
  <r>
    <x v="5"/>
  </r>
  <r>
    <x v="8"/>
  </r>
  <r>
    <x v="3"/>
  </r>
  <r>
    <x v="3"/>
  </r>
  <r>
    <x v="2"/>
  </r>
  <r>
    <x v="5"/>
  </r>
  <r>
    <x v="3"/>
  </r>
  <r>
    <x v="3"/>
  </r>
  <r>
    <x v="3"/>
  </r>
  <r>
    <x v="8"/>
  </r>
  <r>
    <x v="1"/>
  </r>
  <r>
    <x v="1"/>
  </r>
  <r>
    <x v="6"/>
  </r>
  <r>
    <x v="4"/>
  </r>
  <r>
    <x v="8"/>
  </r>
  <r>
    <x v="5"/>
  </r>
  <r>
    <x v="6"/>
  </r>
  <r>
    <x v="2"/>
  </r>
  <r>
    <x v="1"/>
  </r>
  <r>
    <x v="4"/>
  </r>
  <r>
    <x v="1"/>
  </r>
  <r>
    <x v="8"/>
  </r>
  <r>
    <x v="5"/>
  </r>
  <r>
    <x v="1"/>
  </r>
  <r>
    <x v="6"/>
  </r>
  <r>
    <x v="6"/>
  </r>
  <r>
    <x v="5"/>
  </r>
  <r>
    <x v="1"/>
  </r>
  <r>
    <x v="8"/>
  </r>
  <r>
    <x v="5"/>
  </r>
  <r>
    <x v="1"/>
  </r>
  <r>
    <x v="1"/>
  </r>
  <r>
    <x v="8"/>
  </r>
  <r>
    <x v="1"/>
  </r>
  <r>
    <x v="5"/>
  </r>
  <r>
    <x v="5"/>
  </r>
  <r>
    <x v="2"/>
  </r>
  <r>
    <x v="2"/>
  </r>
  <r>
    <x v="8"/>
  </r>
  <r>
    <x v="1"/>
  </r>
  <r>
    <x v="8"/>
  </r>
  <r>
    <x v="8"/>
  </r>
  <r>
    <x v="5"/>
  </r>
  <r>
    <x v="1"/>
  </r>
  <r>
    <x v="1"/>
  </r>
  <r>
    <x v="8"/>
  </r>
  <r>
    <x v="5"/>
  </r>
  <r>
    <x v="5"/>
  </r>
  <r>
    <x v="1"/>
  </r>
  <r>
    <x v="2"/>
  </r>
  <r>
    <x v="1"/>
  </r>
  <r>
    <x v="2"/>
  </r>
  <r>
    <x v="1"/>
  </r>
  <r>
    <x v="5"/>
  </r>
  <r>
    <x v="4"/>
  </r>
  <r>
    <x v="9"/>
  </r>
  <r>
    <x v="6"/>
  </r>
  <r>
    <x v="5"/>
  </r>
  <r>
    <x v="8"/>
  </r>
  <r>
    <x v="1"/>
  </r>
  <r>
    <x v="1"/>
  </r>
  <r>
    <x v="4"/>
  </r>
  <r>
    <x v="1"/>
  </r>
  <r>
    <x v="1"/>
  </r>
  <r>
    <x v="6"/>
  </r>
  <r>
    <x v="5"/>
  </r>
  <r>
    <x v="6"/>
  </r>
  <r>
    <x v="3"/>
  </r>
  <r>
    <x v="6"/>
  </r>
  <r>
    <x v="1"/>
  </r>
  <r>
    <x v="5"/>
  </r>
  <r>
    <x v="4"/>
  </r>
  <r>
    <x v="1"/>
  </r>
  <r>
    <x v="1"/>
  </r>
  <r>
    <x v="2"/>
  </r>
  <r>
    <x v="1"/>
  </r>
  <r>
    <x v="2"/>
  </r>
  <r>
    <x v="1"/>
  </r>
  <r>
    <x v="3"/>
  </r>
  <r>
    <x v="1"/>
  </r>
  <r>
    <x v="5"/>
  </r>
  <r>
    <x v="6"/>
  </r>
  <r>
    <x v="6"/>
  </r>
  <r>
    <x v="5"/>
  </r>
  <r>
    <x v="7"/>
  </r>
  <r>
    <x v="5"/>
  </r>
  <r>
    <x v="6"/>
  </r>
  <r>
    <x v="2"/>
  </r>
  <r>
    <x v="6"/>
  </r>
  <r>
    <x v="6"/>
  </r>
  <r>
    <x v="2"/>
  </r>
  <r>
    <x v="2"/>
  </r>
  <r>
    <x v="1"/>
  </r>
  <r>
    <x v="5"/>
  </r>
  <r>
    <x v="6"/>
  </r>
  <r>
    <x v="1"/>
  </r>
  <r>
    <x v="7"/>
  </r>
  <r>
    <x v="6"/>
  </r>
  <r>
    <x v="2"/>
  </r>
  <r>
    <x v="1"/>
  </r>
  <r>
    <x v="5"/>
  </r>
  <r>
    <x v="3"/>
  </r>
  <r>
    <x v="5"/>
  </r>
  <r>
    <x v="5"/>
  </r>
  <r>
    <x v="3"/>
  </r>
  <r>
    <x v="5"/>
  </r>
  <r>
    <x v="5"/>
  </r>
  <r>
    <x v="5"/>
  </r>
  <r>
    <x v="5"/>
  </r>
  <r>
    <x v="5"/>
  </r>
  <r>
    <x v="5"/>
  </r>
  <r>
    <x v="3"/>
  </r>
  <r>
    <x v="5"/>
  </r>
  <r>
    <x v="7"/>
  </r>
  <r>
    <x v="2"/>
  </r>
  <r>
    <x v="1"/>
  </r>
  <r>
    <x v="5"/>
  </r>
  <r>
    <x v="2"/>
  </r>
  <r>
    <x v="1"/>
  </r>
  <r>
    <x v="2"/>
  </r>
  <r>
    <x v="4"/>
  </r>
  <r>
    <x v="8"/>
  </r>
  <r>
    <x v="6"/>
  </r>
  <r>
    <x v="3"/>
  </r>
  <r>
    <x v="1"/>
  </r>
  <r>
    <x v="6"/>
  </r>
  <r>
    <x v="3"/>
  </r>
  <r>
    <x v="6"/>
  </r>
  <r>
    <x v="1"/>
  </r>
  <r>
    <x v="5"/>
  </r>
  <r>
    <x v="1"/>
  </r>
  <r>
    <x v="1"/>
  </r>
  <r>
    <x v="3"/>
  </r>
  <r>
    <x v="5"/>
  </r>
  <r>
    <x v="5"/>
  </r>
  <r>
    <x v="5"/>
  </r>
  <r>
    <x v="3"/>
  </r>
  <r>
    <x v="2"/>
  </r>
  <r>
    <x v="1"/>
  </r>
  <r>
    <x v="5"/>
  </r>
  <r>
    <x v="2"/>
  </r>
  <r>
    <x v="2"/>
  </r>
  <r>
    <x v="3"/>
  </r>
  <r>
    <x v="1"/>
  </r>
  <r>
    <x v="5"/>
  </r>
  <r>
    <x v="3"/>
  </r>
  <r>
    <x v="3"/>
  </r>
  <r>
    <x v="3"/>
  </r>
  <r>
    <x v="8"/>
  </r>
  <r>
    <x v="2"/>
  </r>
  <r>
    <x v="6"/>
  </r>
  <r>
    <x v="5"/>
  </r>
  <r>
    <x v="6"/>
  </r>
  <r>
    <x v="1"/>
  </r>
  <r>
    <x v="3"/>
  </r>
  <r>
    <x v="5"/>
  </r>
  <r>
    <x v="5"/>
  </r>
  <r>
    <x v="5"/>
  </r>
  <r>
    <x v="5"/>
  </r>
  <r>
    <x v="5"/>
  </r>
  <r>
    <x v="5"/>
  </r>
  <r>
    <x v="5"/>
  </r>
  <r>
    <x v="4"/>
  </r>
  <r>
    <x v="10"/>
  </r>
  <r>
    <x v="3"/>
  </r>
  <r>
    <x v="5"/>
  </r>
  <r>
    <x v="5"/>
  </r>
  <r>
    <x v="2"/>
  </r>
  <r>
    <x v="1"/>
  </r>
  <r>
    <x v="2"/>
  </r>
  <r>
    <x v="4"/>
  </r>
  <r>
    <x v="7"/>
  </r>
  <r>
    <x v="1"/>
  </r>
  <r>
    <x v="3"/>
  </r>
  <r>
    <x v="1"/>
  </r>
  <r>
    <x v="5"/>
  </r>
  <r>
    <x v="5"/>
  </r>
  <r>
    <x v="5"/>
  </r>
  <r>
    <x v="2"/>
  </r>
  <r>
    <x v="5"/>
  </r>
  <r>
    <x v="7"/>
  </r>
  <r>
    <x v="5"/>
  </r>
  <r>
    <x v="1"/>
  </r>
  <r>
    <x v="6"/>
  </r>
  <r>
    <x v="5"/>
  </r>
  <r>
    <x v="6"/>
  </r>
  <r>
    <x v="6"/>
  </r>
  <r>
    <x v="1"/>
  </r>
  <r>
    <x v="4"/>
  </r>
  <r>
    <x v="5"/>
  </r>
  <r>
    <x v="8"/>
  </r>
  <r>
    <x v="6"/>
  </r>
  <r>
    <x v="5"/>
  </r>
  <r>
    <x v="5"/>
  </r>
  <r>
    <x v="5"/>
  </r>
  <r>
    <x v="1"/>
  </r>
  <r>
    <x v="1"/>
  </r>
  <r>
    <x v="1"/>
  </r>
  <r>
    <x v="5"/>
  </r>
  <r>
    <x v="8"/>
  </r>
  <r>
    <x v="1"/>
  </r>
  <r>
    <x v="5"/>
  </r>
  <r>
    <x v="1"/>
  </r>
  <r>
    <x v="3"/>
  </r>
  <r>
    <x v="5"/>
  </r>
  <r>
    <x v="5"/>
  </r>
  <r>
    <x v="5"/>
  </r>
  <r>
    <x v="5"/>
  </r>
  <r>
    <x v="5"/>
  </r>
  <r>
    <x v="5"/>
  </r>
  <r>
    <x v="8"/>
  </r>
  <r>
    <x v="5"/>
  </r>
  <r>
    <x v="1"/>
  </r>
  <r>
    <x v="5"/>
  </r>
  <r>
    <x v="5"/>
  </r>
  <r>
    <x v="1"/>
  </r>
  <r>
    <x v="6"/>
  </r>
  <r>
    <x v="3"/>
  </r>
  <r>
    <x v="2"/>
  </r>
  <r>
    <x v="2"/>
  </r>
  <r>
    <x v="2"/>
  </r>
  <r>
    <x v="1"/>
  </r>
  <r>
    <x v="1"/>
  </r>
  <r>
    <x v="2"/>
  </r>
  <r>
    <x v="2"/>
  </r>
  <r>
    <x v="5"/>
  </r>
  <r>
    <x v="5"/>
  </r>
  <r>
    <x v="4"/>
  </r>
  <r>
    <x v="3"/>
  </r>
  <r>
    <x v="3"/>
  </r>
  <r>
    <x v="5"/>
  </r>
  <r>
    <x v="6"/>
  </r>
  <r>
    <x v="6"/>
  </r>
  <r>
    <x v="5"/>
  </r>
  <r>
    <x v="11"/>
  </r>
  <r>
    <x v="5"/>
  </r>
  <r>
    <x v="3"/>
  </r>
  <r>
    <x v="1"/>
  </r>
  <r>
    <x v="2"/>
  </r>
  <r>
    <x v="1"/>
  </r>
  <r>
    <x v="1"/>
  </r>
  <r>
    <x v="2"/>
  </r>
  <r>
    <x v="1"/>
  </r>
  <r>
    <x v="5"/>
  </r>
  <r>
    <x v="1"/>
  </r>
  <r>
    <x v="5"/>
  </r>
  <r>
    <x v="5"/>
  </r>
  <r>
    <x v="3"/>
  </r>
  <r>
    <x v="1"/>
  </r>
  <r>
    <x v="3"/>
  </r>
  <r>
    <x v="1"/>
  </r>
  <r>
    <x v="5"/>
  </r>
  <r>
    <x v="5"/>
  </r>
  <r>
    <x v="1"/>
  </r>
  <r>
    <x v="5"/>
  </r>
  <r>
    <x v="5"/>
  </r>
  <r>
    <x v="5"/>
  </r>
  <r>
    <x v="1"/>
  </r>
  <r>
    <x v="5"/>
  </r>
  <r>
    <x v="5"/>
  </r>
  <r>
    <x v="5"/>
  </r>
  <r>
    <x v="5"/>
  </r>
  <r>
    <x v="1"/>
  </r>
  <r>
    <x v="5"/>
  </r>
  <r>
    <x v="1"/>
  </r>
  <r>
    <x v="1"/>
  </r>
  <r>
    <x v="2"/>
  </r>
  <r>
    <x v="5"/>
  </r>
  <r>
    <x v="4"/>
  </r>
  <r>
    <x v="8"/>
  </r>
  <r>
    <x v="5"/>
  </r>
  <r>
    <x v="1"/>
  </r>
  <r>
    <x v="1"/>
  </r>
  <r>
    <x v="5"/>
  </r>
  <r>
    <x v="1"/>
  </r>
  <r>
    <x v="5"/>
  </r>
  <r>
    <x v="5"/>
  </r>
  <r>
    <x v="5"/>
  </r>
  <r>
    <x v="2"/>
  </r>
  <r>
    <x v="5"/>
  </r>
  <r>
    <x v="1"/>
  </r>
  <r>
    <x v="2"/>
  </r>
  <r>
    <x v="5"/>
  </r>
  <r>
    <x v="1"/>
  </r>
  <r>
    <x v="5"/>
  </r>
  <r>
    <x v="1"/>
  </r>
  <r>
    <x v="1"/>
  </r>
  <r>
    <x v="5"/>
  </r>
  <r>
    <x v="5"/>
  </r>
  <r>
    <x v="5"/>
  </r>
  <r>
    <x v="4"/>
  </r>
  <r>
    <x v="5"/>
  </r>
  <r>
    <x v="5"/>
  </r>
  <r>
    <x v="2"/>
  </r>
  <r>
    <x v="4"/>
  </r>
  <r>
    <x v="5"/>
  </r>
  <r>
    <x v="5"/>
  </r>
  <r>
    <x v="4"/>
  </r>
  <r>
    <x v="5"/>
  </r>
  <r>
    <x v="5"/>
  </r>
  <r>
    <x v="5"/>
  </r>
  <r>
    <x v="1"/>
  </r>
  <r>
    <x v="5"/>
  </r>
  <r>
    <x v="1"/>
  </r>
  <r>
    <x v="1"/>
  </r>
  <r>
    <x v="1"/>
  </r>
  <r>
    <x v="5"/>
  </r>
  <r>
    <x v="4"/>
  </r>
  <r>
    <x v="1"/>
  </r>
  <r>
    <x v="4"/>
  </r>
  <r>
    <x v="4"/>
  </r>
  <r>
    <x v="4"/>
  </r>
  <r>
    <x v="5"/>
  </r>
  <r>
    <x v="3"/>
  </r>
  <r>
    <x v="5"/>
  </r>
  <r>
    <x v="1"/>
  </r>
  <r>
    <x v="5"/>
  </r>
  <r>
    <x v="5"/>
  </r>
  <r>
    <x v="5"/>
  </r>
  <r>
    <x v="1"/>
  </r>
  <r>
    <x v="2"/>
  </r>
  <r>
    <x v="2"/>
  </r>
  <r>
    <x v="2"/>
  </r>
  <r>
    <x v="4"/>
  </r>
  <r>
    <x v="3"/>
  </r>
  <r>
    <x v="1"/>
  </r>
  <r>
    <x v="5"/>
  </r>
  <r>
    <x v="2"/>
  </r>
  <r>
    <x v="5"/>
  </r>
  <r>
    <x v="4"/>
  </r>
  <r>
    <x v="5"/>
  </r>
  <r>
    <x v="5"/>
  </r>
  <r>
    <x v="5"/>
  </r>
  <r>
    <x v="5"/>
  </r>
  <r>
    <x v="5"/>
  </r>
  <r>
    <x v="5"/>
  </r>
  <r>
    <x v="6"/>
  </r>
  <r>
    <x v="2"/>
  </r>
  <r>
    <x v="2"/>
  </r>
  <r>
    <x v="5"/>
  </r>
  <r>
    <x v="5"/>
  </r>
  <r>
    <x v="1"/>
  </r>
  <r>
    <x v="1"/>
  </r>
  <r>
    <x v="1"/>
  </r>
  <r>
    <x v="5"/>
  </r>
  <r>
    <x v="5"/>
  </r>
  <r>
    <x v="2"/>
  </r>
  <r>
    <x v="2"/>
  </r>
  <r>
    <x v="5"/>
  </r>
  <r>
    <x v="2"/>
  </r>
  <r>
    <x v="7"/>
  </r>
  <r>
    <x v="5"/>
  </r>
  <r>
    <x v="3"/>
  </r>
  <r>
    <x v="1"/>
  </r>
  <r>
    <x v="6"/>
  </r>
  <r>
    <x v="1"/>
  </r>
  <r>
    <x v="5"/>
  </r>
  <r>
    <x v="1"/>
  </r>
  <r>
    <x v="2"/>
  </r>
  <r>
    <x v="5"/>
  </r>
  <r>
    <x v="1"/>
  </r>
  <r>
    <x v="2"/>
  </r>
  <r>
    <x v="5"/>
  </r>
  <r>
    <x v="5"/>
  </r>
  <r>
    <x v="5"/>
  </r>
  <r>
    <x v="4"/>
  </r>
  <r>
    <x v="1"/>
  </r>
  <r>
    <x v="4"/>
  </r>
  <r>
    <x v="1"/>
  </r>
  <r>
    <x v="5"/>
  </r>
  <r>
    <x v="5"/>
  </r>
  <r>
    <x v="3"/>
  </r>
  <r>
    <x v="3"/>
  </r>
  <r>
    <x v="3"/>
  </r>
  <r>
    <x v="4"/>
  </r>
  <r>
    <x v="5"/>
  </r>
  <r>
    <x v="5"/>
  </r>
  <r>
    <x v="3"/>
  </r>
  <r>
    <x v="3"/>
  </r>
  <r>
    <x v="8"/>
  </r>
  <r>
    <x v="2"/>
  </r>
  <r>
    <x v="5"/>
  </r>
  <r>
    <x v="1"/>
  </r>
  <r>
    <x v="5"/>
  </r>
  <r>
    <x v="5"/>
  </r>
  <r>
    <x v="1"/>
  </r>
  <r>
    <x v="6"/>
  </r>
  <r>
    <x v="6"/>
  </r>
  <r>
    <x v="1"/>
  </r>
  <r>
    <x v="1"/>
  </r>
  <r>
    <x v="2"/>
  </r>
  <r>
    <x v="1"/>
  </r>
  <r>
    <x v="1"/>
  </r>
  <r>
    <x v="2"/>
  </r>
  <r>
    <x v="1"/>
  </r>
  <r>
    <x v="1"/>
  </r>
  <r>
    <x v="2"/>
  </r>
  <r>
    <x v="1"/>
  </r>
  <r>
    <x v="6"/>
  </r>
  <r>
    <x v="1"/>
  </r>
  <r>
    <x v="2"/>
  </r>
  <r>
    <x v="4"/>
  </r>
  <r>
    <x v="4"/>
  </r>
  <r>
    <x v="1"/>
  </r>
  <r>
    <x v="8"/>
  </r>
  <r>
    <x v="1"/>
  </r>
  <r>
    <x v="1"/>
  </r>
  <r>
    <x v="1"/>
  </r>
  <r>
    <x v="5"/>
  </r>
  <r>
    <x v="5"/>
  </r>
  <r>
    <x v="10"/>
  </r>
  <r>
    <x v="6"/>
  </r>
  <r>
    <x v="5"/>
  </r>
  <r>
    <x v="4"/>
  </r>
  <r>
    <x v="2"/>
  </r>
  <r>
    <x v="2"/>
  </r>
  <r>
    <x v="2"/>
  </r>
  <r>
    <x v="5"/>
  </r>
  <r>
    <x v="4"/>
  </r>
  <r>
    <x v="2"/>
  </r>
  <r>
    <x v="2"/>
  </r>
  <r>
    <x v="1"/>
  </r>
  <r>
    <x v="3"/>
  </r>
  <r>
    <x v="1"/>
  </r>
  <r>
    <x v="1"/>
  </r>
  <r>
    <x v="1"/>
  </r>
  <r>
    <x v="3"/>
  </r>
  <r>
    <x v="1"/>
  </r>
  <r>
    <x v="5"/>
  </r>
  <r>
    <x v="5"/>
  </r>
  <r>
    <x v="5"/>
  </r>
  <r>
    <x v="5"/>
  </r>
  <r>
    <x v="5"/>
  </r>
  <r>
    <x v="2"/>
  </r>
  <r>
    <x v="7"/>
  </r>
  <r>
    <x v="5"/>
  </r>
  <r>
    <x v="5"/>
  </r>
  <r>
    <x v="5"/>
  </r>
  <r>
    <x v="1"/>
  </r>
  <r>
    <x v="7"/>
  </r>
  <r>
    <x v="7"/>
  </r>
  <r>
    <x v="5"/>
  </r>
  <r>
    <x v="8"/>
  </r>
  <r>
    <x v="1"/>
  </r>
  <r>
    <x v="5"/>
  </r>
  <r>
    <x v="5"/>
  </r>
  <r>
    <x v="5"/>
  </r>
  <r>
    <x v="5"/>
  </r>
  <r>
    <x v="2"/>
  </r>
  <r>
    <x v="1"/>
  </r>
  <r>
    <x v="2"/>
  </r>
  <r>
    <x v="2"/>
  </r>
  <r>
    <x v="2"/>
  </r>
  <r>
    <x v="1"/>
  </r>
  <r>
    <x v="3"/>
  </r>
  <r>
    <x v="1"/>
  </r>
  <r>
    <x v="1"/>
  </r>
  <r>
    <x v="1"/>
  </r>
  <r>
    <x v="1"/>
  </r>
  <r>
    <x v="1"/>
  </r>
  <r>
    <x v="1"/>
  </r>
  <r>
    <x v="2"/>
  </r>
  <r>
    <x v="5"/>
  </r>
  <r>
    <x v="2"/>
  </r>
  <r>
    <x v="5"/>
  </r>
  <r>
    <x v="1"/>
  </r>
  <r>
    <x v="1"/>
  </r>
  <r>
    <x v="5"/>
  </r>
  <r>
    <x v="5"/>
  </r>
  <r>
    <x v="5"/>
  </r>
  <r>
    <x v="1"/>
  </r>
  <r>
    <x v="2"/>
  </r>
  <r>
    <x v="1"/>
  </r>
  <r>
    <x v="2"/>
  </r>
  <r>
    <x v="2"/>
  </r>
  <r>
    <x v="5"/>
  </r>
  <r>
    <x v="4"/>
  </r>
  <r>
    <x v="1"/>
  </r>
  <r>
    <x v="4"/>
  </r>
  <r>
    <x v="5"/>
  </r>
  <r>
    <x v="1"/>
  </r>
  <r>
    <x v="6"/>
  </r>
  <r>
    <x v="5"/>
  </r>
  <r>
    <x v="5"/>
  </r>
  <r>
    <x v="7"/>
  </r>
  <r>
    <x v="5"/>
  </r>
  <r>
    <x v="6"/>
  </r>
  <r>
    <x v="2"/>
  </r>
  <r>
    <x v="7"/>
  </r>
  <r>
    <x v="2"/>
  </r>
  <r>
    <x v="2"/>
  </r>
  <r>
    <x v="2"/>
  </r>
  <r>
    <x v="5"/>
  </r>
  <r>
    <x v="1"/>
  </r>
  <r>
    <x v="1"/>
  </r>
  <r>
    <x v="3"/>
  </r>
  <r>
    <x v="2"/>
  </r>
  <r>
    <x v="1"/>
  </r>
  <r>
    <x v="5"/>
  </r>
  <r>
    <x v="5"/>
  </r>
  <r>
    <x v="5"/>
  </r>
  <r>
    <x v="5"/>
  </r>
  <r>
    <x v="5"/>
  </r>
  <r>
    <x v="4"/>
  </r>
  <r>
    <x v="5"/>
  </r>
  <r>
    <x v="1"/>
  </r>
  <r>
    <x v="3"/>
  </r>
  <r>
    <x v="3"/>
  </r>
  <r>
    <x v="3"/>
  </r>
  <r>
    <x v="5"/>
  </r>
  <r>
    <x v="2"/>
  </r>
  <r>
    <x v="5"/>
  </r>
  <r>
    <x v="5"/>
  </r>
  <r>
    <x v="5"/>
  </r>
  <r>
    <x v="2"/>
  </r>
  <r>
    <x v="2"/>
  </r>
  <r>
    <x v="6"/>
  </r>
  <r>
    <x v="5"/>
  </r>
  <r>
    <x v="2"/>
  </r>
  <r>
    <x v="5"/>
  </r>
  <r>
    <x v="5"/>
  </r>
  <r>
    <x v="1"/>
  </r>
  <r>
    <x v="2"/>
  </r>
  <r>
    <x v="2"/>
  </r>
  <r>
    <x v="5"/>
  </r>
  <r>
    <x v="5"/>
  </r>
  <r>
    <x v="5"/>
  </r>
  <r>
    <x v="7"/>
  </r>
  <r>
    <x v="5"/>
  </r>
  <r>
    <x v="5"/>
  </r>
  <r>
    <x v="2"/>
  </r>
  <r>
    <x v="4"/>
  </r>
  <r>
    <x v="1"/>
  </r>
  <r>
    <x v="5"/>
  </r>
  <r>
    <x v="4"/>
  </r>
  <r>
    <x v="5"/>
  </r>
  <r>
    <x v="4"/>
  </r>
  <r>
    <x v="1"/>
  </r>
  <r>
    <x v="2"/>
  </r>
  <r>
    <x v="1"/>
  </r>
  <r>
    <x v="5"/>
  </r>
  <r>
    <x v="2"/>
  </r>
  <r>
    <x v="5"/>
  </r>
  <r>
    <x v="5"/>
  </r>
  <r>
    <x v="2"/>
  </r>
  <r>
    <x v="5"/>
  </r>
  <r>
    <x v="5"/>
  </r>
  <r>
    <x v="1"/>
  </r>
  <r>
    <x v="2"/>
  </r>
  <r>
    <x v="5"/>
  </r>
  <r>
    <x v="5"/>
  </r>
  <r>
    <x v="1"/>
  </r>
  <r>
    <x v="2"/>
  </r>
  <r>
    <x v="1"/>
  </r>
  <r>
    <x v="5"/>
  </r>
  <r>
    <x v="5"/>
  </r>
  <r>
    <x v="5"/>
  </r>
  <r>
    <x v="2"/>
  </r>
  <r>
    <x v="1"/>
  </r>
  <r>
    <x v="3"/>
  </r>
  <r>
    <x v="4"/>
  </r>
  <r>
    <x v="2"/>
  </r>
  <r>
    <x v="5"/>
  </r>
  <r>
    <x v="5"/>
  </r>
  <r>
    <x v="5"/>
  </r>
  <r>
    <x v="5"/>
  </r>
  <r>
    <x v="4"/>
  </r>
  <r>
    <x v="5"/>
  </r>
  <r>
    <x v="5"/>
  </r>
  <r>
    <x v="5"/>
  </r>
  <r>
    <x v="5"/>
  </r>
  <r>
    <x v="2"/>
  </r>
  <r>
    <x v="5"/>
  </r>
  <r>
    <x v="5"/>
  </r>
  <r>
    <x v="5"/>
  </r>
  <r>
    <x v="2"/>
  </r>
  <r>
    <x v="5"/>
  </r>
  <r>
    <x v="6"/>
  </r>
  <r>
    <x v="2"/>
  </r>
  <r>
    <x v="5"/>
  </r>
  <r>
    <x v="6"/>
  </r>
  <r>
    <x v="4"/>
  </r>
  <r>
    <x v="5"/>
  </r>
  <r>
    <x v="5"/>
  </r>
  <r>
    <x v="5"/>
  </r>
  <r>
    <x v="5"/>
  </r>
  <r>
    <x v="4"/>
  </r>
  <r>
    <x v="8"/>
  </r>
  <r>
    <x v="5"/>
  </r>
  <r>
    <x v="1"/>
  </r>
  <r>
    <x v="5"/>
  </r>
  <r>
    <x v="5"/>
  </r>
  <r>
    <x v="2"/>
  </r>
  <r>
    <x v="2"/>
  </r>
  <r>
    <x v="2"/>
  </r>
  <r>
    <x v="1"/>
  </r>
  <r>
    <x v="2"/>
  </r>
  <r>
    <x v="1"/>
  </r>
  <r>
    <x v="5"/>
  </r>
  <r>
    <x v="2"/>
  </r>
  <r>
    <x v="1"/>
  </r>
  <r>
    <x v="5"/>
  </r>
  <r>
    <x v="2"/>
  </r>
  <r>
    <x v="5"/>
  </r>
  <r>
    <x v="2"/>
  </r>
  <r>
    <x v="5"/>
  </r>
  <r>
    <x v="1"/>
  </r>
  <r>
    <x v="1"/>
  </r>
  <r>
    <x v="5"/>
  </r>
  <r>
    <x v="5"/>
  </r>
  <r>
    <x v="5"/>
  </r>
  <r>
    <x v="5"/>
  </r>
  <r>
    <x v="1"/>
  </r>
  <r>
    <x v="1"/>
  </r>
  <r>
    <x v="2"/>
  </r>
  <r>
    <x v="5"/>
  </r>
  <r>
    <x v="5"/>
  </r>
  <r>
    <x v="1"/>
  </r>
  <r>
    <x v="5"/>
  </r>
  <r>
    <x v="2"/>
  </r>
  <r>
    <x v="5"/>
  </r>
  <r>
    <x v="1"/>
  </r>
  <r>
    <x v="1"/>
  </r>
  <r>
    <x v="5"/>
  </r>
  <r>
    <x v="1"/>
  </r>
  <r>
    <x v="2"/>
  </r>
  <r>
    <x v="5"/>
  </r>
  <r>
    <x v="2"/>
  </r>
  <r>
    <x v="2"/>
  </r>
  <r>
    <x v="1"/>
  </r>
  <r>
    <x v="2"/>
  </r>
  <r>
    <x v="2"/>
  </r>
  <r>
    <x v="5"/>
  </r>
  <r>
    <x v="5"/>
  </r>
  <r>
    <x v="6"/>
  </r>
  <r>
    <x v="6"/>
  </r>
  <r>
    <x v="5"/>
  </r>
  <r>
    <x v="5"/>
  </r>
  <r>
    <x v="2"/>
  </r>
  <r>
    <x v="5"/>
  </r>
  <r>
    <x v="5"/>
  </r>
  <r>
    <x v="5"/>
  </r>
  <r>
    <x v="5"/>
  </r>
  <r>
    <x v="6"/>
  </r>
  <r>
    <x v="1"/>
  </r>
  <r>
    <x v="8"/>
  </r>
  <r>
    <x v="2"/>
  </r>
  <r>
    <x v="5"/>
  </r>
  <r>
    <x v="5"/>
  </r>
  <r>
    <x v="2"/>
  </r>
  <r>
    <x v="1"/>
  </r>
  <r>
    <x v="4"/>
  </r>
  <r>
    <x v="4"/>
  </r>
  <r>
    <x v="4"/>
  </r>
  <r>
    <x v="2"/>
  </r>
  <r>
    <x v="1"/>
  </r>
  <r>
    <x v="1"/>
  </r>
  <r>
    <x v="5"/>
  </r>
  <r>
    <x v="5"/>
  </r>
  <r>
    <x v="2"/>
  </r>
  <r>
    <x v="2"/>
  </r>
  <r>
    <x v="5"/>
  </r>
  <r>
    <x v="5"/>
  </r>
  <r>
    <x v="1"/>
  </r>
  <r>
    <x v="5"/>
  </r>
  <r>
    <x v="1"/>
  </r>
  <r>
    <x v="1"/>
  </r>
  <r>
    <x v="5"/>
  </r>
  <r>
    <x v="5"/>
  </r>
  <r>
    <x v="5"/>
  </r>
  <r>
    <x v="3"/>
  </r>
  <r>
    <x v="3"/>
  </r>
  <r>
    <x v="3"/>
  </r>
  <r>
    <x v="3"/>
  </r>
  <r>
    <x v="1"/>
  </r>
  <r>
    <x v="1"/>
  </r>
  <r>
    <x v="2"/>
  </r>
  <r>
    <x v="7"/>
  </r>
  <r>
    <x v="5"/>
  </r>
  <r>
    <x v="1"/>
  </r>
  <r>
    <x v="1"/>
  </r>
  <r>
    <x v="2"/>
  </r>
  <r>
    <x v="2"/>
  </r>
  <r>
    <x v="5"/>
  </r>
  <r>
    <x v="6"/>
  </r>
  <r>
    <x v="5"/>
  </r>
  <r>
    <x v="2"/>
  </r>
  <r>
    <x v="5"/>
  </r>
  <r>
    <x v="7"/>
  </r>
  <r>
    <x v="1"/>
  </r>
  <r>
    <x v="5"/>
  </r>
  <r>
    <x v="4"/>
  </r>
  <r>
    <x v="6"/>
  </r>
  <r>
    <x v="6"/>
  </r>
  <r>
    <x v="6"/>
  </r>
  <r>
    <x v="6"/>
  </r>
  <r>
    <x v="6"/>
  </r>
  <r>
    <x v="6"/>
  </r>
  <r>
    <x v="6"/>
  </r>
  <r>
    <x v="1"/>
  </r>
  <r>
    <x v="2"/>
  </r>
  <r>
    <x v="2"/>
  </r>
  <r>
    <x v="4"/>
  </r>
  <r>
    <x v="2"/>
  </r>
  <r>
    <x v="5"/>
  </r>
  <r>
    <x v="5"/>
  </r>
  <r>
    <x v="4"/>
  </r>
  <r>
    <x v="1"/>
  </r>
  <r>
    <x v="2"/>
  </r>
  <r>
    <x v="1"/>
  </r>
  <r>
    <x v="5"/>
  </r>
  <r>
    <x v="5"/>
  </r>
  <r>
    <x v="4"/>
  </r>
  <r>
    <x v="1"/>
  </r>
  <r>
    <x v="5"/>
  </r>
  <r>
    <x v="2"/>
  </r>
  <r>
    <x v="5"/>
  </r>
  <r>
    <x v="5"/>
  </r>
  <r>
    <x v="1"/>
  </r>
  <r>
    <x v="5"/>
  </r>
  <r>
    <x v="5"/>
  </r>
  <r>
    <x v="5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5"/>
  </r>
  <r>
    <x v="2"/>
  </r>
  <r>
    <x v="5"/>
  </r>
  <r>
    <x v="5"/>
  </r>
  <r>
    <x v="5"/>
  </r>
  <r>
    <x v="4"/>
  </r>
  <r>
    <x v="1"/>
  </r>
  <r>
    <x v="5"/>
  </r>
  <r>
    <x v="1"/>
  </r>
  <r>
    <x v="2"/>
  </r>
  <r>
    <x v="1"/>
  </r>
  <r>
    <x v="2"/>
  </r>
  <r>
    <x v="5"/>
  </r>
  <r>
    <x v="7"/>
  </r>
  <r>
    <x v="4"/>
  </r>
  <r>
    <x v="4"/>
  </r>
  <r>
    <x v="4"/>
  </r>
  <r>
    <x v="5"/>
  </r>
  <r>
    <x v="2"/>
  </r>
  <r>
    <x v="2"/>
  </r>
  <r>
    <x v="1"/>
  </r>
  <r>
    <x v="1"/>
  </r>
  <r>
    <x v="2"/>
  </r>
  <r>
    <x v="5"/>
  </r>
  <r>
    <x v="1"/>
  </r>
  <r>
    <x v="5"/>
  </r>
  <r>
    <x v="5"/>
  </r>
  <r>
    <x v="5"/>
  </r>
  <r>
    <x v="1"/>
  </r>
  <r>
    <x v="5"/>
  </r>
  <r>
    <x v="4"/>
  </r>
  <r>
    <x v="8"/>
  </r>
  <r>
    <x v="1"/>
  </r>
  <r>
    <x v="2"/>
  </r>
  <r>
    <x v="2"/>
  </r>
  <r>
    <x v="5"/>
  </r>
  <r>
    <x v="5"/>
  </r>
  <r>
    <x v="5"/>
  </r>
  <r>
    <x v="5"/>
  </r>
  <r>
    <x v="5"/>
  </r>
  <r>
    <x v="5"/>
  </r>
  <r>
    <x v="5"/>
  </r>
  <r>
    <x v="2"/>
  </r>
  <r>
    <x v="2"/>
  </r>
  <r>
    <x v="2"/>
  </r>
  <r>
    <x v="5"/>
  </r>
  <r>
    <x v="2"/>
  </r>
  <r>
    <x v="4"/>
  </r>
  <r>
    <x v="5"/>
  </r>
  <r>
    <x v="2"/>
  </r>
  <r>
    <x v="2"/>
  </r>
  <r>
    <x v="2"/>
  </r>
  <r>
    <x v="1"/>
  </r>
  <r>
    <x v="2"/>
  </r>
  <r>
    <x v="5"/>
  </r>
  <r>
    <x v="1"/>
  </r>
  <r>
    <x v="5"/>
  </r>
  <r>
    <x v="2"/>
  </r>
  <r>
    <x v="4"/>
  </r>
  <r>
    <x v="1"/>
  </r>
  <r>
    <x v="1"/>
  </r>
  <r>
    <x v="4"/>
  </r>
  <r>
    <x v="2"/>
  </r>
  <r>
    <x v="2"/>
  </r>
  <r>
    <x v="1"/>
  </r>
  <r>
    <x v="2"/>
  </r>
  <r>
    <x v="2"/>
  </r>
  <r>
    <x v="1"/>
  </r>
  <r>
    <x v="2"/>
  </r>
  <r>
    <x v="4"/>
  </r>
  <r>
    <x v="2"/>
  </r>
  <r>
    <x v="2"/>
  </r>
  <r>
    <x v="2"/>
  </r>
  <r>
    <x v="1"/>
  </r>
  <r>
    <x v="2"/>
  </r>
  <r>
    <x v="1"/>
  </r>
  <r>
    <x v="1"/>
  </r>
  <r>
    <x v="1"/>
  </r>
  <r>
    <x v="2"/>
  </r>
  <r>
    <x v="1"/>
  </r>
  <r>
    <x v="1"/>
  </r>
  <r>
    <x v="5"/>
  </r>
  <r>
    <x v="5"/>
  </r>
  <r>
    <x v="5"/>
  </r>
  <r>
    <x v="5"/>
  </r>
  <r>
    <x v="5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4"/>
  </r>
  <r>
    <x v="2"/>
  </r>
  <r>
    <x v="5"/>
  </r>
  <r>
    <x v="5"/>
  </r>
  <r>
    <x v="2"/>
  </r>
  <r>
    <x v="1"/>
  </r>
  <r>
    <x v="7"/>
  </r>
  <r>
    <x v="5"/>
  </r>
  <r>
    <x v="1"/>
  </r>
  <r>
    <x v="5"/>
  </r>
  <r>
    <x v="5"/>
  </r>
  <r>
    <x v="2"/>
  </r>
  <r>
    <x v="2"/>
  </r>
  <r>
    <x v="2"/>
  </r>
  <r>
    <x v="2"/>
  </r>
  <r>
    <x v="7"/>
  </r>
  <r>
    <x v="5"/>
  </r>
  <r>
    <x v="5"/>
  </r>
  <r>
    <x v="2"/>
  </r>
  <r>
    <x v="1"/>
  </r>
  <r>
    <x v="5"/>
  </r>
  <r>
    <x v="5"/>
  </r>
  <r>
    <x v="2"/>
  </r>
  <r>
    <x v="2"/>
  </r>
  <r>
    <x v="1"/>
  </r>
  <r>
    <x v="5"/>
  </r>
  <r>
    <x v="3"/>
  </r>
  <r>
    <x v="3"/>
  </r>
  <r>
    <x v="8"/>
  </r>
  <r>
    <x v="2"/>
  </r>
  <r>
    <x v="5"/>
  </r>
  <r>
    <x v="2"/>
  </r>
  <r>
    <x v="5"/>
  </r>
  <r>
    <x v="5"/>
  </r>
  <r>
    <x v="5"/>
  </r>
  <r>
    <x v="5"/>
  </r>
  <r>
    <x v="5"/>
  </r>
  <r>
    <x v="2"/>
  </r>
  <r>
    <x v="1"/>
  </r>
  <r>
    <x v="2"/>
  </r>
  <r>
    <x v="2"/>
  </r>
  <r>
    <x v="3"/>
  </r>
  <r>
    <x v="2"/>
  </r>
  <r>
    <x v="5"/>
  </r>
  <r>
    <x v="5"/>
  </r>
  <r>
    <x v="2"/>
  </r>
  <r>
    <x v="1"/>
  </r>
  <r>
    <x v="1"/>
  </r>
  <r>
    <x v="1"/>
  </r>
  <r>
    <x v="5"/>
  </r>
  <r>
    <x v="4"/>
  </r>
  <r>
    <x v="2"/>
  </r>
  <r>
    <x v="2"/>
  </r>
  <r>
    <x v="2"/>
  </r>
  <r>
    <x v="7"/>
  </r>
  <r>
    <x v="1"/>
  </r>
  <r>
    <x v="4"/>
  </r>
  <r>
    <x v="4"/>
  </r>
  <r>
    <x v="5"/>
  </r>
  <r>
    <x v="4"/>
  </r>
  <r>
    <x v="5"/>
  </r>
  <r>
    <x v="5"/>
  </r>
  <r>
    <x v="5"/>
  </r>
  <r>
    <x v="4"/>
  </r>
  <r>
    <x v="1"/>
  </r>
  <r>
    <x v="1"/>
  </r>
  <r>
    <x v="8"/>
  </r>
  <r>
    <x v="1"/>
  </r>
  <r>
    <x v="1"/>
  </r>
  <r>
    <x v="7"/>
  </r>
  <r>
    <x v="1"/>
  </r>
  <r>
    <x v="2"/>
  </r>
  <r>
    <x v="3"/>
  </r>
  <r>
    <x v="2"/>
  </r>
  <r>
    <x v="1"/>
  </r>
  <r>
    <x v="1"/>
  </r>
  <r>
    <x v="2"/>
  </r>
  <r>
    <x v="1"/>
  </r>
  <r>
    <x v="2"/>
  </r>
  <r>
    <x v="1"/>
  </r>
  <r>
    <x v="1"/>
  </r>
  <r>
    <x v="2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2"/>
  </r>
  <r>
    <x v="5"/>
  </r>
  <r>
    <x v="5"/>
  </r>
  <r>
    <x v="2"/>
  </r>
  <r>
    <x v="5"/>
  </r>
  <r>
    <x v="5"/>
  </r>
  <r>
    <x v="5"/>
  </r>
  <r>
    <x v="2"/>
  </r>
  <r>
    <x v="5"/>
  </r>
  <r>
    <x v="5"/>
  </r>
  <r>
    <x v="5"/>
  </r>
  <r>
    <x v="5"/>
  </r>
  <r>
    <x v="5"/>
  </r>
  <r>
    <x v="2"/>
  </r>
  <r>
    <x v="2"/>
  </r>
  <r>
    <x v="1"/>
  </r>
  <r>
    <x v="1"/>
  </r>
  <r>
    <x v="5"/>
  </r>
  <r>
    <x v="5"/>
  </r>
  <r>
    <x v="1"/>
  </r>
  <r>
    <x v="2"/>
  </r>
  <r>
    <x v="5"/>
  </r>
  <r>
    <x v="1"/>
  </r>
  <r>
    <x v="2"/>
  </r>
  <r>
    <x v="5"/>
  </r>
  <r>
    <x v="2"/>
  </r>
  <r>
    <x v="7"/>
  </r>
  <r>
    <x v="5"/>
  </r>
  <r>
    <x v="5"/>
  </r>
  <r>
    <x v="4"/>
  </r>
  <r>
    <x v="5"/>
  </r>
  <r>
    <x v="5"/>
  </r>
  <r>
    <x v="5"/>
  </r>
  <r>
    <x v="5"/>
  </r>
  <r>
    <x v="5"/>
  </r>
  <r>
    <x v="1"/>
  </r>
  <r>
    <x v="5"/>
  </r>
  <r>
    <x v="5"/>
  </r>
  <r>
    <x v="1"/>
  </r>
  <r>
    <x v="5"/>
  </r>
  <r>
    <x v="1"/>
  </r>
  <r>
    <x v="2"/>
  </r>
  <r>
    <x v="2"/>
  </r>
  <r>
    <x v="2"/>
  </r>
  <r>
    <x v="2"/>
  </r>
  <r>
    <x v="5"/>
  </r>
  <r>
    <x v="5"/>
  </r>
  <r>
    <x v="3"/>
  </r>
  <r>
    <x v="2"/>
  </r>
  <r>
    <x v="5"/>
  </r>
  <r>
    <x v="2"/>
  </r>
  <r>
    <x v="1"/>
  </r>
  <r>
    <x v="1"/>
  </r>
  <r>
    <x v="2"/>
  </r>
  <r>
    <x v="5"/>
  </r>
  <r>
    <x v="5"/>
  </r>
  <r>
    <x v="1"/>
  </r>
  <r>
    <x v="5"/>
  </r>
  <r>
    <x v="1"/>
  </r>
  <r>
    <x v="5"/>
  </r>
  <r>
    <x v="1"/>
  </r>
  <r>
    <x v="1"/>
  </r>
  <r>
    <x v="5"/>
  </r>
  <r>
    <x v="5"/>
  </r>
  <r>
    <x v="5"/>
  </r>
  <r>
    <x v="5"/>
  </r>
  <r>
    <x v="5"/>
  </r>
  <r>
    <x v="2"/>
  </r>
  <r>
    <x v="5"/>
  </r>
  <r>
    <x v="5"/>
  </r>
  <r>
    <x v="2"/>
  </r>
  <r>
    <x v="5"/>
  </r>
  <r>
    <x v="2"/>
  </r>
  <r>
    <x v="1"/>
  </r>
  <r>
    <x v="2"/>
  </r>
  <r>
    <x v="5"/>
  </r>
  <r>
    <x v="1"/>
  </r>
  <r>
    <x v="1"/>
  </r>
  <r>
    <x v="1"/>
  </r>
  <r>
    <x v="4"/>
  </r>
  <r>
    <x v="2"/>
  </r>
  <r>
    <x v="1"/>
  </r>
  <r>
    <x v="1"/>
  </r>
  <r>
    <x v="2"/>
  </r>
  <r>
    <x v="2"/>
  </r>
  <r>
    <x v="2"/>
  </r>
  <r>
    <x v="5"/>
  </r>
  <r>
    <x v="5"/>
  </r>
  <r>
    <x v="2"/>
  </r>
  <r>
    <x v="5"/>
  </r>
  <r>
    <x v="3"/>
  </r>
  <r>
    <x v="2"/>
  </r>
  <r>
    <x v="5"/>
  </r>
  <r>
    <x v="2"/>
  </r>
  <r>
    <x v="5"/>
  </r>
  <r>
    <x v="2"/>
  </r>
  <r>
    <x v="5"/>
  </r>
  <r>
    <x v="1"/>
  </r>
  <r>
    <x v="5"/>
  </r>
  <r>
    <x v="5"/>
  </r>
  <r>
    <x v="2"/>
  </r>
  <r>
    <x v="4"/>
  </r>
  <r>
    <x v="4"/>
  </r>
  <r>
    <x v="1"/>
  </r>
  <r>
    <x v="2"/>
  </r>
  <r>
    <x v="7"/>
  </r>
  <r>
    <x v="5"/>
  </r>
  <r>
    <x v="1"/>
  </r>
  <r>
    <x v="5"/>
  </r>
  <r>
    <x v="5"/>
  </r>
  <r>
    <x v="5"/>
  </r>
  <r>
    <x v="3"/>
  </r>
  <r>
    <x v="1"/>
  </r>
  <r>
    <x v="5"/>
  </r>
  <r>
    <x v="1"/>
  </r>
  <r>
    <x v="3"/>
  </r>
  <r>
    <x v="5"/>
  </r>
  <r>
    <x v="2"/>
  </r>
  <r>
    <x v="2"/>
  </r>
  <r>
    <x v="1"/>
  </r>
  <r>
    <x v="5"/>
  </r>
  <r>
    <x v="5"/>
  </r>
  <r>
    <x v="5"/>
  </r>
  <r>
    <x v="2"/>
  </r>
  <r>
    <x v="5"/>
  </r>
  <r>
    <x v="1"/>
  </r>
  <r>
    <x v="5"/>
  </r>
  <r>
    <x v="1"/>
  </r>
  <r>
    <x v="5"/>
  </r>
  <r>
    <x v="2"/>
  </r>
  <r>
    <x v="2"/>
  </r>
  <r>
    <x v="2"/>
  </r>
  <r>
    <x v="1"/>
  </r>
  <r>
    <x v="5"/>
  </r>
  <r>
    <x v="5"/>
  </r>
  <r>
    <x v="2"/>
  </r>
  <r>
    <x v="2"/>
  </r>
  <r>
    <x v="2"/>
  </r>
  <r>
    <x v="1"/>
  </r>
  <r>
    <x v="4"/>
  </r>
  <r>
    <x v="2"/>
  </r>
  <r>
    <x v="5"/>
  </r>
  <r>
    <x v="1"/>
  </r>
  <r>
    <x v="5"/>
  </r>
  <r>
    <x v="2"/>
  </r>
  <r>
    <x v="5"/>
  </r>
  <r>
    <x v="6"/>
  </r>
  <r>
    <x v="5"/>
  </r>
  <r>
    <x v="6"/>
  </r>
  <r>
    <x v="5"/>
  </r>
  <r>
    <x v="1"/>
  </r>
  <r>
    <x v="5"/>
  </r>
  <r>
    <x v="5"/>
  </r>
  <r>
    <x v="2"/>
  </r>
  <r>
    <x v="2"/>
  </r>
  <r>
    <x v="5"/>
  </r>
  <r>
    <x v="5"/>
  </r>
  <r>
    <x v="5"/>
  </r>
  <r>
    <x v="4"/>
  </r>
  <r>
    <x v="5"/>
  </r>
  <r>
    <x v="5"/>
  </r>
  <r>
    <x v="5"/>
  </r>
  <r>
    <x v="1"/>
  </r>
  <r>
    <x v="5"/>
  </r>
  <r>
    <x v="5"/>
  </r>
  <r>
    <x v="5"/>
  </r>
  <r>
    <x v="5"/>
  </r>
  <r>
    <x v="2"/>
  </r>
  <r>
    <x v="5"/>
  </r>
  <r>
    <x v="1"/>
  </r>
  <r>
    <x v="5"/>
  </r>
  <r>
    <x v="6"/>
  </r>
  <r>
    <x v="1"/>
  </r>
  <r>
    <x v="3"/>
  </r>
  <r>
    <x v="3"/>
  </r>
  <r>
    <x v="3"/>
  </r>
  <r>
    <x v="3"/>
  </r>
  <r>
    <x v="3"/>
  </r>
  <r>
    <x v="3"/>
  </r>
  <r>
    <x v="5"/>
  </r>
  <r>
    <x v="2"/>
  </r>
  <r>
    <x v="1"/>
  </r>
  <r>
    <x v="2"/>
  </r>
  <r>
    <x v="2"/>
  </r>
  <r>
    <x v="2"/>
  </r>
  <r>
    <x v="1"/>
  </r>
  <r>
    <x v="5"/>
  </r>
  <r>
    <x v="5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3EDCA8-6971-400C-B94D-2330DAC7C3B2}" name="PivotTable8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Daerah">
  <location ref="A1:B67" firstHeaderRow="1" firstDataRow="1" firstDataCol="1"/>
  <pivotFields count="2">
    <pivotField dataField="1" showAll="0"/>
    <pivotField axis="axisRow" showAll="0">
      <items count="66">
        <item x="46"/>
        <item x="30"/>
        <item x="27"/>
        <item x="22"/>
        <item x="16"/>
        <item x="7"/>
        <item x="3"/>
        <item x="49"/>
        <item x="38"/>
        <item x="32"/>
        <item x="5"/>
        <item x="12"/>
        <item x="51"/>
        <item x="9"/>
        <item x="43"/>
        <item x="60"/>
        <item x="59"/>
        <item x="33"/>
        <item x="1"/>
        <item x="18"/>
        <item x="50"/>
        <item x="13"/>
        <item x="53"/>
        <item x="39"/>
        <item x="8"/>
        <item x="40"/>
        <item x="21"/>
        <item x="28"/>
        <item x="26"/>
        <item x="64"/>
        <item x="2"/>
        <item x="15"/>
        <item x="56"/>
        <item x="10"/>
        <item x="47"/>
        <item x="48"/>
        <item x="54"/>
        <item x="29"/>
        <item x="44"/>
        <item x="45"/>
        <item x="6"/>
        <item x="63"/>
        <item x="35"/>
        <item x="31"/>
        <item x="42"/>
        <item x="11"/>
        <item x="24"/>
        <item x="41"/>
        <item x="57"/>
        <item x="4"/>
        <item x="19"/>
        <item x="34"/>
        <item x="61"/>
        <item x="37"/>
        <item x="36"/>
        <item x="17"/>
        <item x="55"/>
        <item x="20"/>
        <item x="52"/>
        <item x="25"/>
        <item x="62"/>
        <item x="14"/>
        <item x="23"/>
        <item x="58"/>
        <item x="0"/>
        <item t="default"/>
      </items>
    </pivotField>
  </pivotFields>
  <rowFields count="1">
    <field x="1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Items count="1">
    <i/>
  </colItems>
  <dataFields count="1">
    <dataField name="Jumlah Properti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FD9039-6612-4F94-BC93-E46F9F7BA58E}" name="PivotTable8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Tipe">
  <location ref="D1:E14" firstHeaderRow="1" firstDataRow="1" firstDataCol="1"/>
  <pivotFields count="1">
    <pivotField axis="axisRow" dataField="1" showAll="0">
      <items count="13">
        <item x="6"/>
        <item x="9"/>
        <item x="10"/>
        <item x="11"/>
        <item x="2"/>
        <item x="8"/>
        <item x="1"/>
        <item x="4"/>
        <item x="5"/>
        <item x="7"/>
        <item x="3"/>
        <item x="0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Jumlah Properti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BV1296"/>
  <sheetViews>
    <sheetView workbookViewId="0">
      <pane xSplit="2" ySplit="3" topLeftCell="BR1240" activePane="bottomRight" state="frozen"/>
      <selection pane="topRight" activeCell="C1" sqref="C1"/>
      <selection pane="bottomLeft" activeCell="A4" sqref="A4"/>
      <selection pane="bottomRight" activeCell="B110" sqref="B110:BT1279"/>
    </sheetView>
  </sheetViews>
  <sheetFormatPr defaultRowHeight="15" x14ac:dyDescent="0.25"/>
  <cols>
    <col min="2" max="5" width="11.7109375" customWidth="1"/>
    <col min="72" max="72" width="11.140625" customWidth="1"/>
    <col min="73" max="73" width="17.140625" customWidth="1"/>
  </cols>
  <sheetData>
    <row r="1" spans="2:74" x14ac:dyDescent="0.25">
      <c r="B1" s="10" t="s">
        <v>0</v>
      </c>
      <c r="C1" s="11" t="s">
        <v>1</v>
      </c>
      <c r="D1" s="11" t="s">
        <v>6</v>
      </c>
      <c r="E1" s="11" t="s">
        <v>5</v>
      </c>
      <c r="F1" s="10" t="s">
        <v>4</v>
      </c>
      <c r="G1" s="9" t="s">
        <v>2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 t="s">
        <v>3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 t="s">
        <v>7</v>
      </c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 t="s">
        <v>8</v>
      </c>
      <c r="BU1" s="3"/>
    </row>
    <row r="2" spans="2:74" hidden="1" x14ac:dyDescent="0.25">
      <c r="B2" s="10"/>
      <c r="C2" s="12"/>
      <c r="D2" s="12"/>
      <c r="E2" s="12"/>
      <c r="F2" s="10"/>
      <c r="G2" s="9">
        <v>1019</v>
      </c>
      <c r="H2" s="9"/>
      <c r="I2" s="9">
        <v>1020</v>
      </c>
      <c r="J2" s="9"/>
      <c r="K2" s="9">
        <v>1021</v>
      </c>
      <c r="L2" s="9"/>
      <c r="M2" s="9">
        <v>1022</v>
      </c>
      <c r="N2" s="9"/>
      <c r="O2" s="9">
        <v>1023</v>
      </c>
      <c r="P2" s="9"/>
      <c r="Q2" s="9">
        <v>1024</v>
      </c>
      <c r="R2" s="9"/>
      <c r="S2" s="9">
        <v>1025</v>
      </c>
      <c r="T2" s="9"/>
      <c r="U2" s="9">
        <v>1026</v>
      </c>
      <c r="V2" s="9"/>
      <c r="W2" s="9">
        <v>1027</v>
      </c>
      <c r="X2" s="9"/>
      <c r="Y2" s="9">
        <v>1028</v>
      </c>
      <c r="Z2" s="9"/>
      <c r="AA2" s="9">
        <v>1029</v>
      </c>
      <c r="AB2" s="9"/>
      <c r="AC2" s="9">
        <v>1030</v>
      </c>
      <c r="AD2" s="9"/>
      <c r="AE2" s="9">
        <v>1031</v>
      </c>
      <c r="AF2" s="9"/>
      <c r="AG2" s="9">
        <v>1019</v>
      </c>
      <c r="AH2" s="9"/>
      <c r="AI2" s="9">
        <v>1020</v>
      </c>
      <c r="AJ2" s="9"/>
      <c r="AK2" s="9">
        <v>1021</v>
      </c>
      <c r="AL2" s="9"/>
      <c r="AM2" s="9">
        <v>1022</v>
      </c>
      <c r="AN2" s="9"/>
      <c r="AO2" s="9">
        <v>1023</v>
      </c>
      <c r="AP2" s="9"/>
      <c r="AQ2" s="9">
        <v>1024</v>
      </c>
      <c r="AR2" s="9"/>
      <c r="AS2" s="9">
        <v>1025</v>
      </c>
      <c r="AT2" s="9"/>
      <c r="AU2" s="9">
        <v>1026</v>
      </c>
      <c r="AV2" s="9"/>
      <c r="AW2" s="9">
        <v>1027</v>
      </c>
      <c r="AX2" s="9"/>
      <c r="AY2" s="9">
        <v>1028</v>
      </c>
      <c r="AZ2" s="9"/>
      <c r="BA2" s="9">
        <v>1029</v>
      </c>
      <c r="BB2" s="9"/>
      <c r="BC2" s="9">
        <v>1030</v>
      </c>
      <c r="BD2" s="9"/>
      <c r="BE2" s="9">
        <v>1031</v>
      </c>
      <c r="BF2" s="9"/>
      <c r="BG2" s="14">
        <v>1019</v>
      </c>
      <c r="BH2" s="14">
        <v>1020</v>
      </c>
      <c r="BI2" s="14">
        <v>1021</v>
      </c>
      <c r="BJ2" s="14">
        <v>1022</v>
      </c>
      <c r="BK2" s="14">
        <v>1023</v>
      </c>
      <c r="BL2" s="14">
        <v>1024</v>
      </c>
      <c r="BM2" s="14">
        <v>1025</v>
      </c>
      <c r="BN2" s="14">
        <v>1026</v>
      </c>
      <c r="BO2" s="14">
        <v>1027</v>
      </c>
      <c r="BP2" s="14">
        <v>1028</v>
      </c>
      <c r="BQ2" s="14">
        <v>1029</v>
      </c>
      <c r="BR2" s="14">
        <v>1030</v>
      </c>
      <c r="BS2" s="14">
        <v>1031</v>
      </c>
      <c r="BT2" s="9"/>
      <c r="BU2" s="3"/>
    </row>
    <row r="3" spans="2:74" hidden="1" x14ac:dyDescent="0.25">
      <c r="B3" s="10"/>
      <c r="C3" s="13"/>
      <c r="D3" s="13"/>
      <c r="E3" s="13"/>
      <c r="F3" s="10"/>
      <c r="G3" s="1">
        <v>1020</v>
      </c>
      <c r="H3" s="1">
        <v>1027</v>
      </c>
      <c r="I3" s="1">
        <f>G3+1</f>
        <v>1021</v>
      </c>
      <c r="J3" s="1">
        <f>H3+1</f>
        <v>1028</v>
      </c>
      <c r="K3" s="1">
        <f>I3+1</f>
        <v>1022</v>
      </c>
      <c r="L3" s="1">
        <f>J3+1</f>
        <v>1029</v>
      </c>
      <c r="M3" s="1">
        <f t="shared" ref="M3:AF3" si="0">K3+1</f>
        <v>1023</v>
      </c>
      <c r="N3" s="1">
        <f t="shared" si="0"/>
        <v>1030</v>
      </c>
      <c r="O3" s="1">
        <f t="shared" si="0"/>
        <v>1024</v>
      </c>
      <c r="P3" s="1">
        <f t="shared" si="0"/>
        <v>1031</v>
      </c>
      <c r="Q3" s="1">
        <f t="shared" si="0"/>
        <v>1025</v>
      </c>
      <c r="R3" s="1">
        <v>1101</v>
      </c>
      <c r="S3" s="1">
        <f t="shared" si="0"/>
        <v>1026</v>
      </c>
      <c r="T3" s="1">
        <f t="shared" si="0"/>
        <v>1102</v>
      </c>
      <c r="U3" s="1">
        <f t="shared" si="0"/>
        <v>1027</v>
      </c>
      <c r="V3" s="1">
        <f t="shared" si="0"/>
        <v>1103</v>
      </c>
      <c r="W3" s="1">
        <f t="shared" si="0"/>
        <v>1028</v>
      </c>
      <c r="X3" s="1">
        <f t="shared" si="0"/>
        <v>1104</v>
      </c>
      <c r="Y3" s="1">
        <f t="shared" si="0"/>
        <v>1029</v>
      </c>
      <c r="Z3" s="1">
        <f t="shared" si="0"/>
        <v>1105</v>
      </c>
      <c r="AA3" s="1">
        <f t="shared" si="0"/>
        <v>1030</v>
      </c>
      <c r="AB3" s="1">
        <f t="shared" si="0"/>
        <v>1106</v>
      </c>
      <c r="AC3" s="1">
        <f t="shared" si="0"/>
        <v>1031</v>
      </c>
      <c r="AD3" s="1">
        <f t="shared" si="0"/>
        <v>1107</v>
      </c>
      <c r="AE3" s="1">
        <v>1101</v>
      </c>
      <c r="AF3" s="1">
        <f t="shared" si="0"/>
        <v>1108</v>
      </c>
      <c r="AG3" s="1">
        <v>1020</v>
      </c>
      <c r="AH3" s="1">
        <v>1027</v>
      </c>
      <c r="AI3" s="1">
        <v>1021</v>
      </c>
      <c r="AJ3" s="1">
        <v>1028</v>
      </c>
      <c r="AK3" s="1">
        <v>1022</v>
      </c>
      <c r="AL3" s="1">
        <v>1029</v>
      </c>
      <c r="AM3" s="1">
        <v>1023</v>
      </c>
      <c r="AN3" s="1">
        <v>1030</v>
      </c>
      <c r="AO3" s="1">
        <v>1024</v>
      </c>
      <c r="AP3" s="1">
        <v>1031</v>
      </c>
      <c r="AQ3" s="1">
        <v>1025</v>
      </c>
      <c r="AR3" s="1">
        <v>1101</v>
      </c>
      <c r="AS3" s="1">
        <v>1026</v>
      </c>
      <c r="AT3" s="1">
        <v>1102</v>
      </c>
      <c r="AU3" s="1">
        <v>1027</v>
      </c>
      <c r="AV3" s="1">
        <v>1103</v>
      </c>
      <c r="AW3" s="1">
        <v>1028</v>
      </c>
      <c r="AX3" s="1">
        <v>1104</v>
      </c>
      <c r="AY3" s="1">
        <v>1029</v>
      </c>
      <c r="AZ3" s="1">
        <v>1105</v>
      </c>
      <c r="BA3" s="1">
        <v>1030</v>
      </c>
      <c r="BB3" s="1">
        <v>1106</v>
      </c>
      <c r="BC3" s="1">
        <v>1031</v>
      </c>
      <c r="BD3" s="1">
        <v>1107</v>
      </c>
      <c r="BE3" s="1">
        <v>1101</v>
      </c>
      <c r="BF3" s="1">
        <v>1108</v>
      </c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9"/>
      <c r="BU3" s="3"/>
    </row>
    <row r="4" spans="2:74" hidden="1" x14ac:dyDescent="0.25">
      <c r="B4" t="s">
        <v>1240</v>
      </c>
      <c r="C4" t="s">
        <v>1288</v>
      </c>
      <c r="F4">
        <v>0</v>
      </c>
      <c r="I4">
        <v>963867</v>
      </c>
      <c r="J4">
        <v>963867</v>
      </c>
      <c r="O4">
        <v>1125333</v>
      </c>
      <c r="P4">
        <v>1125333</v>
      </c>
      <c r="S4">
        <v>963867</v>
      </c>
      <c r="U4">
        <v>963867</v>
      </c>
      <c r="W4">
        <v>963867</v>
      </c>
      <c r="Y4">
        <v>963867</v>
      </c>
      <c r="AA4">
        <v>1125333</v>
      </c>
      <c r="AC4">
        <v>1125333</v>
      </c>
      <c r="AI4">
        <v>722900</v>
      </c>
      <c r="AJ4">
        <v>722900</v>
      </c>
      <c r="AO4">
        <v>844000</v>
      </c>
      <c r="AP4">
        <v>844000</v>
      </c>
      <c r="AS4">
        <v>722900</v>
      </c>
      <c r="AU4">
        <v>722900</v>
      </c>
      <c r="AW4">
        <v>722900</v>
      </c>
      <c r="AY4">
        <v>722900</v>
      </c>
      <c r="BA4">
        <v>844000</v>
      </c>
      <c r="BC4">
        <v>844000</v>
      </c>
      <c r="BH4">
        <v>0</v>
      </c>
      <c r="BK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U4">
        <f t="shared" ref="BU4:BU67" si="1">COUNTA(AG4:BF4)</f>
        <v>10</v>
      </c>
      <c r="BV4">
        <f t="shared" ref="BV4:BV67" si="2">COUNTA(E4)</f>
        <v>0</v>
      </c>
    </row>
    <row r="5" spans="2:74" hidden="1" x14ac:dyDescent="0.25">
      <c r="B5" t="s">
        <v>1237</v>
      </c>
      <c r="C5" t="s">
        <v>1288</v>
      </c>
      <c r="F5">
        <v>0</v>
      </c>
      <c r="I5">
        <v>200000</v>
      </c>
      <c r="J5">
        <v>200000</v>
      </c>
      <c r="K5">
        <v>200000</v>
      </c>
      <c r="L5">
        <v>200000</v>
      </c>
      <c r="Q5">
        <v>200000</v>
      </c>
      <c r="S5">
        <v>200000</v>
      </c>
      <c r="U5">
        <v>200000</v>
      </c>
      <c r="W5">
        <v>200000</v>
      </c>
      <c r="Y5">
        <v>200000</v>
      </c>
      <c r="AA5">
        <v>200000</v>
      </c>
      <c r="AI5">
        <v>150000</v>
      </c>
      <c r="AJ5">
        <v>150000</v>
      </c>
      <c r="AK5">
        <v>150000</v>
      </c>
      <c r="AL5">
        <v>150000</v>
      </c>
      <c r="AQ5">
        <v>150000</v>
      </c>
      <c r="AS5">
        <v>150000</v>
      </c>
      <c r="AU5">
        <v>150000</v>
      </c>
      <c r="AW5">
        <v>150000</v>
      </c>
      <c r="AY5">
        <v>150000</v>
      </c>
      <c r="BA5">
        <v>150000</v>
      </c>
      <c r="BH5">
        <v>8.8000000000000007</v>
      </c>
      <c r="BI5">
        <v>8.8000000000000007</v>
      </c>
      <c r="BL5">
        <v>8.8000000000000007</v>
      </c>
      <c r="BM5">
        <v>8.8000000000000007</v>
      </c>
      <c r="BN5">
        <v>8.8000000000000007</v>
      </c>
      <c r="BO5">
        <v>8.8000000000000007</v>
      </c>
      <c r="BP5">
        <v>8.8000000000000007</v>
      </c>
      <c r="BQ5">
        <v>8.8000000000000007</v>
      </c>
      <c r="BU5">
        <f t="shared" si="1"/>
        <v>10</v>
      </c>
      <c r="BV5">
        <f t="shared" si="2"/>
        <v>0</v>
      </c>
    </row>
    <row r="6" spans="2:74" hidden="1" x14ac:dyDescent="0.25">
      <c r="B6" t="s">
        <v>850</v>
      </c>
      <c r="C6" t="s">
        <v>1295</v>
      </c>
      <c r="F6">
        <v>0</v>
      </c>
      <c r="G6">
        <v>409500</v>
      </c>
      <c r="H6">
        <v>432250</v>
      </c>
      <c r="I6">
        <v>409500</v>
      </c>
      <c r="J6">
        <v>432250</v>
      </c>
      <c r="K6">
        <v>409500</v>
      </c>
      <c r="L6">
        <v>432250</v>
      </c>
      <c r="M6">
        <v>409500</v>
      </c>
      <c r="N6">
        <v>432250</v>
      </c>
      <c r="O6">
        <v>409500</v>
      </c>
      <c r="P6">
        <v>432250</v>
      </c>
      <c r="AG6">
        <v>233415</v>
      </c>
      <c r="AH6">
        <v>242060</v>
      </c>
      <c r="AI6">
        <v>233415</v>
      </c>
      <c r="AJ6">
        <v>242060</v>
      </c>
      <c r="AK6">
        <v>233415</v>
      </c>
      <c r="AL6">
        <v>242060</v>
      </c>
      <c r="AM6">
        <v>233415</v>
      </c>
      <c r="AN6">
        <v>242060</v>
      </c>
      <c r="AO6">
        <v>233415</v>
      </c>
      <c r="AP6">
        <v>242060</v>
      </c>
      <c r="BG6">
        <v>0</v>
      </c>
      <c r="BH6">
        <v>0</v>
      </c>
      <c r="BI6">
        <v>0</v>
      </c>
      <c r="BJ6">
        <v>0</v>
      </c>
      <c r="BK6">
        <v>0</v>
      </c>
      <c r="BU6">
        <f t="shared" si="1"/>
        <v>10</v>
      </c>
      <c r="BV6">
        <f t="shared" si="2"/>
        <v>0</v>
      </c>
    </row>
    <row r="7" spans="2:74" hidden="1" x14ac:dyDescent="0.25">
      <c r="B7" t="s">
        <v>1258</v>
      </c>
      <c r="C7" t="s">
        <v>1302</v>
      </c>
      <c r="F7">
        <v>0</v>
      </c>
      <c r="M7">
        <v>200803</v>
      </c>
      <c r="N7">
        <v>200803</v>
      </c>
      <c r="O7">
        <v>200803</v>
      </c>
      <c r="P7">
        <v>200803</v>
      </c>
      <c r="Q7">
        <v>200803</v>
      </c>
      <c r="S7">
        <v>200803</v>
      </c>
      <c r="W7">
        <v>200803</v>
      </c>
      <c r="Y7">
        <v>200803</v>
      </c>
      <c r="AA7">
        <v>200803</v>
      </c>
      <c r="AC7">
        <v>200803</v>
      </c>
      <c r="AM7">
        <v>150602</v>
      </c>
      <c r="AN7">
        <v>150602</v>
      </c>
      <c r="AO7">
        <v>150602</v>
      </c>
      <c r="AP7">
        <v>150602</v>
      </c>
      <c r="AQ7">
        <v>150602</v>
      </c>
      <c r="AS7">
        <v>150602</v>
      </c>
      <c r="AW7">
        <v>150602</v>
      </c>
      <c r="AY7">
        <v>150602</v>
      </c>
      <c r="BA7">
        <v>150602</v>
      </c>
      <c r="BC7">
        <v>150602</v>
      </c>
      <c r="BJ7">
        <v>8.8000000000000007</v>
      </c>
      <c r="BK7">
        <v>8.8000000000000007</v>
      </c>
      <c r="BL7">
        <v>8.8000000000000007</v>
      </c>
      <c r="BM7">
        <v>8.8000000000000007</v>
      </c>
      <c r="BO7">
        <v>8.8000000000000007</v>
      </c>
      <c r="BP7">
        <v>8.8000000000000007</v>
      </c>
      <c r="BQ7">
        <v>8.8000000000000007</v>
      </c>
      <c r="BR7">
        <v>8.8000000000000007</v>
      </c>
      <c r="BU7">
        <f t="shared" si="1"/>
        <v>10</v>
      </c>
      <c r="BV7">
        <f t="shared" si="2"/>
        <v>0</v>
      </c>
    </row>
    <row r="8" spans="2:74" hidden="1" x14ac:dyDescent="0.25">
      <c r="B8" t="s">
        <v>815</v>
      </c>
      <c r="C8" t="s">
        <v>1305</v>
      </c>
      <c r="F8">
        <v>0</v>
      </c>
      <c r="G8">
        <v>333333</v>
      </c>
      <c r="H8">
        <v>333333</v>
      </c>
      <c r="I8">
        <v>333333</v>
      </c>
      <c r="J8">
        <v>333333</v>
      </c>
      <c r="K8">
        <v>333333</v>
      </c>
      <c r="L8">
        <v>333333</v>
      </c>
      <c r="M8">
        <v>333333</v>
      </c>
      <c r="N8">
        <v>333333</v>
      </c>
      <c r="O8">
        <v>333333</v>
      </c>
      <c r="P8">
        <v>333333</v>
      </c>
      <c r="AG8">
        <v>250000</v>
      </c>
      <c r="AH8">
        <v>250000</v>
      </c>
      <c r="AI8">
        <v>250000</v>
      </c>
      <c r="AJ8">
        <v>250000</v>
      </c>
      <c r="AK8">
        <v>250000</v>
      </c>
      <c r="AL8">
        <v>250000</v>
      </c>
      <c r="AM8">
        <v>250000</v>
      </c>
      <c r="AN8">
        <v>250000</v>
      </c>
      <c r="AO8">
        <v>250000</v>
      </c>
      <c r="AP8">
        <v>250000</v>
      </c>
      <c r="BG8">
        <v>0</v>
      </c>
      <c r="BH8">
        <v>0</v>
      </c>
      <c r="BI8">
        <v>0</v>
      </c>
      <c r="BJ8">
        <v>0</v>
      </c>
      <c r="BK8">
        <v>0</v>
      </c>
      <c r="BU8">
        <f t="shared" si="1"/>
        <v>10</v>
      </c>
      <c r="BV8">
        <f t="shared" si="2"/>
        <v>0</v>
      </c>
    </row>
    <row r="9" spans="2:74" hidden="1" x14ac:dyDescent="0.25">
      <c r="B9" t="s">
        <v>619</v>
      </c>
      <c r="C9" t="s">
        <v>1314</v>
      </c>
      <c r="F9">
        <v>1</v>
      </c>
      <c r="G9">
        <v>208785</v>
      </c>
      <c r="H9">
        <v>197567</v>
      </c>
      <c r="I9">
        <v>181794</v>
      </c>
      <c r="J9">
        <v>154776</v>
      </c>
      <c r="K9">
        <v>154776</v>
      </c>
      <c r="L9">
        <v>162515</v>
      </c>
      <c r="M9">
        <v>188337</v>
      </c>
      <c r="N9">
        <v>162515</v>
      </c>
      <c r="O9">
        <v>154776</v>
      </c>
      <c r="P9">
        <v>162515</v>
      </c>
      <c r="AG9">
        <v>131535</v>
      </c>
      <c r="AH9">
        <v>124467</v>
      </c>
      <c r="AI9">
        <v>141799</v>
      </c>
      <c r="AJ9">
        <v>120725</v>
      </c>
      <c r="AK9">
        <v>120725</v>
      </c>
      <c r="AL9">
        <v>126762</v>
      </c>
      <c r="AM9">
        <v>146903</v>
      </c>
      <c r="AN9">
        <v>126762</v>
      </c>
      <c r="AO9">
        <v>120725</v>
      </c>
      <c r="AP9">
        <v>126762</v>
      </c>
      <c r="BG9">
        <v>7.3</v>
      </c>
      <c r="BH9">
        <v>7.3</v>
      </c>
      <c r="BI9">
        <v>7.3</v>
      </c>
      <c r="BJ9">
        <v>7.3</v>
      </c>
      <c r="BK9">
        <v>7.3</v>
      </c>
      <c r="BU9">
        <f t="shared" si="1"/>
        <v>10</v>
      </c>
      <c r="BV9">
        <f t="shared" si="2"/>
        <v>0</v>
      </c>
    </row>
    <row r="10" spans="2:74" hidden="1" x14ac:dyDescent="0.25">
      <c r="B10" t="s">
        <v>968</v>
      </c>
      <c r="C10" t="s">
        <v>1303</v>
      </c>
      <c r="F10">
        <v>0</v>
      </c>
      <c r="G10">
        <v>179074</v>
      </c>
      <c r="H10">
        <v>185186</v>
      </c>
      <c r="I10">
        <v>179074</v>
      </c>
      <c r="J10">
        <v>185186</v>
      </c>
      <c r="K10">
        <v>179074</v>
      </c>
      <c r="L10">
        <v>185186</v>
      </c>
      <c r="M10">
        <v>179074</v>
      </c>
      <c r="N10">
        <v>185186</v>
      </c>
      <c r="O10">
        <v>179074</v>
      </c>
      <c r="P10">
        <v>185186</v>
      </c>
      <c r="AG10">
        <v>111026</v>
      </c>
      <c r="AH10">
        <v>111112</v>
      </c>
      <c r="AI10">
        <v>111026</v>
      </c>
      <c r="AJ10">
        <v>111112</v>
      </c>
      <c r="AK10">
        <v>111026</v>
      </c>
      <c r="AL10">
        <v>111112</v>
      </c>
      <c r="AM10">
        <v>111026</v>
      </c>
      <c r="AN10">
        <v>111112</v>
      </c>
      <c r="AO10">
        <v>111026</v>
      </c>
      <c r="AP10">
        <v>111112</v>
      </c>
      <c r="BG10">
        <v>0</v>
      </c>
      <c r="BH10">
        <v>0</v>
      </c>
      <c r="BI10">
        <v>0</v>
      </c>
      <c r="BJ10">
        <v>0</v>
      </c>
      <c r="BK10">
        <v>0</v>
      </c>
      <c r="BU10">
        <f t="shared" si="1"/>
        <v>10</v>
      </c>
      <c r="BV10">
        <f t="shared" si="2"/>
        <v>0</v>
      </c>
    </row>
    <row r="11" spans="2:74" hidden="1" x14ac:dyDescent="0.25">
      <c r="B11" t="s">
        <v>1263</v>
      </c>
      <c r="C11" t="s">
        <v>1312</v>
      </c>
      <c r="F11">
        <v>0</v>
      </c>
      <c r="O11">
        <v>180000</v>
      </c>
      <c r="P11">
        <v>180000</v>
      </c>
      <c r="Q11">
        <v>180000</v>
      </c>
      <c r="S11">
        <v>180000</v>
      </c>
      <c r="U11">
        <v>180000</v>
      </c>
      <c r="W11">
        <v>180000</v>
      </c>
      <c r="Y11">
        <v>180000</v>
      </c>
      <c r="AA11">
        <v>186667</v>
      </c>
      <c r="AC11">
        <v>180000</v>
      </c>
      <c r="AE11">
        <v>180000</v>
      </c>
      <c r="AF11">
        <v>180000</v>
      </c>
      <c r="AO11">
        <v>135000</v>
      </c>
      <c r="AP11">
        <v>135000</v>
      </c>
      <c r="AQ11">
        <v>135000</v>
      </c>
      <c r="AS11">
        <v>135000</v>
      </c>
      <c r="AU11">
        <v>135000</v>
      </c>
      <c r="AW11">
        <v>135000</v>
      </c>
      <c r="AY11">
        <v>135000</v>
      </c>
      <c r="BA11">
        <v>140000</v>
      </c>
      <c r="BC11">
        <v>135000</v>
      </c>
      <c r="BE11">
        <v>135000</v>
      </c>
      <c r="BF11">
        <v>135000</v>
      </c>
      <c r="BK11">
        <v>8.4</v>
      </c>
      <c r="BL11">
        <v>8.4</v>
      </c>
      <c r="BM11">
        <v>8.4</v>
      </c>
      <c r="BN11">
        <v>8.4</v>
      </c>
      <c r="BO11">
        <v>8.4</v>
      </c>
      <c r="BP11">
        <v>8.4</v>
      </c>
      <c r="BQ11">
        <v>8.4</v>
      </c>
      <c r="BR11">
        <v>8.4</v>
      </c>
      <c r="BS11">
        <v>8.4</v>
      </c>
      <c r="BU11">
        <f t="shared" si="1"/>
        <v>11</v>
      </c>
      <c r="BV11">
        <f t="shared" si="2"/>
        <v>0</v>
      </c>
    </row>
    <row r="12" spans="2:74" hidden="1" x14ac:dyDescent="0.25">
      <c r="B12" t="s">
        <v>805</v>
      </c>
      <c r="C12" t="s">
        <v>1336</v>
      </c>
      <c r="F12">
        <v>0</v>
      </c>
      <c r="G12">
        <v>1000002</v>
      </c>
      <c r="H12">
        <v>1000002</v>
      </c>
      <c r="I12">
        <v>1000002</v>
      </c>
      <c r="J12">
        <v>1000002</v>
      </c>
      <c r="K12">
        <v>1000002</v>
      </c>
      <c r="M12">
        <v>1000002</v>
      </c>
      <c r="O12">
        <v>1000002</v>
      </c>
      <c r="Q12">
        <v>1000002</v>
      </c>
      <c r="S12">
        <v>1000002</v>
      </c>
      <c r="U12">
        <v>1000002</v>
      </c>
      <c r="W12">
        <v>1000002</v>
      </c>
      <c r="AG12">
        <v>750001</v>
      </c>
      <c r="AH12">
        <v>750001</v>
      </c>
      <c r="AI12">
        <v>750001</v>
      </c>
      <c r="AJ12">
        <v>750001</v>
      </c>
      <c r="AK12">
        <v>750001</v>
      </c>
      <c r="AM12">
        <v>750001</v>
      </c>
      <c r="AO12">
        <v>750001</v>
      </c>
      <c r="AQ12">
        <v>750001</v>
      </c>
      <c r="AS12">
        <v>750001</v>
      </c>
      <c r="AU12">
        <v>750001</v>
      </c>
      <c r="AW12">
        <v>750001</v>
      </c>
      <c r="BG12">
        <v>8.3000000000000007</v>
      </c>
      <c r="BH12">
        <v>8.3000000000000007</v>
      </c>
      <c r="BI12">
        <v>8.3000000000000007</v>
      </c>
      <c r="BJ12">
        <v>8.3000000000000007</v>
      </c>
      <c r="BK12">
        <v>8.3000000000000007</v>
      </c>
      <c r="BL12">
        <v>8.3000000000000007</v>
      </c>
      <c r="BM12">
        <v>8.3000000000000007</v>
      </c>
      <c r="BN12">
        <v>8.3000000000000007</v>
      </c>
      <c r="BO12">
        <v>8.3000000000000007</v>
      </c>
      <c r="BU12">
        <f t="shared" si="1"/>
        <v>11</v>
      </c>
      <c r="BV12">
        <f t="shared" si="2"/>
        <v>0</v>
      </c>
    </row>
    <row r="13" spans="2:74" hidden="1" x14ac:dyDescent="0.25">
      <c r="B13" t="s">
        <v>1059</v>
      </c>
      <c r="C13" t="s">
        <v>1295</v>
      </c>
      <c r="F13">
        <v>0</v>
      </c>
      <c r="H13">
        <v>1266668</v>
      </c>
      <c r="J13">
        <v>1266668</v>
      </c>
      <c r="L13">
        <v>1266668</v>
      </c>
      <c r="N13">
        <v>1266668</v>
      </c>
      <c r="P13">
        <v>1266668</v>
      </c>
      <c r="R13">
        <v>1446667</v>
      </c>
      <c r="S13">
        <v>1266668</v>
      </c>
      <c r="T13">
        <v>1446667</v>
      </c>
      <c r="U13">
        <v>1266668</v>
      </c>
      <c r="V13">
        <v>1446667</v>
      </c>
      <c r="X13">
        <v>1300000</v>
      </c>
      <c r="AH13">
        <v>950001</v>
      </c>
      <c r="AJ13">
        <v>950001</v>
      </c>
      <c r="AL13">
        <v>950001</v>
      </c>
      <c r="AN13">
        <v>950001</v>
      </c>
      <c r="AP13">
        <v>950001</v>
      </c>
      <c r="AR13">
        <v>1085000</v>
      </c>
      <c r="AS13">
        <v>950001</v>
      </c>
      <c r="AT13">
        <v>1085000</v>
      </c>
      <c r="AU13">
        <v>950001</v>
      </c>
      <c r="AV13">
        <v>1085000</v>
      </c>
      <c r="AX13">
        <v>715000</v>
      </c>
      <c r="BG13">
        <v>8.4</v>
      </c>
      <c r="BH13">
        <v>8.4</v>
      </c>
      <c r="BI13">
        <v>8.4</v>
      </c>
      <c r="BJ13">
        <v>8.4</v>
      </c>
      <c r="BK13">
        <v>8.4</v>
      </c>
      <c r="BL13">
        <v>8.4</v>
      </c>
      <c r="BM13">
        <v>8.4</v>
      </c>
      <c r="BN13">
        <v>8.4</v>
      </c>
      <c r="BO13">
        <v>8.4</v>
      </c>
      <c r="BU13">
        <f t="shared" si="1"/>
        <v>11</v>
      </c>
      <c r="BV13">
        <f t="shared" si="2"/>
        <v>0</v>
      </c>
    </row>
    <row r="14" spans="2:74" hidden="1" x14ac:dyDescent="0.25">
      <c r="B14" t="s">
        <v>1262</v>
      </c>
      <c r="C14" t="s">
        <v>1309</v>
      </c>
      <c r="F14">
        <v>0</v>
      </c>
      <c r="P14">
        <v>366667</v>
      </c>
      <c r="R14">
        <v>366667</v>
      </c>
      <c r="T14">
        <v>366667</v>
      </c>
      <c r="V14">
        <v>366667</v>
      </c>
      <c r="X14">
        <v>366667</v>
      </c>
      <c r="Z14">
        <v>366667</v>
      </c>
      <c r="AB14">
        <v>366667</v>
      </c>
      <c r="AC14">
        <v>366667</v>
      </c>
      <c r="AD14">
        <v>366667</v>
      </c>
      <c r="AE14">
        <v>366667</v>
      </c>
      <c r="AF14">
        <v>366667</v>
      </c>
      <c r="AP14">
        <v>275000</v>
      </c>
      <c r="AR14">
        <v>275000</v>
      </c>
      <c r="AT14">
        <v>275000</v>
      </c>
      <c r="AV14">
        <v>275000</v>
      </c>
      <c r="AX14">
        <v>275000</v>
      </c>
      <c r="AZ14">
        <v>275000</v>
      </c>
      <c r="BB14">
        <v>275000</v>
      </c>
      <c r="BC14">
        <v>275000</v>
      </c>
      <c r="BD14">
        <v>275000</v>
      </c>
      <c r="BE14">
        <v>275000</v>
      </c>
      <c r="BF14">
        <v>275000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U14">
        <f t="shared" si="1"/>
        <v>11</v>
      </c>
      <c r="BV14">
        <f t="shared" si="2"/>
        <v>0</v>
      </c>
    </row>
    <row r="15" spans="2:74" hidden="1" x14ac:dyDescent="0.25">
      <c r="B15" t="s">
        <v>1106</v>
      </c>
      <c r="C15" t="s">
        <v>1290</v>
      </c>
      <c r="F15">
        <v>0</v>
      </c>
      <c r="G15">
        <v>1285140</v>
      </c>
      <c r="H15">
        <v>1285140</v>
      </c>
      <c r="M15">
        <v>1285140</v>
      </c>
      <c r="N15">
        <v>1285140</v>
      </c>
      <c r="O15">
        <v>1285140</v>
      </c>
      <c r="P15">
        <v>1285140</v>
      </c>
      <c r="Q15">
        <v>1285140</v>
      </c>
      <c r="S15">
        <v>1285140</v>
      </c>
      <c r="W15">
        <v>1285140</v>
      </c>
      <c r="Y15">
        <v>1285140</v>
      </c>
      <c r="AA15">
        <v>1285140</v>
      </c>
      <c r="AC15">
        <v>1285140</v>
      </c>
      <c r="AG15">
        <v>963855</v>
      </c>
      <c r="AH15">
        <v>963855</v>
      </c>
      <c r="AM15">
        <v>963855</v>
      </c>
      <c r="AN15">
        <v>963855</v>
      </c>
      <c r="AO15">
        <v>963855</v>
      </c>
      <c r="AP15">
        <v>963855</v>
      </c>
      <c r="AQ15">
        <v>963855</v>
      </c>
      <c r="AS15">
        <v>963855</v>
      </c>
      <c r="AW15">
        <v>963855</v>
      </c>
      <c r="AY15">
        <v>963855</v>
      </c>
      <c r="BA15">
        <v>963855</v>
      </c>
      <c r="BC15">
        <v>963855</v>
      </c>
      <c r="BG15">
        <v>0</v>
      </c>
      <c r="BJ15">
        <v>0</v>
      </c>
      <c r="BK15">
        <v>0</v>
      </c>
      <c r="BL15">
        <v>0</v>
      </c>
      <c r="BM15">
        <v>0</v>
      </c>
      <c r="BO15">
        <v>0</v>
      </c>
      <c r="BP15">
        <v>0</v>
      </c>
      <c r="BQ15">
        <v>0</v>
      </c>
      <c r="BR15">
        <v>0</v>
      </c>
      <c r="BU15">
        <f t="shared" si="1"/>
        <v>12</v>
      </c>
      <c r="BV15">
        <f t="shared" si="2"/>
        <v>0</v>
      </c>
    </row>
    <row r="16" spans="2:74" hidden="1" x14ac:dyDescent="0.25">
      <c r="B16" t="s">
        <v>855</v>
      </c>
      <c r="C16" t="s">
        <v>1295</v>
      </c>
      <c r="F16">
        <v>0</v>
      </c>
      <c r="G16">
        <v>293333</v>
      </c>
      <c r="H16">
        <v>293333</v>
      </c>
      <c r="M16">
        <v>293333</v>
      </c>
      <c r="N16">
        <v>293333</v>
      </c>
      <c r="O16">
        <v>293333</v>
      </c>
      <c r="P16">
        <v>293333</v>
      </c>
      <c r="Q16">
        <v>293333</v>
      </c>
      <c r="S16">
        <v>293333</v>
      </c>
      <c r="W16">
        <v>293333</v>
      </c>
      <c r="Y16">
        <v>293333</v>
      </c>
      <c r="AA16">
        <v>293333</v>
      </c>
      <c r="AC16">
        <v>293333</v>
      </c>
      <c r="AG16">
        <v>220000</v>
      </c>
      <c r="AH16">
        <v>220000</v>
      </c>
      <c r="AM16">
        <v>220000</v>
      </c>
      <c r="AN16">
        <v>220000</v>
      </c>
      <c r="AO16">
        <v>220000</v>
      </c>
      <c r="AP16">
        <v>220000</v>
      </c>
      <c r="AQ16">
        <v>220000</v>
      </c>
      <c r="AS16">
        <v>220000</v>
      </c>
      <c r="AW16">
        <v>220000</v>
      </c>
      <c r="AY16">
        <v>220000</v>
      </c>
      <c r="BA16">
        <v>220000</v>
      </c>
      <c r="BC16">
        <v>220000</v>
      </c>
      <c r="BG16">
        <v>8</v>
      </c>
      <c r="BJ16">
        <v>8</v>
      </c>
      <c r="BK16">
        <v>8</v>
      </c>
      <c r="BL16">
        <v>8</v>
      </c>
      <c r="BM16">
        <v>8</v>
      </c>
      <c r="BO16">
        <v>8</v>
      </c>
      <c r="BP16">
        <v>8</v>
      </c>
      <c r="BQ16">
        <v>8</v>
      </c>
      <c r="BR16">
        <v>8</v>
      </c>
      <c r="BU16">
        <f t="shared" si="1"/>
        <v>12</v>
      </c>
      <c r="BV16">
        <f t="shared" si="2"/>
        <v>0</v>
      </c>
    </row>
    <row r="17" spans="2:74" hidden="1" x14ac:dyDescent="0.25">
      <c r="B17" t="s">
        <v>1244</v>
      </c>
      <c r="C17" t="s">
        <v>1301</v>
      </c>
      <c r="F17">
        <v>0</v>
      </c>
      <c r="L17">
        <v>266665</v>
      </c>
      <c r="R17">
        <v>624000</v>
      </c>
      <c r="S17">
        <v>570667</v>
      </c>
      <c r="T17">
        <v>624000</v>
      </c>
      <c r="U17">
        <v>570667</v>
      </c>
      <c r="V17">
        <v>624000</v>
      </c>
      <c r="W17">
        <v>570667</v>
      </c>
      <c r="X17">
        <v>624000</v>
      </c>
      <c r="Z17">
        <v>624000</v>
      </c>
      <c r="AB17">
        <v>624000</v>
      </c>
      <c r="AC17">
        <v>1024000</v>
      </c>
      <c r="AE17">
        <v>624000</v>
      </c>
      <c r="AL17">
        <v>199999</v>
      </c>
      <c r="AR17">
        <v>468000</v>
      </c>
      <c r="AS17">
        <v>428000</v>
      </c>
      <c r="AT17">
        <v>468000</v>
      </c>
      <c r="AU17">
        <v>428000</v>
      </c>
      <c r="AV17">
        <v>468000</v>
      </c>
      <c r="AW17">
        <v>428000</v>
      </c>
      <c r="AX17">
        <v>468000</v>
      </c>
      <c r="AZ17">
        <v>468000</v>
      </c>
      <c r="BB17">
        <v>468000</v>
      </c>
      <c r="BC17">
        <v>768000</v>
      </c>
      <c r="BE17">
        <v>468000</v>
      </c>
      <c r="BI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U17">
        <f t="shared" si="1"/>
        <v>12</v>
      </c>
      <c r="BV17">
        <f t="shared" si="2"/>
        <v>0</v>
      </c>
    </row>
    <row r="18" spans="2:74" hidden="1" x14ac:dyDescent="0.25">
      <c r="B18" t="s">
        <v>1190</v>
      </c>
      <c r="C18" t="s">
        <v>1290</v>
      </c>
      <c r="F18">
        <v>1</v>
      </c>
      <c r="I18">
        <v>1620000</v>
      </c>
      <c r="J18">
        <v>1620000</v>
      </c>
      <c r="L18">
        <v>1620000</v>
      </c>
      <c r="N18">
        <v>1620000</v>
      </c>
      <c r="O18">
        <v>1620000</v>
      </c>
      <c r="P18">
        <v>1620000</v>
      </c>
      <c r="Q18">
        <v>1620000</v>
      </c>
      <c r="R18">
        <v>1620000</v>
      </c>
      <c r="S18">
        <v>1575000</v>
      </c>
      <c r="T18">
        <v>1620000</v>
      </c>
      <c r="W18">
        <v>1575000</v>
      </c>
      <c r="X18">
        <v>1620000</v>
      </c>
      <c r="AI18">
        <v>891000</v>
      </c>
      <c r="AJ18">
        <v>891000</v>
      </c>
      <c r="AL18">
        <v>891000</v>
      </c>
      <c r="AN18">
        <v>891000</v>
      </c>
      <c r="AO18">
        <v>891000</v>
      </c>
      <c r="AP18">
        <v>891000</v>
      </c>
      <c r="AQ18">
        <v>891000</v>
      </c>
      <c r="AR18">
        <v>891000</v>
      </c>
      <c r="AS18">
        <v>866250</v>
      </c>
      <c r="AT18">
        <v>891000</v>
      </c>
      <c r="AW18">
        <v>866250</v>
      </c>
      <c r="AX18">
        <v>891000</v>
      </c>
      <c r="BH18">
        <v>7.5</v>
      </c>
      <c r="BI18">
        <v>7.5</v>
      </c>
      <c r="BJ18">
        <v>7.5</v>
      </c>
      <c r="BK18">
        <v>7.5</v>
      </c>
      <c r="BL18">
        <v>7.5</v>
      </c>
      <c r="BM18">
        <v>7.5</v>
      </c>
      <c r="BO18">
        <v>7.5</v>
      </c>
      <c r="BU18">
        <f t="shared" si="1"/>
        <v>12</v>
      </c>
      <c r="BV18">
        <f t="shared" si="2"/>
        <v>0</v>
      </c>
    </row>
    <row r="19" spans="2:74" hidden="1" x14ac:dyDescent="0.25">
      <c r="B19" t="s">
        <v>964</v>
      </c>
      <c r="C19" t="s">
        <v>1348</v>
      </c>
      <c r="F19">
        <v>0</v>
      </c>
      <c r="G19">
        <v>224466</v>
      </c>
      <c r="H19">
        <v>249294</v>
      </c>
      <c r="I19">
        <v>224466</v>
      </c>
      <c r="J19">
        <v>249294</v>
      </c>
      <c r="K19">
        <v>224466</v>
      </c>
      <c r="L19">
        <v>262451</v>
      </c>
      <c r="M19">
        <v>224466</v>
      </c>
      <c r="N19">
        <v>261506</v>
      </c>
      <c r="O19">
        <v>236282</v>
      </c>
      <c r="P19">
        <v>249294</v>
      </c>
      <c r="Q19">
        <v>236282</v>
      </c>
      <c r="R19">
        <v>249294</v>
      </c>
      <c r="AG19">
        <v>155339</v>
      </c>
      <c r="AH19">
        <v>160734</v>
      </c>
      <c r="AI19">
        <v>155339</v>
      </c>
      <c r="AJ19">
        <v>160734</v>
      </c>
      <c r="AK19">
        <v>155339</v>
      </c>
      <c r="AL19">
        <v>169218</v>
      </c>
      <c r="AM19">
        <v>155339</v>
      </c>
      <c r="AN19">
        <v>168608</v>
      </c>
      <c r="AO19">
        <v>163516</v>
      </c>
      <c r="AP19">
        <v>160734</v>
      </c>
      <c r="AQ19">
        <v>163516</v>
      </c>
      <c r="AR19">
        <v>160734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U19">
        <f t="shared" si="1"/>
        <v>12</v>
      </c>
      <c r="BV19">
        <f t="shared" si="2"/>
        <v>0</v>
      </c>
    </row>
    <row r="20" spans="2:74" hidden="1" x14ac:dyDescent="0.25">
      <c r="B20" t="s">
        <v>1119</v>
      </c>
      <c r="C20" t="s">
        <v>1316</v>
      </c>
      <c r="F20">
        <v>0</v>
      </c>
      <c r="G20">
        <v>466667</v>
      </c>
      <c r="I20">
        <v>466667</v>
      </c>
      <c r="J20">
        <v>466667</v>
      </c>
      <c r="K20">
        <v>600000</v>
      </c>
      <c r="M20">
        <v>600000</v>
      </c>
      <c r="O20">
        <v>466667</v>
      </c>
      <c r="P20">
        <v>466667</v>
      </c>
      <c r="Q20">
        <v>466667</v>
      </c>
      <c r="S20">
        <v>466667</v>
      </c>
      <c r="W20">
        <v>466667</v>
      </c>
      <c r="AC20">
        <v>466667</v>
      </c>
      <c r="AD20">
        <v>466667</v>
      </c>
      <c r="AE20">
        <v>466667</v>
      </c>
      <c r="AG20">
        <v>350000</v>
      </c>
      <c r="AI20">
        <v>350000</v>
      </c>
      <c r="AJ20">
        <v>350000</v>
      </c>
      <c r="AK20">
        <v>450000</v>
      </c>
      <c r="AM20">
        <v>450000</v>
      </c>
      <c r="AO20">
        <v>350000</v>
      </c>
      <c r="AP20">
        <v>350000</v>
      </c>
      <c r="AQ20">
        <v>350000</v>
      </c>
      <c r="AS20">
        <v>350000</v>
      </c>
      <c r="AW20">
        <v>350000</v>
      </c>
      <c r="BC20">
        <v>350000</v>
      </c>
      <c r="BD20">
        <v>350000</v>
      </c>
      <c r="BE20">
        <v>350000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O20">
        <v>0</v>
      </c>
      <c r="BR20">
        <v>0</v>
      </c>
      <c r="BS20">
        <v>0</v>
      </c>
      <c r="BU20">
        <f t="shared" si="1"/>
        <v>13</v>
      </c>
      <c r="BV20">
        <f t="shared" si="2"/>
        <v>0</v>
      </c>
    </row>
    <row r="21" spans="2:74" hidden="1" x14ac:dyDescent="0.25">
      <c r="B21" t="s">
        <v>1092</v>
      </c>
      <c r="C21" t="s">
        <v>1292</v>
      </c>
      <c r="F21">
        <v>0</v>
      </c>
      <c r="G21">
        <v>220000</v>
      </c>
      <c r="H21">
        <v>220000</v>
      </c>
      <c r="I21">
        <v>220000</v>
      </c>
      <c r="J21">
        <v>220000</v>
      </c>
      <c r="K21">
        <v>220000</v>
      </c>
      <c r="L21">
        <v>220000</v>
      </c>
      <c r="M21">
        <v>220000</v>
      </c>
      <c r="N21">
        <v>220000</v>
      </c>
      <c r="O21">
        <v>220000</v>
      </c>
      <c r="P21">
        <v>220000</v>
      </c>
      <c r="Q21">
        <v>166667</v>
      </c>
      <c r="U21">
        <v>220000</v>
      </c>
      <c r="AC21">
        <v>220000</v>
      </c>
      <c r="AG21">
        <v>165000</v>
      </c>
      <c r="AH21">
        <v>165000</v>
      </c>
      <c r="AI21">
        <v>165000</v>
      </c>
      <c r="AJ21">
        <v>165000</v>
      </c>
      <c r="AK21">
        <v>165000</v>
      </c>
      <c r="AL21">
        <v>165000</v>
      </c>
      <c r="AM21">
        <v>165000</v>
      </c>
      <c r="AN21">
        <v>165000</v>
      </c>
      <c r="AO21">
        <v>165000</v>
      </c>
      <c r="AP21">
        <v>165000</v>
      </c>
      <c r="AQ21">
        <v>125000</v>
      </c>
      <c r="AU21">
        <v>165000</v>
      </c>
      <c r="BC21">
        <v>165000</v>
      </c>
      <c r="BG21">
        <v>8.4</v>
      </c>
      <c r="BH21">
        <v>8.4</v>
      </c>
      <c r="BI21">
        <v>8.4</v>
      </c>
      <c r="BJ21">
        <v>8.4</v>
      </c>
      <c r="BK21">
        <v>8.4</v>
      </c>
      <c r="BL21">
        <v>8.4</v>
      </c>
      <c r="BN21">
        <v>8.4</v>
      </c>
      <c r="BR21">
        <v>8.4</v>
      </c>
      <c r="BU21">
        <f t="shared" si="1"/>
        <v>13</v>
      </c>
      <c r="BV21">
        <f t="shared" si="2"/>
        <v>0</v>
      </c>
    </row>
    <row r="22" spans="2:74" hidden="1" x14ac:dyDescent="0.25">
      <c r="B22" t="s">
        <v>612</v>
      </c>
      <c r="C22" t="s">
        <v>1312</v>
      </c>
      <c r="F22">
        <v>0</v>
      </c>
      <c r="G22">
        <v>3250000</v>
      </c>
      <c r="H22">
        <v>3250000</v>
      </c>
      <c r="I22">
        <v>3250000</v>
      </c>
      <c r="J22">
        <v>3250000</v>
      </c>
      <c r="L22">
        <v>3250000</v>
      </c>
      <c r="O22">
        <v>3250000</v>
      </c>
      <c r="P22">
        <v>3250000</v>
      </c>
      <c r="R22">
        <v>3250000</v>
      </c>
      <c r="T22">
        <v>3250000</v>
      </c>
      <c r="U22">
        <v>3150000</v>
      </c>
      <c r="V22">
        <v>3250000</v>
      </c>
      <c r="W22">
        <v>3150000</v>
      </c>
      <c r="X22">
        <v>3250000</v>
      </c>
      <c r="AG22">
        <v>1787500</v>
      </c>
      <c r="AH22">
        <v>1787500</v>
      </c>
      <c r="AI22">
        <v>1787500</v>
      </c>
      <c r="AJ22">
        <v>1787500</v>
      </c>
      <c r="AL22">
        <v>1787500</v>
      </c>
      <c r="AO22">
        <v>1787500</v>
      </c>
      <c r="AP22">
        <v>1787500</v>
      </c>
      <c r="AR22">
        <v>1787500</v>
      </c>
      <c r="AT22">
        <v>1787500</v>
      </c>
      <c r="AU22">
        <v>1732500</v>
      </c>
      <c r="AV22">
        <v>1787500</v>
      </c>
      <c r="AW22">
        <v>1732500</v>
      </c>
      <c r="AX22">
        <v>1787500</v>
      </c>
      <c r="BG22">
        <v>0</v>
      </c>
      <c r="BH22">
        <v>0</v>
      </c>
      <c r="BI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U22">
        <f t="shared" si="1"/>
        <v>13</v>
      </c>
      <c r="BV22">
        <f t="shared" si="2"/>
        <v>0</v>
      </c>
    </row>
    <row r="23" spans="2:74" hidden="1" x14ac:dyDescent="0.25">
      <c r="B23" t="s">
        <v>637</v>
      </c>
      <c r="C23" t="s">
        <v>1295</v>
      </c>
      <c r="F23">
        <v>0</v>
      </c>
      <c r="G23">
        <v>166667</v>
      </c>
      <c r="H23">
        <v>173333</v>
      </c>
      <c r="M23">
        <v>173333</v>
      </c>
      <c r="N23">
        <v>173333</v>
      </c>
      <c r="O23">
        <v>166667</v>
      </c>
      <c r="P23">
        <v>173333</v>
      </c>
      <c r="Q23">
        <v>173333</v>
      </c>
      <c r="R23">
        <v>173333</v>
      </c>
      <c r="S23">
        <v>173333</v>
      </c>
      <c r="T23">
        <v>186667</v>
      </c>
      <c r="AA23">
        <v>173333</v>
      </c>
      <c r="AC23">
        <v>166667</v>
      </c>
      <c r="AE23">
        <v>173333</v>
      </c>
      <c r="AG23">
        <v>125000</v>
      </c>
      <c r="AH23">
        <v>130000</v>
      </c>
      <c r="AM23">
        <v>130000</v>
      </c>
      <c r="AN23">
        <v>130000</v>
      </c>
      <c r="AO23">
        <v>125000</v>
      </c>
      <c r="AP23">
        <v>130000</v>
      </c>
      <c r="AQ23">
        <v>130000</v>
      </c>
      <c r="AR23">
        <v>130000</v>
      </c>
      <c r="AS23">
        <v>130000</v>
      </c>
      <c r="AT23">
        <v>140000</v>
      </c>
      <c r="BA23">
        <v>130000</v>
      </c>
      <c r="BC23">
        <v>125000</v>
      </c>
      <c r="BE23">
        <v>130000</v>
      </c>
      <c r="BG23">
        <v>8.8000000000000007</v>
      </c>
      <c r="BJ23">
        <v>8.8000000000000007</v>
      </c>
      <c r="BK23">
        <v>8.8000000000000007</v>
      </c>
      <c r="BL23">
        <v>8.8000000000000007</v>
      </c>
      <c r="BM23">
        <v>8.8000000000000007</v>
      </c>
      <c r="BQ23">
        <v>8.8000000000000007</v>
      </c>
      <c r="BR23">
        <v>8.8000000000000007</v>
      </c>
      <c r="BS23">
        <v>8.8000000000000007</v>
      </c>
      <c r="BU23">
        <f t="shared" si="1"/>
        <v>13</v>
      </c>
      <c r="BV23">
        <f t="shared" si="2"/>
        <v>0</v>
      </c>
    </row>
    <row r="24" spans="2:74" hidden="1" x14ac:dyDescent="0.25">
      <c r="B24" t="s">
        <v>1143</v>
      </c>
      <c r="C24" t="s">
        <v>1342</v>
      </c>
      <c r="F24">
        <v>0</v>
      </c>
      <c r="I24">
        <v>1133333</v>
      </c>
      <c r="J24">
        <v>1133333</v>
      </c>
      <c r="K24">
        <v>1133333</v>
      </c>
      <c r="L24">
        <v>1133333</v>
      </c>
      <c r="M24">
        <v>1133333</v>
      </c>
      <c r="N24">
        <v>1133333</v>
      </c>
      <c r="O24">
        <v>1133333</v>
      </c>
      <c r="Q24">
        <v>1133333</v>
      </c>
      <c r="S24">
        <v>1133333</v>
      </c>
      <c r="U24">
        <v>1133333</v>
      </c>
      <c r="W24">
        <v>1133333</v>
      </c>
      <c r="Y24">
        <v>1133333</v>
      </c>
      <c r="AA24">
        <v>1133333</v>
      </c>
      <c r="AI24">
        <v>850000</v>
      </c>
      <c r="AJ24">
        <v>850000</v>
      </c>
      <c r="AK24">
        <v>850000</v>
      </c>
      <c r="AL24">
        <v>850000</v>
      </c>
      <c r="AM24">
        <v>850000</v>
      </c>
      <c r="AN24">
        <v>850000</v>
      </c>
      <c r="AO24">
        <v>850000</v>
      </c>
      <c r="AQ24">
        <v>850000</v>
      </c>
      <c r="AS24">
        <v>850000</v>
      </c>
      <c r="AU24">
        <v>850000</v>
      </c>
      <c r="AW24">
        <v>850000</v>
      </c>
      <c r="AY24">
        <v>850000</v>
      </c>
      <c r="BA24">
        <v>850000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U24">
        <f t="shared" si="1"/>
        <v>13</v>
      </c>
      <c r="BV24">
        <f t="shared" si="2"/>
        <v>0</v>
      </c>
    </row>
    <row r="25" spans="2:74" hidden="1" x14ac:dyDescent="0.25">
      <c r="B25" t="s">
        <v>412</v>
      </c>
      <c r="C25" t="s">
        <v>1331</v>
      </c>
      <c r="F25">
        <v>5</v>
      </c>
      <c r="G25">
        <v>600000</v>
      </c>
      <c r="H25">
        <v>600000</v>
      </c>
      <c r="I25">
        <v>600000</v>
      </c>
      <c r="J25">
        <v>600000</v>
      </c>
      <c r="L25">
        <v>600000</v>
      </c>
      <c r="O25">
        <v>600000</v>
      </c>
      <c r="P25">
        <v>600000</v>
      </c>
      <c r="Q25">
        <v>600000</v>
      </c>
      <c r="S25">
        <v>600000</v>
      </c>
      <c r="U25">
        <v>600000</v>
      </c>
      <c r="W25">
        <v>600000</v>
      </c>
      <c r="Y25">
        <v>600000</v>
      </c>
      <c r="AC25">
        <v>600000</v>
      </c>
      <c r="AG25">
        <v>450000</v>
      </c>
      <c r="AH25">
        <v>450000</v>
      </c>
      <c r="AI25">
        <v>450000</v>
      </c>
      <c r="AJ25">
        <v>450000</v>
      </c>
      <c r="AL25">
        <v>450000</v>
      </c>
      <c r="AO25">
        <v>450000</v>
      </c>
      <c r="AP25">
        <v>450000</v>
      </c>
      <c r="AQ25">
        <v>450000</v>
      </c>
      <c r="AS25">
        <v>450000</v>
      </c>
      <c r="AU25">
        <v>450000</v>
      </c>
      <c r="AW25">
        <v>450000</v>
      </c>
      <c r="AY25">
        <v>450000</v>
      </c>
      <c r="BC25">
        <v>450000</v>
      </c>
      <c r="BG25">
        <v>7.8</v>
      </c>
      <c r="BH25">
        <v>7.8</v>
      </c>
      <c r="BI25">
        <v>7.8</v>
      </c>
      <c r="BK25">
        <v>7.8</v>
      </c>
      <c r="BL25">
        <v>7.8</v>
      </c>
      <c r="BM25">
        <v>7.8</v>
      </c>
      <c r="BN25">
        <v>7.8</v>
      </c>
      <c r="BO25">
        <v>7.8</v>
      </c>
      <c r="BP25">
        <v>7.8</v>
      </c>
      <c r="BR25">
        <v>7.8</v>
      </c>
      <c r="BU25">
        <f t="shared" si="1"/>
        <v>13</v>
      </c>
      <c r="BV25">
        <f t="shared" si="2"/>
        <v>0</v>
      </c>
    </row>
    <row r="26" spans="2:74" hidden="1" x14ac:dyDescent="0.25">
      <c r="B26" t="s">
        <v>610</v>
      </c>
      <c r="C26" t="s">
        <v>1304</v>
      </c>
      <c r="F26">
        <v>0</v>
      </c>
      <c r="G26">
        <v>138467</v>
      </c>
      <c r="H26">
        <v>138467</v>
      </c>
      <c r="M26">
        <v>138467</v>
      </c>
      <c r="N26">
        <v>138467</v>
      </c>
      <c r="O26">
        <v>138467</v>
      </c>
      <c r="P26">
        <v>138467</v>
      </c>
      <c r="Q26">
        <v>138467</v>
      </c>
      <c r="R26">
        <v>138467</v>
      </c>
      <c r="S26">
        <v>138467</v>
      </c>
      <c r="T26">
        <v>138467</v>
      </c>
      <c r="AA26">
        <v>138467</v>
      </c>
      <c r="AB26">
        <v>138467</v>
      </c>
      <c r="AD26">
        <v>138467</v>
      </c>
      <c r="AF26">
        <v>138467</v>
      </c>
      <c r="AG26">
        <v>96927</v>
      </c>
      <c r="AH26">
        <v>96927</v>
      </c>
      <c r="AM26">
        <v>96927</v>
      </c>
      <c r="AN26">
        <v>96927</v>
      </c>
      <c r="AO26">
        <v>96927</v>
      </c>
      <c r="AP26">
        <v>96927</v>
      </c>
      <c r="AQ26">
        <v>96927</v>
      </c>
      <c r="AR26">
        <v>96927</v>
      </c>
      <c r="AS26">
        <v>96927</v>
      </c>
      <c r="AT26">
        <v>96927</v>
      </c>
      <c r="BA26">
        <v>96927</v>
      </c>
      <c r="BB26">
        <v>96927</v>
      </c>
      <c r="BD26">
        <v>96927</v>
      </c>
      <c r="BF26">
        <v>96927</v>
      </c>
      <c r="BG26">
        <v>8.4</v>
      </c>
      <c r="BJ26">
        <v>8.4</v>
      </c>
      <c r="BK26">
        <v>8.4</v>
      </c>
      <c r="BL26">
        <v>8.4</v>
      </c>
      <c r="BM26">
        <v>8.4</v>
      </c>
      <c r="BQ26">
        <v>8.4</v>
      </c>
      <c r="BR26">
        <v>8.4</v>
      </c>
      <c r="BS26">
        <v>8.4</v>
      </c>
      <c r="BU26">
        <f t="shared" si="1"/>
        <v>14</v>
      </c>
      <c r="BV26">
        <f t="shared" si="2"/>
        <v>0</v>
      </c>
    </row>
    <row r="27" spans="2:74" hidden="1" x14ac:dyDescent="0.25">
      <c r="B27" t="s">
        <v>1131</v>
      </c>
      <c r="C27" t="s">
        <v>1287</v>
      </c>
      <c r="F27">
        <v>0</v>
      </c>
      <c r="I27">
        <v>133333</v>
      </c>
      <c r="J27">
        <v>133333</v>
      </c>
      <c r="K27">
        <v>133333</v>
      </c>
      <c r="L27">
        <v>133333</v>
      </c>
      <c r="M27">
        <v>133333</v>
      </c>
      <c r="N27">
        <v>133333</v>
      </c>
      <c r="O27">
        <v>133333</v>
      </c>
      <c r="P27">
        <v>133333</v>
      </c>
      <c r="Q27">
        <v>133333</v>
      </c>
      <c r="U27">
        <v>133333</v>
      </c>
      <c r="W27">
        <v>133333</v>
      </c>
      <c r="Y27">
        <v>133333</v>
      </c>
      <c r="AA27">
        <v>133333</v>
      </c>
      <c r="AC27">
        <v>133333</v>
      </c>
      <c r="AI27">
        <v>100000</v>
      </c>
      <c r="AJ27">
        <v>100000</v>
      </c>
      <c r="AK27">
        <v>100000</v>
      </c>
      <c r="AL27">
        <v>100000</v>
      </c>
      <c r="AM27">
        <v>100000</v>
      </c>
      <c r="AN27">
        <v>100000</v>
      </c>
      <c r="AO27">
        <v>100000</v>
      </c>
      <c r="AP27">
        <v>100000</v>
      </c>
      <c r="AQ27">
        <v>100000</v>
      </c>
      <c r="AU27">
        <v>100000</v>
      </c>
      <c r="AW27">
        <v>100000</v>
      </c>
      <c r="AY27">
        <v>100000</v>
      </c>
      <c r="BA27">
        <v>100000</v>
      </c>
      <c r="BC27">
        <v>100000</v>
      </c>
      <c r="BH27">
        <v>8.3000000000000007</v>
      </c>
      <c r="BI27">
        <v>8.3000000000000007</v>
      </c>
      <c r="BJ27">
        <v>8.3000000000000007</v>
      </c>
      <c r="BK27">
        <v>8.3000000000000007</v>
      </c>
      <c r="BL27">
        <v>8.3000000000000007</v>
      </c>
      <c r="BN27">
        <v>8.3000000000000007</v>
      </c>
      <c r="BO27">
        <v>8.3000000000000007</v>
      </c>
      <c r="BP27">
        <v>8.3000000000000007</v>
      </c>
      <c r="BQ27">
        <v>8.3000000000000007</v>
      </c>
      <c r="BR27">
        <v>8.3000000000000007</v>
      </c>
      <c r="BU27">
        <f t="shared" si="1"/>
        <v>14</v>
      </c>
      <c r="BV27">
        <f t="shared" si="2"/>
        <v>0</v>
      </c>
    </row>
    <row r="28" spans="2:74" hidden="1" x14ac:dyDescent="0.25">
      <c r="B28" t="s">
        <v>1189</v>
      </c>
      <c r="C28" t="s">
        <v>1302</v>
      </c>
      <c r="F28">
        <v>0</v>
      </c>
      <c r="I28">
        <v>513333</v>
      </c>
      <c r="J28">
        <v>513333</v>
      </c>
      <c r="K28">
        <v>513333</v>
      </c>
      <c r="L28">
        <v>513333</v>
      </c>
      <c r="M28">
        <v>513333</v>
      </c>
      <c r="N28">
        <v>513333</v>
      </c>
      <c r="O28">
        <v>513333</v>
      </c>
      <c r="P28">
        <v>513333</v>
      </c>
      <c r="Q28">
        <v>513333</v>
      </c>
      <c r="U28">
        <v>513333</v>
      </c>
      <c r="W28">
        <v>513333</v>
      </c>
      <c r="Y28">
        <v>513333</v>
      </c>
      <c r="AA28">
        <v>513333</v>
      </c>
      <c r="AC28">
        <v>513333</v>
      </c>
      <c r="AI28">
        <v>385000</v>
      </c>
      <c r="AJ28">
        <v>385000</v>
      </c>
      <c r="AK28">
        <v>385000</v>
      </c>
      <c r="AL28">
        <v>385000</v>
      </c>
      <c r="AM28">
        <v>385000</v>
      </c>
      <c r="AN28">
        <v>385000</v>
      </c>
      <c r="AO28">
        <v>385000</v>
      </c>
      <c r="AP28">
        <v>385000</v>
      </c>
      <c r="AQ28">
        <v>385000</v>
      </c>
      <c r="AU28">
        <v>385000</v>
      </c>
      <c r="AW28">
        <v>385000</v>
      </c>
      <c r="AY28">
        <v>385000</v>
      </c>
      <c r="BA28">
        <v>385000</v>
      </c>
      <c r="BC28">
        <v>385000</v>
      </c>
      <c r="BH28">
        <v>8.5</v>
      </c>
      <c r="BI28">
        <v>8.5</v>
      </c>
      <c r="BJ28">
        <v>8.5</v>
      </c>
      <c r="BK28">
        <v>8.5</v>
      </c>
      <c r="BL28">
        <v>8.5</v>
      </c>
      <c r="BN28">
        <v>8.5</v>
      </c>
      <c r="BO28">
        <v>8.5</v>
      </c>
      <c r="BP28">
        <v>8.5</v>
      </c>
      <c r="BQ28">
        <v>8.5</v>
      </c>
      <c r="BR28">
        <v>8.5</v>
      </c>
      <c r="BU28">
        <f t="shared" si="1"/>
        <v>14</v>
      </c>
      <c r="BV28">
        <f t="shared" si="2"/>
        <v>0</v>
      </c>
    </row>
    <row r="29" spans="2:74" hidden="1" x14ac:dyDescent="0.25">
      <c r="B29" t="s">
        <v>798</v>
      </c>
      <c r="C29" t="s">
        <v>1313</v>
      </c>
      <c r="F29">
        <v>2.5</v>
      </c>
      <c r="G29">
        <v>1365160</v>
      </c>
      <c r="H29">
        <v>666667</v>
      </c>
      <c r="M29">
        <v>488604</v>
      </c>
      <c r="N29">
        <v>503014</v>
      </c>
      <c r="O29">
        <v>488604</v>
      </c>
      <c r="P29">
        <v>503014</v>
      </c>
      <c r="Q29">
        <v>488604</v>
      </c>
      <c r="R29">
        <v>503014</v>
      </c>
      <c r="S29">
        <v>488604</v>
      </c>
      <c r="T29">
        <v>503014</v>
      </c>
      <c r="U29">
        <v>488604</v>
      </c>
      <c r="V29">
        <v>503014</v>
      </c>
      <c r="W29">
        <v>488604</v>
      </c>
      <c r="X29">
        <v>503014</v>
      </c>
      <c r="AG29">
        <v>1023870</v>
      </c>
      <c r="AH29">
        <v>500000</v>
      </c>
      <c r="AM29">
        <v>324324</v>
      </c>
      <c r="AN29">
        <v>324323</v>
      </c>
      <c r="AO29">
        <v>324324</v>
      </c>
      <c r="AP29">
        <v>324323</v>
      </c>
      <c r="AQ29">
        <v>324324</v>
      </c>
      <c r="AR29">
        <v>324323</v>
      </c>
      <c r="AS29">
        <v>324324</v>
      </c>
      <c r="AT29">
        <v>324323</v>
      </c>
      <c r="AU29">
        <v>324324</v>
      </c>
      <c r="AV29">
        <v>324323</v>
      </c>
      <c r="AW29">
        <v>324324</v>
      </c>
      <c r="AX29">
        <v>324323</v>
      </c>
      <c r="BG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U29">
        <f t="shared" si="1"/>
        <v>14</v>
      </c>
      <c r="BV29">
        <f t="shared" si="2"/>
        <v>0</v>
      </c>
    </row>
    <row r="30" spans="2:74" hidden="1" x14ac:dyDescent="0.25">
      <c r="B30" t="s">
        <v>674</v>
      </c>
      <c r="C30" t="s">
        <v>1302</v>
      </c>
      <c r="F30">
        <v>1</v>
      </c>
      <c r="H30">
        <v>2260000</v>
      </c>
      <c r="J30">
        <v>2260000</v>
      </c>
      <c r="N30">
        <v>2260000</v>
      </c>
      <c r="P30">
        <v>2260000</v>
      </c>
      <c r="Q30">
        <v>2260000</v>
      </c>
      <c r="R30">
        <v>2260000</v>
      </c>
      <c r="S30">
        <v>2230000</v>
      </c>
      <c r="T30">
        <v>2260000</v>
      </c>
      <c r="U30">
        <v>2230000</v>
      </c>
      <c r="V30">
        <v>2230000</v>
      </c>
      <c r="W30">
        <v>2230000</v>
      </c>
      <c r="X30">
        <v>2230000</v>
      </c>
      <c r="Z30">
        <v>2230000</v>
      </c>
      <c r="AB30">
        <v>2230000</v>
      </c>
      <c r="AH30">
        <v>1243000</v>
      </c>
      <c r="AJ30">
        <v>1243000</v>
      </c>
      <c r="AN30">
        <v>1243000</v>
      </c>
      <c r="AP30">
        <v>1243000</v>
      </c>
      <c r="AQ30">
        <v>1243000</v>
      </c>
      <c r="AR30">
        <v>1243000</v>
      </c>
      <c r="AS30">
        <v>1226500</v>
      </c>
      <c r="AT30">
        <v>1243000</v>
      </c>
      <c r="AU30">
        <v>1226500</v>
      </c>
      <c r="AV30">
        <v>1226500</v>
      </c>
      <c r="AW30">
        <v>1226500</v>
      </c>
      <c r="AX30">
        <v>1226500</v>
      </c>
      <c r="AZ30">
        <v>1226500</v>
      </c>
      <c r="BB30">
        <v>1226500</v>
      </c>
      <c r="BG30">
        <v>8.6999999999999993</v>
      </c>
      <c r="BH30">
        <v>8.6999999999999993</v>
      </c>
      <c r="BJ30">
        <v>8.6999999999999993</v>
      </c>
      <c r="BK30">
        <v>8.6999999999999993</v>
      </c>
      <c r="BL30">
        <v>8.6999999999999993</v>
      </c>
      <c r="BM30">
        <v>8.6999999999999993</v>
      </c>
      <c r="BN30">
        <v>8.6999999999999993</v>
      </c>
      <c r="BO30">
        <v>8.6999999999999993</v>
      </c>
      <c r="BP30">
        <v>8.6999999999999993</v>
      </c>
      <c r="BQ30">
        <v>8.6999999999999993</v>
      </c>
      <c r="BU30">
        <f t="shared" si="1"/>
        <v>14</v>
      </c>
      <c r="BV30">
        <f t="shared" si="2"/>
        <v>0</v>
      </c>
    </row>
    <row r="31" spans="2:74" hidden="1" x14ac:dyDescent="0.25">
      <c r="B31" t="s">
        <v>1144</v>
      </c>
      <c r="C31" t="s">
        <v>1336</v>
      </c>
      <c r="F31">
        <v>0</v>
      </c>
      <c r="I31">
        <v>1935000</v>
      </c>
      <c r="J31">
        <v>1935000</v>
      </c>
      <c r="L31">
        <v>1935000</v>
      </c>
      <c r="N31">
        <v>1935000</v>
      </c>
      <c r="O31">
        <v>1935000</v>
      </c>
      <c r="P31">
        <v>1935000</v>
      </c>
      <c r="Q31">
        <v>1935000</v>
      </c>
      <c r="R31">
        <v>1935000</v>
      </c>
      <c r="S31">
        <v>1935000</v>
      </c>
      <c r="T31">
        <v>1935000</v>
      </c>
      <c r="U31">
        <v>1935000</v>
      </c>
      <c r="V31">
        <v>1935000</v>
      </c>
      <c r="W31">
        <v>1935000</v>
      </c>
      <c r="X31">
        <v>1935000</v>
      </c>
      <c r="AI31">
        <v>1064250</v>
      </c>
      <c r="AJ31">
        <v>1064250</v>
      </c>
      <c r="AL31">
        <v>1064250</v>
      </c>
      <c r="AN31">
        <v>1064250</v>
      </c>
      <c r="AO31">
        <v>1064250</v>
      </c>
      <c r="AP31">
        <v>1064250</v>
      </c>
      <c r="AQ31">
        <v>1064250</v>
      </c>
      <c r="AR31">
        <v>1064250</v>
      </c>
      <c r="AS31">
        <v>1064250</v>
      </c>
      <c r="AT31">
        <v>1064250</v>
      </c>
      <c r="AU31">
        <v>1064250</v>
      </c>
      <c r="AV31">
        <v>1064250</v>
      </c>
      <c r="AW31">
        <v>1064250</v>
      </c>
      <c r="AX31">
        <v>1064250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U31">
        <f t="shared" si="1"/>
        <v>14</v>
      </c>
      <c r="BV31">
        <f t="shared" si="2"/>
        <v>0</v>
      </c>
    </row>
    <row r="32" spans="2:74" hidden="1" x14ac:dyDescent="0.25">
      <c r="B32" t="s">
        <v>1223</v>
      </c>
      <c r="C32" t="s">
        <v>1314</v>
      </c>
      <c r="F32">
        <v>0</v>
      </c>
      <c r="I32">
        <v>2225000</v>
      </c>
      <c r="J32">
        <v>2225000</v>
      </c>
      <c r="K32">
        <v>1640588</v>
      </c>
      <c r="L32">
        <v>2225000</v>
      </c>
      <c r="M32">
        <v>2200000</v>
      </c>
      <c r="N32">
        <v>2200000</v>
      </c>
      <c r="O32">
        <v>2200000</v>
      </c>
      <c r="P32">
        <v>2200000</v>
      </c>
      <c r="S32">
        <v>2150000</v>
      </c>
      <c r="T32">
        <v>2200000</v>
      </c>
      <c r="U32">
        <v>2200000</v>
      </c>
      <c r="V32">
        <v>2200000</v>
      </c>
      <c r="W32">
        <v>2200000</v>
      </c>
      <c r="X32">
        <v>2200000</v>
      </c>
      <c r="AI32">
        <v>1223750</v>
      </c>
      <c r="AJ32">
        <v>1223750</v>
      </c>
      <c r="AK32">
        <v>1286249</v>
      </c>
      <c r="AL32">
        <v>1223750</v>
      </c>
      <c r="AM32">
        <v>1210000</v>
      </c>
      <c r="AN32">
        <v>1210000</v>
      </c>
      <c r="AO32">
        <v>1210000</v>
      </c>
      <c r="AP32">
        <v>1210000</v>
      </c>
      <c r="AS32">
        <v>1182500</v>
      </c>
      <c r="AT32">
        <v>1210000</v>
      </c>
      <c r="AU32">
        <v>1210000</v>
      </c>
      <c r="AV32">
        <v>1210000</v>
      </c>
      <c r="AW32">
        <v>1210000</v>
      </c>
      <c r="AX32">
        <v>1210000</v>
      </c>
      <c r="BH32">
        <v>7.8</v>
      </c>
      <c r="BI32">
        <v>7.8</v>
      </c>
      <c r="BJ32">
        <v>7.8</v>
      </c>
      <c r="BK32">
        <v>7.8</v>
      </c>
      <c r="BM32">
        <v>7.8</v>
      </c>
      <c r="BN32">
        <v>7.8</v>
      </c>
      <c r="BO32">
        <v>7.8</v>
      </c>
      <c r="BU32">
        <f t="shared" si="1"/>
        <v>14</v>
      </c>
      <c r="BV32">
        <f t="shared" si="2"/>
        <v>0</v>
      </c>
    </row>
    <row r="33" spans="2:74" hidden="1" x14ac:dyDescent="0.25">
      <c r="B33" t="s">
        <v>1199</v>
      </c>
      <c r="C33" t="s">
        <v>1319</v>
      </c>
      <c r="F33">
        <v>0</v>
      </c>
      <c r="I33">
        <v>299000</v>
      </c>
      <c r="J33">
        <v>299000</v>
      </c>
      <c r="K33">
        <v>299000</v>
      </c>
      <c r="L33">
        <v>299000</v>
      </c>
      <c r="M33">
        <v>299000</v>
      </c>
      <c r="N33">
        <v>299000</v>
      </c>
      <c r="O33">
        <v>299000</v>
      </c>
      <c r="P33">
        <v>299000</v>
      </c>
      <c r="Q33">
        <v>299000</v>
      </c>
      <c r="S33">
        <v>299000</v>
      </c>
      <c r="U33">
        <v>299000</v>
      </c>
      <c r="W33">
        <v>299000</v>
      </c>
      <c r="Y33">
        <v>299000</v>
      </c>
      <c r="AA33">
        <v>299000</v>
      </c>
      <c r="AC33">
        <v>299000</v>
      </c>
      <c r="AI33">
        <v>209300</v>
      </c>
      <c r="AJ33">
        <v>209300</v>
      </c>
      <c r="AK33">
        <v>209300</v>
      </c>
      <c r="AL33">
        <v>209300</v>
      </c>
      <c r="AM33">
        <v>209300</v>
      </c>
      <c r="AN33">
        <v>209300</v>
      </c>
      <c r="AO33">
        <v>209300</v>
      </c>
      <c r="AP33">
        <v>209300</v>
      </c>
      <c r="AQ33">
        <v>209300</v>
      </c>
      <c r="AS33">
        <v>209300</v>
      </c>
      <c r="AU33">
        <v>209300</v>
      </c>
      <c r="AW33">
        <v>209300</v>
      </c>
      <c r="AY33">
        <v>209300</v>
      </c>
      <c r="BA33">
        <v>209300</v>
      </c>
      <c r="BC33">
        <v>209300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U33">
        <f t="shared" si="1"/>
        <v>15</v>
      </c>
      <c r="BV33">
        <f t="shared" si="2"/>
        <v>0</v>
      </c>
    </row>
    <row r="34" spans="2:74" hidden="1" x14ac:dyDescent="0.25">
      <c r="B34" t="s">
        <v>552</v>
      </c>
      <c r="C34" t="s">
        <v>1302</v>
      </c>
      <c r="F34">
        <v>0</v>
      </c>
      <c r="H34">
        <v>300000</v>
      </c>
      <c r="J34">
        <v>300000</v>
      </c>
      <c r="K34">
        <v>300000</v>
      </c>
      <c r="L34">
        <v>300000</v>
      </c>
      <c r="N34">
        <v>300000</v>
      </c>
      <c r="O34">
        <v>300000</v>
      </c>
      <c r="P34">
        <v>300000</v>
      </c>
      <c r="R34">
        <v>266667</v>
      </c>
      <c r="S34">
        <v>300000</v>
      </c>
      <c r="T34">
        <v>266667</v>
      </c>
      <c r="U34">
        <v>300000</v>
      </c>
      <c r="V34">
        <v>266667</v>
      </c>
      <c r="W34">
        <v>300000</v>
      </c>
      <c r="Y34">
        <v>333333</v>
      </c>
      <c r="AF34">
        <v>300000</v>
      </c>
      <c r="AH34">
        <v>225000</v>
      </c>
      <c r="AJ34">
        <v>225000</v>
      </c>
      <c r="AK34">
        <v>225000</v>
      </c>
      <c r="AL34">
        <v>225000</v>
      </c>
      <c r="AN34">
        <v>225000</v>
      </c>
      <c r="AO34">
        <v>225000</v>
      </c>
      <c r="AP34">
        <v>225000</v>
      </c>
      <c r="AR34">
        <v>200000</v>
      </c>
      <c r="AS34">
        <v>225000</v>
      </c>
      <c r="AT34">
        <v>200000</v>
      </c>
      <c r="AU34">
        <v>225000</v>
      </c>
      <c r="AV34">
        <v>200000</v>
      </c>
      <c r="AW34">
        <v>225000</v>
      </c>
      <c r="AY34">
        <v>250000</v>
      </c>
      <c r="BF34">
        <v>225000</v>
      </c>
      <c r="BG34">
        <v>8.1999999999999993</v>
      </c>
      <c r="BH34">
        <v>8.1999999999999993</v>
      </c>
      <c r="BI34">
        <v>8.1999999999999993</v>
      </c>
      <c r="BJ34">
        <v>8.1999999999999993</v>
      </c>
      <c r="BK34">
        <v>8.1999999999999993</v>
      </c>
      <c r="BL34">
        <v>8.1999999999999993</v>
      </c>
      <c r="BM34">
        <v>8.1999999999999993</v>
      </c>
      <c r="BN34">
        <v>8.1999999999999993</v>
      </c>
      <c r="BO34">
        <v>8.1999999999999993</v>
      </c>
      <c r="BP34">
        <v>8.1999999999999993</v>
      </c>
      <c r="BS34">
        <v>8.1999999999999993</v>
      </c>
      <c r="BU34">
        <f t="shared" si="1"/>
        <v>15</v>
      </c>
      <c r="BV34">
        <f t="shared" si="2"/>
        <v>0</v>
      </c>
    </row>
    <row r="35" spans="2:74" hidden="1" x14ac:dyDescent="0.25">
      <c r="B35" t="s">
        <v>524</v>
      </c>
      <c r="C35" t="s">
        <v>1302</v>
      </c>
      <c r="F35">
        <v>0</v>
      </c>
      <c r="H35">
        <v>226667</v>
      </c>
      <c r="I35">
        <v>220000</v>
      </c>
      <c r="J35">
        <v>226667</v>
      </c>
      <c r="K35">
        <v>226667</v>
      </c>
      <c r="L35">
        <v>226667</v>
      </c>
      <c r="M35">
        <v>226667</v>
      </c>
      <c r="N35">
        <v>226667</v>
      </c>
      <c r="O35">
        <v>226667</v>
      </c>
      <c r="Q35">
        <v>226667</v>
      </c>
      <c r="S35">
        <v>226667</v>
      </c>
      <c r="U35">
        <v>226667</v>
      </c>
      <c r="W35">
        <v>226667</v>
      </c>
      <c r="Y35">
        <v>226667</v>
      </c>
      <c r="AA35">
        <v>226667</v>
      </c>
      <c r="AE35">
        <v>233333</v>
      </c>
      <c r="AH35">
        <v>170000</v>
      </c>
      <c r="AI35">
        <v>165000</v>
      </c>
      <c r="AJ35">
        <v>170000</v>
      </c>
      <c r="AK35">
        <v>170000</v>
      </c>
      <c r="AL35">
        <v>170000</v>
      </c>
      <c r="AM35">
        <v>170000</v>
      </c>
      <c r="AN35">
        <v>170000</v>
      </c>
      <c r="AO35">
        <v>170000</v>
      </c>
      <c r="AQ35">
        <v>170000</v>
      </c>
      <c r="AS35">
        <v>170000</v>
      </c>
      <c r="AU35">
        <v>170000</v>
      </c>
      <c r="AW35">
        <v>170000</v>
      </c>
      <c r="AY35">
        <v>170000</v>
      </c>
      <c r="BA35">
        <v>170000</v>
      </c>
      <c r="BE35">
        <v>175000</v>
      </c>
      <c r="BG35">
        <v>7.4</v>
      </c>
      <c r="BH35">
        <v>7.4</v>
      </c>
      <c r="BI35">
        <v>7.4</v>
      </c>
      <c r="BJ35">
        <v>7.4</v>
      </c>
      <c r="BK35">
        <v>7.4</v>
      </c>
      <c r="BL35">
        <v>7.4</v>
      </c>
      <c r="BM35">
        <v>7.4</v>
      </c>
      <c r="BN35">
        <v>7.4</v>
      </c>
      <c r="BO35">
        <v>7.4</v>
      </c>
      <c r="BP35">
        <v>7.4</v>
      </c>
      <c r="BQ35">
        <v>7.4</v>
      </c>
      <c r="BS35">
        <v>7.4</v>
      </c>
      <c r="BU35">
        <f t="shared" si="1"/>
        <v>15</v>
      </c>
      <c r="BV35">
        <f t="shared" si="2"/>
        <v>0</v>
      </c>
    </row>
    <row r="36" spans="2:74" hidden="1" x14ac:dyDescent="0.25">
      <c r="B36" t="s">
        <v>592</v>
      </c>
      <c r="C36" t="s">
        <v>1309</v>
      </c>
      <c r="F36">
        <v>0</v>
      </c>
      <c r="G36">
        <v>600000</v>
      </c>
      <c r="H36">
        <v>600000</v>
      </c>
      <c r="I36">
        <v>600000</v>
      </c>
      <c r="J36">
        <v>600000</v>
      </c>
      <c r="K36">
        <v>600000</v>
      </c>
      <c r="L36">
        <v>600000</v>
      </c>
      <c r="M36">
        <v>600000</v>
      </c>
      <c r="N36">
        <v>600000</v>
      </c>
      <c r="O36">
        <v>600000</v>
      </c>
      <c r="P36">
        <v>600000</v>
      </c>
      <c r="Q36">
        <v>600000</v>
      </c>
      <c r="S36">
        <v>600000</v>
      </c>
      <c r="U36">
        <v>600000</v>
      </c>
      <c r="W36">
        <v>600000</v>
      </c>
      <c r="Y36">
        <v>600000</v>
      </c>
      <c r="AG36">
        <v>450000</v>
      </c>
      <c r="AH36">
        <v>450000</v>
      </c>
      <c r="AI36">
        <v>450000</v>
      </c>
      <c r="AJ36">
        <v>450000</v>
      </c>
      <c r="AK36">
        <v>450000</v>
      </c>
      <c r="AL36">
        <v>450000</v>
      </c>
      <c r="AM36">
        <v>450000</v>
      </c>
      <c r="AN36">
        <v>450000</v>
      </c>
      <c r="AO36">
        <v>450000</v>
      </c>
      <c r="AP36">
        <v>450000</v>
      </c>
      <c r="AQ36">
        <v>450000</v>
      </c>
      <c r="AS36">
        <v>450000</v>
      </c>
      <c r="AU36">
        <v>450000</v>
      </c>
      <c r="AW36">
        <v>450000</v>
      </c>
      <c r="AY36">
        <v>450000</v>
      </c>
      <c r="BG36">
        <v>8.4</v>
      </c>
      <c r="BH36">
        <v>8.4</v>
      </c>
      <c r="BI36">
        <v>8.4</v>
      </c>
      <c r="BJ36">
        <v>8.4</v>
      </c>
      <c r="BK36">
        <v>8.4</v>
      </c>
      <c r="BL36">
        <v>8.4</v>
      </c>
      <c r="BM36">
        <v>8.4</v>
      </c>
      <c r="BN36">
        <v>8.4</v>
      </c>
      <c r="BO36">
        <v>8.4</v>
      </c>
      <c r="BP36">
        <v>8.4</v>
      </c>
      <c r="BU36">
        <f t="shared" si="1"/>
        <v>15</v>
      </c>
      <c r="BV36">
        <f t="shared" si="2"/>
        <v>0</v>
      </c>
    </row>
    <row r="37" spans="2:74" hidden="1" x14ac:dyDescent="0.25">
      <c r="B37" t="s">
        <v>1253</v>
      </c>
      <c r="C37" t="s">
        <v>1309</v>
      </c>
      <c r="F37">
        <v>0</v>
      </c>
      <c r="G37">
        <v>286618</v>
      </c>
      <c r="I37">
        <v>217568</v>
      </c>
      <c r="N37">
        <v>271962</v>
      </c>
      <c r="P37">
        <v>217568</v>
      </c>
      <c r="R37">
        <v>217568</v>
      </c>
      <c r="T37">
        <v>217568</v>
      </c>
      <c r="V37">
        <v>217568</v>
      </c>
      <c r="X37">
        <v>217568</v>
      </c>
      <c r="Z37">
        <v>271962</v>
      </c>
      <c r="AA37">
        <v>271962</v>
      </c>
      <c r="AB37">
        <v>271962</v>
      </c>
      <c r="AC37">
        <v>217568</v>
      </c>
      <c r="AD37">
        <v>217568</v>
      </c>
      <c r="AE37">
        <v>217568</v>
      </c>
      <c r="AF37">
        <v>217568</v>
      </c>
      <c r="AG37">
        <v>184800</v>
      </c>
      <c r="AI37">
        <v>140279</v>
      </c>
      <c r="AN37">
        <v>175350</v>
      </c>
      <c r="AP37">
        <v>140279</v>
      </c>
      <c r="AR37">
        <v>140279</v>
      </c>
      <c r="AT37">
        <v>140279</v>
      </c>
      <c r="AV37">
        <v>140279</v>
      </c>
      <c r="AX37">
        <v>140279</v>
      </c>
      <c r="AZ37">
        <v>175350</v>
      </c>
      <c r="BA37">
        <v>175350</v>
      </c>
      <c r="BB37">
        <v>175350</v>
      </c>
      <c r="BC37">
        <v>140279</v>
      </c>
      <c r="BD37">
        <v>140279</v>
      </c>
      <c r="BE37">
        <v>140279</v>
      </c>
      <c r="BF37">
        <v>140279</v>
      </c>
      <c r="BG37">
        <v>0</v>
      </c>
      <c r="BH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U37">
        <f t="shared" si="1"/>
        <v>15</v>
      </c>
      <c r="BV37">
        <f t="shared" si="2"/>
        <v>0</v>
      </c>
    </row>
    <row r="38" spans="2:74" hidden="1" x14ac:dyDescent="0.25">
      <c r="B38" t="s">
        <v>1187</v>
      </c>
      <c r="C38" t="s">
        <v>1313</v>
      </c>
      <c r="F38">
        <v>0</v>
      </c>
      <c r="I38">
        <v>692000</v>
      </c>
      <c r="J38">
        <v>692000</v>
      </c>
      <c r="L38">
        <v>692000</v>
      </c>
      <c r="N38">
        <v>785333</v>
      </c>
      <c r="O38">
        <v>692000</v>
      </c>
      <c r="P38">
        <v>692000</v>
      </c>
      <c r="Q38">
        <v>692000</v>
      </c>
      <c r="S38">
        <v>692000</v>
      </c>
      <c r="U38">
        <v>692000</v>
      </c>
      <c r="W38">
        <v>692000</v>
      </c>
      <c r="Y38">
        <v>692000</v>
      </c>
      <c r="AC38">
        <v>772000</v>
      </c>
      <c r="AD38">
        <v>772000</v>
      </c>
      <c r="AE38">
        <v>772000</v>
      </c>
      <c r="AF38">
        <v>772000</v>
      </c>
      <c r="AI38">
        <v>519000</v>
      </c>
      <c r="AJ38">
        <v>519000</v>
      </c>
      <c r="AL38">
        <v>519000</v>
      </c>
      <c r="AN38">
        <v>589000</v>
      </c>
      <c r="AO38">
        <v>519000</v>
      </c>
      <c r="AP38">
        <v>519000</v>
      </c>
      <c r="AQ38">
        <v>519000</v>
      </c>
      <c r="AS38">
        <v>519000</v>
      </c>
      <c r="AU38">
        <v>519000</v>
      </c>
      <c r="AW38">
        <v>519000</v>
      </c>
      <c r="AY38">
        <v>519000</v>
      </c>
      <c r="BC38">
        <v>579000</v>
      </c>
      <c r="BD38">
        <v>579000</v>
      </c>
      <c r="BE38">
        <v>579000</v>
      </c>
      <c r="BF38">
        <v>579000</v>
      </c>
      <c r="BH38">
        <v>8.3000000000000007</v>
      </c>
      <c r="BI38">
        <v>8.3000000000000007</v>
      </c>
      <c r="BJ38">
        <v>8.3000000000000007</v>
      </c>
      <c r="BK38">
        <v>8.3000000000000007</v>
      </c>
      <c r="BL38">
        <v>8.3000000000000007</v>
      </c>
      <c r="BM38">
        <v>8.3000000000000007</v>
      </c>
      <c r="BN38">
        <v>8.3000000000000007</v>
      </c>
      <c r="BO38">
        <v>8.3000000000000007</v>
      </c>
      <c r="BP38">
        <v>8.3000000000000007</v>
      </c>
      <c r="BR38">
        <v>8.3000000000000007</v>
      </c>
      <c r="BS38">
        <v>8.3000000000000007</v>
      </c>
      <c r="BU38">
        <f t="shared" si="1"/>
        <v>15</v>
      </c>
      <c r="BV38">
        <f t="shared" si="2"/>
        <v>0</v>
      </c>
    </row>
    <row r="39" spans="2:74" hidden="1" x14ac:dyDescent="0.25">
      <c r="B39" t="s">
        <v>1271</v>
      </c>
      <c r="C39" t="s">
        <v>1287</v>
      </c>
      <c r="F39">
        <v>0</v>
      </c>
      <c r="Q39">
        <v>160000</v>
      </c>
      <c r="R39">
        <v>226667</v>
      </c>
      <c r="S39">
        <v>160000</v>
      </c>
      <c r="T39">
        <v>226667</v>
      </c>
      <c r="U39">
        <v>160000</v>
      </c>
      <c r="V39">
        <v>226667</v>
      </c>
      <c r="W39">
        <v>160000</v>
      </c>
      <c r="X39">
        <v>226667</v>
      </c>
      <c r="Y39">
        <v>160000</v>
      </c>
      <c r="Z39">
        <v>226667</v>
      </c>
      <c r="AB39">
        <v>226667</v>
      </c>
      <c r="AC39">
        <v>160000</v>
      </c>
      <c r="AD39">
        <v>226667</v>
      </c>
      <c r="AE39">
        <v>226667</v>
      </c>
      <c r="AF39">
        <v>226667</v>
      </c>
      <c r="AQ39">
        <v>120000</v>
      </c>
      <c r="AR39">
        <v>170000</v>
      </c>
      <c r="AS39">
        <v>120000</v>
      </c>
      <c r="AT39">
        <v>170000</v>
      </c>
      <c r="AU39">
        <v>120000</v>
      </c>
      <c r="AV39">
        <v>170000</v>
      </c>
      <c r="AW39">
        <v>120000</v>
      </c>
      <c r="AX39">
        <v>170000</v>
      </c>
      <c r="AY39">
        <v>120000</v>
      </c>
      <c r="AZ39">
        <v>170000</v>
      </c>
      <c r="BB39">
        <v>170000</v>
      </c>
      <c r="BC39">
        <v>120000</v>
      </c>
      <c r="BD39">
        <v>170000</v>
      </c>
      <c r="BE39">
        <v>170000</v>
      </c>
      <c r="BF39">
        <v>170000</v>
      </c>
      <c r="BL39">
        <v>7.9</v>
      </c>
      <c r="BM39">
        <v>7.9</v>
      </c>
      <c r="BN39">
        <v>7.9</v>
      </c>
      <c r="BO39">
        <v>7.9</v>
      </c>
      <c r="BP39">
        <v>7.9</v>
      </c>
      <c r="BQ39">
        <v>7.9</v>
      </c>
      <c r="BR39">
        <v>7.9</v>
      </c>
      <c r="BS39">
        <v>7.9</v>
      </c>
      <c r="BU39">
        <f t="shared" si="1"/>
        <v>15</v>
      </c>
      <c r="BV39">
        <f t="shared" si="2"/>
        <v>0</v>
      </c>
    </row>
    <row r="40" spans="2:74" hidden="1" x14ac:dyDescent="0.25">
      <c r="B40" t="s">
        <v>126</v>
      </c>
      <c r="C40" t="s">
        <v>1302</v>
      </c>
      <c r="F40">
        <v>3</v>
      </c>
      <c r="G40">
        <v>350000</v>
      </c>
      <c r="H40">
        <v>320000</v>
      </c>
      <c r="J40">
        <v>320000</v>
      </c>
      <c r="O40">
        <v>320000</v>
      </c>
      <c r="P40">
        <v>320000</v>
      </c>
      <c r="Q40">
        <v>320000</v>
      </c>
      <c r="R40">
        <v>426667</v>
      </c>
      <c r="S40">
        <v>320000</v>
      </c>
      <c r="T40">
        <v>426667</v>
      </c>
      <c r="U40">
        <v>375000</v>
      </c>
      <c r="V40">
        <v>426667</v>
      </c>
      <c r="W40">
        <v>320000</v>
      </c>
      <c r="X40">
        <v>426667</v>
      </c>
      <c r="AD40">
        <v>426667</v>
      </c>
      <c r="AE40">
        <v>320000</v>
      </c>
      <c r="AF40">
        <v>320000</v>
      </c>
      <c r="AG40">
        <v>227500</v>
      </c>
      <c r="AH40">
        <v>208000</v>
      </c>
      <c r="AJ40">
        <v>208000</v>
      </c>
      <c r="AO40">
        <v>208000</v>
      </c>
      <c r="AP40">
        <v>208000</v>
      </c>
      <c r="AQ40">
        <v>208000</v>
      </c>
      <c r="AR40">
        <v>320000</v>
      </c>
      <c r="AS40">
        <v>208000</v>
      </c>
      <c r="AT40">
        <v>320000</v>
      </c>
      <c r="AU40">
        <v>243750</v>
      </c>
      <c r="AV40">
        <v>320000</v>
      </c>
      <c r="AW40">
        <v>208000</v>
      </c>
      <c r="AX40">
        <v>320000</v>
      </c>
      <c r="BD40">
        <v>320000</v>
      </c>
      <c r="BE40">
        <v>224000</v>
      </c>
      <c r="BF40">
        <v>224000</v>
      </c>
      <c r="BG40">
        <v>7.9</v>
      </c>
      <c r="BH40">
        <v>7.9</v>
      </c>
      <c r="BK40">
        <v>7.9</v>
      </c>
      <c r="BL40">
        <v>7.9</v>
      </c>
      <c r="BM40">
        <v>7.9</v>
      </c>
      <c r="BN40">
        <v>7.9</v>
      </c>
      <c r="BO40">
        <v>7.9</v>
      </c>
      <c r="BR40">
        <v>7.9</v>
      </c>
      <c r="BS40">
        <v>7.9</v>
      </c>
      <c r="BU40">
        <f t="shared" si="1"/>
        <v>16</v>
      </c>
      <c r="BV40">
        <f t="shared" si="2"/>
        <v>0</v>
      </c>
    </row>
    <row r="41" spans="2:74" hidden="1" x14ac:dyDescent="0.25">
      <c r="B41" t="s">
        <v>494</v>
      </c>
      <c r="C41" t="s">
        <v>1289</v>
      </c>
      <c r="F41">
        <v>0</v>
      </c>
      <c r="H41">
        <v>266667</v>
      </c>
      <c r="I41">
        <v>266667</v>
      </c>
      <c r="J41">
        <v>266667</v>
      </c>
      <c r="K41">
        <v>333333</v>
      </c>
      <c r="L41">
        <v>333333</v>
      </c>
      <c r="M41">
        <v>400000</v>
      </c>
      <c r="N41">
        <v>400000</v>
      </c>
      <c r="O41">
        <v>333333</v>
      </c>
      <c r="P41">
        <v>333333</v>
      </c>
      <c r="Q41">
        <v>400000</v>
      </c>
      <c r="S41">
        <v>266667</v>
      </c>
      <c r="U41">
        <v>266667</v>
      </c>
      <c r="W41">
        <v>266667</v>
      </c>
      <c r="Y41">
        <v>333333</v>
      </c>
      <c r="AA41">
        <v>400000</v>
      </c>
      <c r="AC41">
        <v>333333</v>
      </c>
      <c r="AH41">
        <v>200000</v>
      </c>
      <c r="AI41">
        <v>200000</v>
      </c>
      <c r="AJ41">
        <v>200000</v>
      </c>
      <c r="AK41">
        <v>250000</v>
      </c>
      <c r="AL41">
        <v>250000</v>
      </c>
      <c r="AM41">
        <v>300000</v>
      </c>
      <c r="AN41">
        <v>300000</v>
      </c>
      <c r="AO41">
        <v>250000</v>
      </c>
      <c r="AP41">
        <v>250000</v>
      </c>
      <c r="AQ41">
        <v>300000</v>
      </c>
      <c r="AS41">
        <v>200000</v>
      </c>
      <c r="AU41">
        <v>200000</v>
      </c>
      <c r="AW41">
        <v>200000</v>
      </c>
      <c r="AY41">
        <v>250000</v>
      </c>
      <c r="BA41">
        <v>300000</v>
      </c>
      <c r="BC41">
        <v>250000</v>
      </c>
      <c r="BG41">
        <v>8</v>
      </c>
      <c r="BH41">
        <v>8</v>
      </c>
      <c r="BI41">
        <v>8</v>
      </c>
      <c r="BJ41">
        <v>8</v>
      </c>
      <c r="BK41">
        <v>8</v>
      </c>
      <c r="BL41">
        <v>8</v>
      </c>
      <c r="BM41">
        <v>8</v>
      </c>
      <c r="BN41">
        <v>8</v>
      </c>
      <c r="BO41">
        <v>8</v>
      </c>
      <c r="BP41">
        <v>8</v>
      </c>
      <c r="BQ41">
        <v>8</v>
      </c>
      <c r="BR41">
        <v>8</v>
      </c>
      <c r="BU41">
        <f t="shared" si="1"/>
        <v>16</v>
      </c>
      <c r="BV41">
        <f t="shared" si="2"/>
        <v>0</v>
      </c>
    </row>
    <row r="42" spans="2:74" hidden="1" x14ac:dyDescent="0.25">
      <c r="B42" t="s">
        <v>780</v>
      </c>
      <c r="C42" t="s">
        <v>1330</v>
      </c>
      <c r="F42">
        <v>0</v>
      </c>
      <c r="G42">
        <v>200000</v>
      </c>
      <c r="H42">
        <v>200000</v>
      </c>
      <c r="I42">
        <v>200000</v>
      </c>
      <c r="J42">
        <v>200000</v>
      </c>
      <c r="K42">
        <v>200000</v>
      </c>
      <c r="L42">
        <v>200000</v>
      </c>
      <c r="M42">
        <v>200000</v>
      </c>
      <c r="N42">
        <v>200000</v>
      </c>
      <c r="O42">
        <v>200000</v>
      </c>
      <c r="P42">
        <v>200000</v>
      </c>
      <c r="Q42">
        <v>200000</v>
      </c>
      <c r="S42">
        <v>200000</v>
      </c>
      <c r="U42">
        <v>200000</v>
      </c>
      <c r="W42">
        <v>200000</v>
      </c>
      <c r="Y42">
        <v>200000</v>
      </c>
      <c r="AA42">
        <v>200000</v>
      </c>
      <c r="AG42">
        <v>150000</v>
      </c>
      <c r="AH42">
        <v>150000</v>
      </c>
      <c r="AI42">
        <v>150000</v>
      </c>
      <c r="AJ42">
        <v>150000</v>
      </c>
      <c r="AK42">
        <v>150000</v>
      </c>
      <c r="AL42">
        <v>150000</v>
      </c>
      <c r="AM42">
        <v>150000</v>
      </c>
      <c r="AN42">
        <v>150000</v>
      </c>
      <c r="AO42">
        <v>150000</v>
      </c>
      <c r="AP42">
        <v>150000</v>
      </c>
      <c r="AQ42">
        <v>150000</v>
      </c>
      <c r="AS42">
        <v>150000</v>
      </c>
      <c r="AU42">
        <v>150000</v>
      </c>
      <c r="AW42">
        <v>150000</v>
      </c>
      <c r="AY42">
        <v>150000</v>
      </c>
      <c r="BA42">
        <v>150000</v>
      </c>
      <c r="BG42">
        <v>7.8</v>
      </c>
      <c r="BH42">
        <v>7.8</v>
      </c>
      <c r="BI42">
        <v>7.8</v>
      </c>
      <c r="BJ42">
        <v>7.8</v>
      </c>
      <c r="BK42">
        <v>7.8</v>
      </c>
      <c r="BL42">
        <v>7.8</v>
      </c>
      <c r="BM42">
        <v>7.8</v>
      </c>
      <c r="BN42">
        <v>7.8</v>
      </c>
      <c r="BO42">
        <v>7.8</v>
      </c>
      <c r="BP42">
        <v>7.8</v>
      </c>
      <c r="BQ42">
        <v>7.8</v>
      </c>
      <c r="BU42">
        <f t="shared" si="1"/>
        <v>16</v>
      </c>
      <c r="BV42">
        <f t="shared" si="2"/>
        <v>0</v>
      </c>
    </row>
    <row r="43" spans="2:74" hidden="1" x14ac:dyDescent="0.25">
      <c r="B43" t="s">
        <v>1116</v>
      </c>
      <c r="C43" t="s">
        <v>1310</v>
      </c>
      <c r="F43">
        <v>0</v>
      </c>
      <c r="I43">
        <v>213333</v>
      </c>
      <c r="J43">
        <v>213333</v>
      </c>
      <c r="K43">
        <v>280000</v>
      </c>
      <c r="L43">
        <v>213333</v>
      </c>
      <c r="M43">
        <v>213333</v>
      </c>
      <c r="N43">
        <v>213333</v>
      </c>
      <c r="O43">
        <v>213333</v>
      </c>
      <c r="P43">
        <v>213333</v>
      </c>
      <c r="W43">
        <v>213333</v>
      </c>
      <c r="X43">
        <v>213333</v>
      </c>
      <c r="Y43">
        <v>213333</v>
      </c>
      <c r="Z43">
        <v>213333</v>
      </c>
      <c r="AA43">
        <v>213333</v>
      </c>
      <c r="AB43">
        <v>213333</v>
      </c>
      <c r="AC43">
        <v>213333</v>
      </c>
      <c r="AD43">
        <v>213333</v>
      </c>
      <c r="AI43">
        <v>160000</v>
      </c>
      <c r="AJ43">
        <v>160000</v>
      </c>
      <c r="AK43">
        <v>210000</v>
      </c>
      <c r="AL43">
        <v>160000</v>
      </c>
      <c r="AM43">
        <v>160000</v>
      </c>
      <c r="AN43">
        <v>160000</v>
      </c>
      <c r="AO43">
        <v>160000</v>
      </c>
      <c r="AP43">
        <v>160000</v>
      </c>
      <c r="AW43">
        <v>160000</v>
      </c>
      <c r="AX43">
        <v>160000</v>
      </c>
      <c r="AY43">
        <v>160000</v>
      </c>
      <c r="AZ43">
        <v>160000</v>
      </c>
      <c r="BA43">
        <v>160000</v>
      </c>
      <c r="BB43">
        <v>160000</v>
      </c>
      <c r="BC43">
        <v>160000</v>
      </c>
      <c r="BD43">
        <v>160000</v>
      </c>
      <c r="BH43">
        <v>8.9</v>
      </c>
      <c r="BI43">
        <v>8.9</v>
      </c>
      <c r="BJ43">
        <v>8.9</v>
      </c>
      <c r="BK43">
        <v>8.9</v>
      </c>
      <c r="BO43">
        <v>8.9</v>
      </c>
      <c r="BP43">
        <v>8.9</v>
      </c>
      <c r="BQ43">
        <v>8.9</v>
      </c>
      <c r="BR43">
        <v>8.9</v>
      </c>
      <c r="BU43">
        <f t="shared" si="1"/>
        <v>16</v>
      </c>
      <c r="BV43">
        <f t="shared" si="2"/>
        <v>0</v>
      </c>
    </row>
    <row r="44" spans="2:74" hidden="1" x14ac:dyDescent="0.25">
      <c r="B44" t="s">
        <v>344</v>
      </c>
      <c r="C44" t="s">
        <v>1301</v>
      </c>
      <c r="F44">
        <v>0</v>
      </c>
      <c r="H44">
        <v>230000</v>
      </c>
      <c r="I44">
        <v>380267</v>
      </c>
      <c r="J44">
        <v>230000</v>
      </c>
      <c r="K44">
        <v>257600</v>
      </c>
      <c r="L44">
        <v>257600</v>
      </c>
      <c r="P44">
        <v>230000</v>
      </c>
      <c r="Q44">
        <v>230000</v>
      </c>
      <c r="R44">
        <v>230000</v>
      </c>
      <c r="S44">
        <v>414000</v>
      </c>
      <c r="T44">
        <v>230000</v>
      </c>
      <c r="U44">
        <v>230000</v>
      </c>
      <c r="V44">
        <v>230000</v>
      </c>
      <c r="X44">
        <v>230000</v>
      </c>
      <c r="Z44">
        <v>230000</v>
      </c>
      <c r="AD44">
        <v>230000</v>
      </c>
      <c r="AF44">
        <v>230000</v>
      </c>
      <c r="AH44">
        <v>172500</v>
      </c>
      <c r="AI44">
        <v>285200</v>
      </c>
      <c r="AJ44">
        <v>172500</v>
      </c>
      <c r="AK44">
        <v>193200</v>
      </c>
      <c r="AL44">
        <v>193200</v>
      </c>
      <c r="AP44">
        <v>172500</v>
      </c>
      <c r="AQ44">
        <v>172500</v>
      </c>
      <c r="AR44">
        <v>172500</v>
      </c>
      <c r="AS44">
        <v>310500</v>
      </c>
      <c r="AT44">
        <v>172500</v>
      </c>
      <c r="AU44">
        <v>172500</v>
      </c>
      <c r="AV44">
        <v>172500</v>
      </c>
      <c r="AX44">
        <v>172500</v>
      </c>
      <c r="AZ44">
        <v>172500</v>
      </c>
      <c r="BD44">
        <v>172500</v>
      </c>
      <c r="BF44">
        <v>172500</v>
      </c>
      <c r="BG44">
        <v>8.8000000000000007</v>
      </c>
      <c r="BH44">
        <v>8.8000000000000007</v>
      </c>
      <c r="BI44">
        <v>8.8000000000000007</v>
      </c>
      <c r="BK44">
        <v>8.8000000000000007</v>
      </c>
      <c r="BL44">
        <v>8.8000000000000007</v>
      </c>
      <c r="BM44">
        <v>8.8000000000000007</v>
      </c>
      <c r="BN44">
        <v>8.8000000000000007</v>
      </c>
      <c r="BO44">
        <v>8.8000000000000007</v>
      </c>
      <c r="BP44">
        <v>8.8000000000000007</v>
      </c>
      <c r="BR44">
        <v>8.8000000000000007</v>
      </c>
      <c r="BS44">
        <v>8.8000000000000007</v>
      </c>
      <c r="BU44">
        <f t="shared" si="1"/>
        <v>16</v>
      </c>
      <c r="BV44">
        <f t="shared" si="2"/>
        <v>0</v>
      </c>
    </row>
    <row r="45" spans="2:74" hidden="1" x14ac:dyDescent="0.25">
      <c r="B45" t="s">
        <v>166</v>
      </c>
      <c r="C45" t="s">
        <v>1290</v>
      </c>
      <c r="F45">
        <v>5</v>
      </c>
      <c r="H45">
        <v>6000000</v>
      </c>
      <c r="I45">
        <v>6000000</v>
      </c>
      <c r="J45">
        <v>6000000</v>
      </c>
      <c r="O45">
        <v>6000000</v>
      </c>
      <c r="P45">
        <v>6000000</v>
      </c>
      <c r="Q45">
        <v>6000000</v>
      </c>
      <c r="R45">
        <v>6000000</v>
      </c>
      <c r="S45">
        <v>6000000</v>
      </c>
      <c r="T45">
        <v>6000000</v>
      </c>
      <c r="U45">
        <v>6000000</v>
      </c>
      <c r="V45">
        <v>6000000</v>
      </c>
      <c r="X45">
        <v>6000000</v>
      </c>
      <c r="AC45">
        <v>6000000</v>
      </c>
      <c r="AD45">
        <v>6000000</v>
      </c>
      <c r="AE45">
        <v>6000000</v>
      </c>
      <c r="AF45">
        <v>6000000</v>
      </c>
      <c r="AH45">
        <v>4500000</v>
      </c>
      <c r="AI45">
        <v>4500000</v>
      </c>
      <c r="AJ45">
        <v>4500000</v>
      </c>
      <c r="AO45">
        <v>4500000</v>
      </c>
      <c r="AP45">
        <v>4500000</v>
      </c>
      <c r="AQ45">
        <v>4500000</v>
      </c>
      <c r="AR45">
        <v>4500000</v>
      </c>
      <c r="AS45">
        <v>4500000</v>
      </c>
      <c r="AT45">
        <v>4500000</v>
      </c>
      <c r="AU45">
        <v>4500000</v>
      </c>
      <c r="AV45">
        <v>4500000</v>
      </c>
      <c r="AX45">
        <v>4500000</v>
      </c>
      <c r="BC45">
        <v>4500000</v>
      </c>
      <c r="BD45">
        <v>4500000</v>
      </c>
      <c r="BE45">
        <v>4500000</v>
      </c>
      <c r="BF45">
        <v>4500000</v>
      </c>
      <c r="BG45">
        <v>8.4</v>
      </c>
      <c r="BH45">
        <v>8.4</v>
      </c>
      <c r="BK45">
        <v>8.4</v>
      </c>
      <c r="BL45">
        <v>8.4</v>
      </c>
      <c r="BM45">
        <v>8.4</v>
      </c>
      <c r="BN45">
        <v>8.4</v>
      </c>
      <c r="BO45">
        <v>8.4</v>
      </c>
      <c r="BR45">
        <v>8.4</v>
      </c>
      <c r="BS45">
        <v>8.4</v>
      </c>
      <c r="BU45">
        <f t="shared" si="1"/>
        <v>16</v>
      </c>
      <c r="BV45">
        <f t="shared" si="2"/>
        <v>0</v>
      </c>
    </row>
    <row r="46" spans="2:74" hidden="1" x14ac:dyDescent="0.25">
      <c r="B46" t="s">
        <v>1100</v>
      </c>
      <c r="C46" t="s">
        <v>1302</v>
      </c>
      <c r="F46">
        <v>0</v>
      </c>
      <c r="H46">
        <v>466667</v>
      </c>
      <c r="J46">
        <v>466667</v>
      </c>
      <c r="K46">
        <v>466667</v>
      </c>
      <c r="L46">
        <v>466667</v>
      </c>
      <c r="M46">
        <v>466667</v>
      </c>
      <c r="N46">
        <v>466667</v>
      </c>
      <c r="O46">
        <v>466667</v>
      </c>
      <c r="P46">
        <v>466667</v>
      </c>
      <c r="R46">
        <v>466667</v>
      </c>
      <c r="T46">
        <v>466667</v>
      </c>
      <c r="V46">
        <v>466667</v>
      </c>
      <c r="W46">
        <v>466667</v>
      </c>
      <c r="X46">
        <v>466667</v>
      </c>
      <c r="Z46">
        <v>466667</v>
      </c>
      <c r="AB46">
        <v>466667</v>
      </c>
      <c r="AD46">
        <v>466667</v>
      </c>
      <c r="AF46">
        <v>466667</v>
      </c>
      <c r="AH46">
        <v>350000</v>
      </c>
      <c r="AJ46">
        <v>350000</v>
      </c>
      <c r="AK46">
        <v>350000</v>
      </c>
      <c r="AL46">
        <v>350000</v>
      </c>
      <c r="AM46">
        <v>350000</v>
      </c>
      <c r="AN46">
        <v>350000</v>
      </c>
      <c r="AO46">
        <v>350000</v>
      </c>
      <c r="AP46">
        <v>350000</v>
      </c>
      <c r="AR46">
        <v>350000</v>
      </c>
      <c r="AT46">
        <v>350000</v>
      </c>
      <c r="AV46">
        <v>350000</v>
      </c>
      <c r="AW46">
        <v>350000</v>
      </c>
      <c r="AX46">
        <v>350000</v>
      </c>
      <c r="AZ46">
        <v>350000</v>
      </c>
      <c r="BB46">
        <v>350000</v>
      </c>
      <c r="BD46">
        <v>350000</v>
      </c>
      <c r="BF46">
        <v>350000</v>
      </c>
      <c r="BG46">
        <v>9.1999999999999993</v>
      </c>
      <c r="BH46">
        <v>9.1999999999999993</v>
      </c>
      <c r="BI46">
        <v>9.1999999999999993</v>
      </c>
      <c r="BJ46">
        <v>9.1999999999999993</v>
      </c>
      <c r="BK46">
        <v>9.1999999999999993</v>
      </c>
      <c r="BL46">
        <v>9.1999999999999993</v>
      </c>
      <c r="BM46">
        <v>9.1999999999999993</v>
      </c>
      <c r="BN46">
        <v>9.1999999999999993</v>
      </c>
      <c r="BO46">
        <v>9.1999999999999993</v>
      </c>
      <c r="BP46">
        <v>9.1999999999999993</v>
      </c>
      <c r="BQ46">
        <v>9.1999999999999993</v>
      </c>
      <c r="BR46">
        <v>9.1999999999999993</v>
      </c>
      <c r="BS46">
        <v>9.1999999999999993</v>
      </c>
      <c r="BU46">
        <f t="shared" si="1"/>
        <v>17</v>
      </c>
      <c r="BV46">
        <f t="shared" si="2"/>
        <v>0</v>
      </c>
    </row>
    <row r="47" spans="2:74" hidden="1" x14ac:dyDescent="0.25">
      <c r="B47" t="s">
        <v>922</v>
      </c>
      <c r="C47" t="s">
        <v>1315</v>
      </c>
      <c r="F47">
        <v>0</v>
      </c>
      <c r="G47">
        <v>300000</v>
      </c>
      <c r="H47">
        <v>305556</v>
      </c>
      <c r="I47">
        <v>300000</v>
      </c>
      <c r="J47">
        <v>305556</v>
      </c>
      <c r="K47">
        <v>300000</v>
      </c>
      <c r="L47">
        <v>305556</v>
      </c>
      <c r="M47">
        <v>400000</v>
      </c>
      <c r="N47">
        <v>407407</v>
      </c>
      <c r="O47">
        <v>400000</v>
      </c>
      <c r="P47">
        <v>407407</v>
      </c>
      <c r="Q47">
        <v>300000</v>
      </c>
      <c r="S47">
        <v>300000</v>
      </c>
      <c r="U47">
        <v>300000</v>
      </c>
      <c r="W47">
        <v>300000</v>
      </c>
      <c r="Y47">
        <v>300000</v>
      </c>
      <c r="AA47">
        <v>400000</v>
      </c>
      <c r="AC47">
        <v>400000</v>
      </c>
      <c r="AG47">
        <v>186000</v>
      </c>
      <c r="AH47">
        <v>183334</v>
      </c>
      <c r="AI47">
        <v>186000</v>
      </c>
      <c r="AJ47">
        <v>183334</v>
      </c>
      <c r="AK47">
        <v>186000</v>
      </c>
      <c r="AL47">
        <v>183334</v>
      </c>
      <c r="AM47">
        <v>248000</v>
      </c>
      <c r="AN47">
        <v>244444</v>
      </c>
      <c r="AO47">
        <v>248000</v>
      </c>
      <c r="AP47">
        <v>244444</v>
      </c>
      <c r="AQ47">
        <v>186000</v>
      </c>
      <c r="AS47">
        <v>186000</v>
      </c>
      <c r="AU47">
        <v>186000</v>
      </c>
      <c r="AW47">
        <v>186000</v>
      </c>
      <c r="AY47">
        <v>186000</v>
      </c>
      <c r="BA47">
        <v>248000</v>
      </c>
      <c r="BC47">
        <v>248000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U47">
        <f t="shared" si="1"/>
        <v>17</v>
      </c>
      <c r="BV47">
        <f t="shared" si="2"/>
        <v>0</v>
      </c>
    </row>
    <row r="48" spans="2:74" hidden="1" x14ac:dyDescent="0.25">
      <c r="B48" t="s">
        <v>829</v>
      </c>
      <c r="C48" t="s">
        <v>1290</v>
      </c>
      <c r="F48">
        <v>0</v>
      </c>
      <c r="G48">
        <v>193333</v>
      </c>
      <c r="H48">
        <v>186667</v>
      </c>
      <c r="I48">
        <v>186667</v>
      </c>
      <c r="J48">
        <v>186667</v>
      </c>
      <c r="K48">
        <v>186667</v>
      </c>
      <c r="L48">
        <v>186667</v>
      </c>
      <c r="M48">
        <v>186667</v>
      </c>
      <c r="N48">
        <v>186667</v>
      </c>
      <c r="O48">
        <v>186667</v>
      </c>
      <c r="P48">
        <v>186667</v>
      </c>
      <c r="Q48">
        <v>186667</v>
      </c>
      <c r="S48">
        <v>186667</v>
      </c>
      <c r="U48">
        <v>186667</v>
      </c>
      <c r="W48">
        <v>186667</v>
      </c>
      <c r="Y48">
        <v>186667</v>
      </c>
      <c r="AA48">
        <v>186667</v>
      </c>
      <c r="AC48">
        <v>186667</v>
      </c>
      <c r="AG48">
        <v>145000</v>
      </c>
      <c r="AH48">
        <v>140000</v>
      </c>
      <c r="AI48">
        <v>140000</v>
      </c>
      <c r="AJ48">
        <v>140000</v>
      </c>
      <c r="AK48">
        <v>140000</v>
      </c>
      <c r="AL48">
        <v>140000</v>
      </c>
      <c r="AM48">
        <v>140000</v>
      </c>
      <c r="AN48">
        <v>140000</v>
      </c>
      <c r="AO48">
        <v>140000</v>
      </c>
      <c r="AP48">
        <v>140000</v>
      </c>
      <c r="AQ48">
        <v>140000</v>
      </c>
      <c r="AS48">
        <v>140000</v>
      </c>
      <c r="AU48">
        <v>140000</v>
      </c>
      <c r="AW48">
        <v>140000</v>
      </c>
      <c r="AY48">
        <v>140000</v>
      </c>
      <c r="BA48">
        <v>140000</v>
      </c>
      <c r="BC48">
        <v>140000</v>
      </c>
      <c r="BG48">
        <v>8.4</v>
      </c>
      <c r="BH48">
        <v>8.4</v>
      </c>
      <c r="BI48">
        <v>8.4</v>
      </c>
      <c r="BJ48">
        <v>8.4</v>
      </c>
      <c r="BK48">
        <v>8.4</v>
      </c>
      <c r="BL48">
        <v>8.4</v>
      </c>
      <c r="BM48">
        <v>8.4</v>
      </c>
      <c r="BN48">
        <v>8.4</v>
      </c>
      <c r="BO48">
        <v>8.4</v>
      </c>
      <c r="BP48">
        <v>8.4</v>
      </c>
      <c r="BQ48">
        <v>8.4</v>
      </c>
      <c r="BR48">
        <v>8.4</v>
      </c>
      <c r="BU48">
        <f t="shared" si="1"/>
        <v>17</v>
      </c>
      <c r="BV48">
        <f t="shared" si="2"/>
        <v>0</v>
      </c>
    </row>
    <row r="49" spans="2:74" hidden="1" x14ac:dyDescent="0.25">
      <c r="B49" t="s">
        <v>518</v>
      </c>
      <c r="C49" t="s">
        <v>1286</v>
      </c>
      <c r="F49">
        <v>0</v>
      </c>
      <c r="H49">
        <v>313333</v>
      </c>
      <c r="I49">
        <v>313333</v>
      </c>
      <c r="J49">
        <v>313333</v>
      </c>
      <c r="K49">
        <v>313333</v>
      </c>
      <c r="L49">
        <v>313333</v>
      </c>
      <c r="M49">
        <v>313333</v>
      </c>
      <c r="N49">
        <v>313333</v>
      </c>
      <c r="O49">
        <v>313333</v>
      </c>
      <c r="P49">
        <v>313333</v>
      </c>
      <c r="Q49">
        <v>313333</v>
      </c>
      <c r="R49">
        <v>326667</v>
      </c>
      <c r="S49">
        <v>313333</v>
      </c>
      <c r="U49">
        <v>313333</v>
      </c>
      <c r="W49">
        <v>313333</v>
      </c>
      <c r="Y49">
        <v>313333</v>
      </c>
      <c r="AA49">
        <v>313333</v>
      </c>
      <c r="AC49">
        <v>313333</v>
      </c>
      <c r="AH49">
        <v>235000</v>
      </c>
      <c r="AI49">
        <v>235000</v>
      </c>
      <c r="AJ49">
        <v>235000</v>
      </c>
      <c r="AK49">
        <v>235000</v>
      </c>
      <c r="AL49">
        <v>235000</v>
      </c>
      <c r="AM49">
        <v>235000</v>
      </c>
      <c r="AN49">
        <v>235000</v>
      </c>
      <c r="AO49">
        <v>235000</v>
      </c>
      <c r="AP49">
        <v>235000</v>
      </c>
      <c r="AQ49">
        <v>235000</v>
      </c>
      <c r="AR49">
        <v>245000</v>
      </c>
      <c r="AS49">
        <v>235000</v>
      </c>
      <c r="AU49">
        <v>235000</v>
      </c>
      <c r="AW49">
        <v>235000</v>
      </c>
      <c r="AY49">
        <v>235000</v>
      </c>
      <c r="BA49">
        <v>235000</v>
      </c>
      <c r="BC49">
        <v>235000</v>
      </c>
      <c r="BG49">
        <v>8.1</v>
      </c>
      <c r="BH49">
        <v>8.1</v>
      </c>
      <c r="BI49">
        <v>8.1</v>
      </c>
      <c r="BJ49">
        <v>8.1</v>
      </c>
      <c r="BK49">
        <v>8.1</v>
      </c>
      <c r="BL49">
        <v>8.1</v>
      </c>
      <c r="BM49">
        <v>8.1</v>
      </c>
      <c r="BN49">
        <v>8.1</v>
      </c>
      <c r="BO49">
        <v>8.1</v>
      </c>
      <c r="BP49">
        <v>8.1</v>
      </c>
      <c r="BQ49">
        <v>8.1</v>
      </c>
      <c r="BR49">
        <v>8.1</v>
      </c>
      <c r="BU49">
        <f t="shared" si="1"/>
        <v>17</v>
      </c>
      <c r="BV49">
        <f t="shared" si="2"/>
        <v>0</v>
      </c>
    </row>
    <row r="50" spans="2:74" hidden="1" x14ac:dyDescent="0.25">
      <c r="B50" t="s">
        <v>644</v>
      </c>
      <c r="C50" t="s">
        <v>1290</v>
      </c>
      <c r="F50">
        <v>0</v>
      </c>
      <c r="G50">
        <v>148000</v>
      </c>
      <c r="H50">
        <v>148000</v>
      </c>
      <c r="I50">
        <v>148000</v>
      </c>
      <c r="J50">
        <v>148000</v>
      </c>
      <c r="K50">
        <v>148000</v>
      </c>
      <c r="L50">
        <v>148000</v>
      </c>
      <c r="M50">
        <v>148000</v>
      </c>
      <c r="N50">
        <v>200000</v>
      </c>
      <c r="O50">
        <v>148000</v>
      </c>
      <c r="P50">
        <v>200000</v>
      </c>
      <c r="Q50">
        <v>148000</v>
      </c>
      <c r="S50">
        <v>148000</v>
      </c>
      <c r="U50">
        <v>148000</v>
      </c>
      <c r="W50">
        <v>148000</v>
      </c>
      <c r="Y50">
        <v>148000</v>
      </c>
      <c r="AA50">
        <v>200000</v>
      </c>
      <c r="AC50">
        <v>200000</v>
      </c>
      <c r="AG50">
        <v>111000</v>
      </c>
      <c r="AH50">
        <v>111000</v>
      </c>
      <c r="AI50">
        <v>111000</v>
      </c>
      <c r="AJ50">
        <v>111000</v>
      </c>
      <c r="AK50">
        <v>111000</v>
      </c>
      <c r="AL50">
        <v>111000</v>
      </c>
      <c r="AM50">
        <v>111000</v>
      </c>
      <c r="AN50">
        <v>150000</v>
      </c>
      <c r="AO50">
        <v>111000</v>
      </c>
      <c r="AP50">
        <v>150000</v>
      </c>
      <c r="AQ50">
        <v>111000</v>
      </c>
      <c r="AS50">
        <v>111000</v>
      </c>
      <c r="AU50">
        <v>111000</v>
      </c>
      <c r="AW50">
        <v>111000</v>
      </c>
      <c r="AY50">
        <v>111000</v>
      </c>
      <c r="BA50">
        <v>150000</v>
      </c>
      <c r="BC50">
        <v>150000</v>
      </c>
      <c r="BG50">
        <v>7.8</v>
      </c>
      <c r="BH50">
        <v>7.8</v>
      </c>
      <c r="BI50">
        <v>7.8</v>
      </c>
      <c r="BJ50">
        <v>7.8</v>
      </c>
      <c r="BK50">
        <v>7.8</v>
      </c>
      <c r="BL50">
        <v>7.8</v>
      </c>
      <c r="BM50">
        <v>7.8</v>
      </c>
      <c r="BN50">
        <v>7.8</v>
      </c>
      <c r="BO50">
        <v>7.8</v>
      </c>
      <c r="BP50">
        <v>7.9</v>
      </c>
      <c r="BQ50">
        <v>7.9</v>
      </c>
      <c r="BR50">
        <v>7.9</v>
      </c>
      <c r="BU50">
        <f t="shared" si="1"/>
        <v>17</v>
      </c>
      <c r="BV50">
        <f t="shared" si="2"/>
        <v>0</v>
      </c>
    </row>
    <row r="51" spans="2:74" hidden="1" x14ac:dyDescent="0.25">
      <c r="B51" t="s">
        <v>1060</v>
      </c>
      <c r="C51" t="s">
        <v>1290</v>
      </c>
      <c r="F51">
        <v>0</v>
      </c>
      <c r="G51">
        <v>1606427</v>
      </c>
      <c r="H51">
        <v>1606427</v>
      </c>
      <c r="I51">
        <v>1606427</v>
      </c>
      <c r="J51">
        <v>1606427</v>
      </c>
      <c r="K51">
        <v>1606427</v>
      </c>
      <c r="L51">
        <v>1606427</v>
      </c>
      <c r="M51">
        <v>1606427</v>
      </c>
      <c r="N51">
        <v>1606427</v>
      </c>
      <c r="O51">
        <v>1606427</v>
      </c>
      <c r="P51">
        <v>1606427</v>
      </c>
      <c r="Q51">
        <v>1606427</v>
      </c>
      <c r="S51">
        <v>1606427</v>
      </c>
      <c r="U51">
        <v>1606427</v>
      </c>
      <c r="W51">
        <v>1606427</v>
      </c>
      <c r="Y51">
        <v>1606427</v>
      </c>
      <c r="AA51">
        <v>1606427</v>
      </c>
      <c r="AC51">
        <v>1606427</v>
      </c>
      <c r="AG51">
        <v>1204820</v>
      </c>
      <c r="AH51">
        <v>1204820</v>
      </c>
      <c r="AI51">
        <v>1204820</v>
      </c>
      <c r="AJ51">
        <v>1204820</v>
      </c>
      <c r="AK51">
        <v>1204820</v>
      </c>
      <c r="AL51">
        <v>1204820</v>
      </c>
      <c r="AM51">
        <v>1204820</v>
      </c>
      <c r="AN51">
        <v>1204820</v>
      </c>
      <c r="AO51">
        <v>1204820</v>
      </c>
      <c r="AP51">
        <v>1204820</v>
      </c>
      <c r="AQ51">
        <v>1204820</v>
      </c>
      <c r="AS51">
        <v>1204820</v>
      </c>
      <c r="AU51">
        <v>1204820</v>
      </c>
      <c r="AW51">
        <v>1204820</v>
      </c>
      <c r="AY51">
        <v>1204820</v>
      </c>
      <c r="BA51">
        <v>1204820</v>
      </c>
      <c r="BC51">
        <v>1204820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U51">
        <f t="shared" si="1"/>
        <v>17</v>
      </c>
      <c r="BV51">
        <f t="shared" si="2"/>
        <v>0</v>
      </c>
    </row>
    <row r="52" spans="2:74" hidden="1" x14ac:dyDescent="0.25">
      <c r="B52" t="s">
        <v>1074</v>
      </c>
      <c r="C52" t="s">
        <v>1321</v>
      </c>
      <c r="F52">
        <v>0</v>
      </c>
      <c r="G52">
        <v>2625000</v>
      </c>
      <c r="H52">
        <v>2625000</v>
      </c>
      <c r="I52">
        <v>2625000</v>
      </c>
      <c r="J52">
        <v>2625000</v>
      </c>
      <c r="K52">
        <v>2625000</v>
      </c>
      <c r="L52">
        <v>2625000</v>
      </c>
      <c r="N52">
        <v>2625000</v>
      </c>
      <c r="O52">
        <v>2625000</v>
      </c>
      <c r="P52">
        <v>2625000</v>
      </c>
      <c r="Q52">
        <v>2625000</v>
      </c>
      <c r="R52">
        <v>2625000</v>
      </c>
      <c r="S52">
        <v>2625000</v>
      </c>
      <c r="T52">
        <v>2625000</v>
      </c>
      <c r="U52">
        <v>2555000</v>
      </c>
      <c r="V52">
        <v>2555000</v>
      </c>
      <c r="W52">
        <v>2555000</v>
      </c>
      <c r="X52">
        <v>2555000</v>
      </c>
      <c r="AG52">
        <v>1443750</v>
      </c>
      <c r="AH52">
        <v>1443750</v>
      </c>
      <c r="AI52">
        <v>1443750</v>
      </c>
      <c r="AJ52">
        <v>1443750</v>
      </c>
      <c r="AK52">
        <v>1443750</v>
      </c>
      <c r="AL52">
        <v>1443750</v>
      </c>
      <c r="AN52">
        <v>1443750</v>
      </c>
      <c r="AO52">
        <v>1443750</v>
      </c>
      <c r="AP52">
        <v>1443750</v>
      </c>
      <c r="AQ52">
        <v>1443750</v>
      </c>
      <c r="AR52">
        <v>1443750</v>
      </c>
      <c r="AS52">
        <v>1443750</v>
      </c>
      <c r="AT52">
        <v>1443750</v>
      </c>
      <c r="AU52">
        <v>1405250</v>
      </c>
      <c r="AV52">
        <v>1405250</v>
      </c>
      <c r="AW52">
        <v>1405250</v>
      </c>
      <c r="AX52">
        <v>1405250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U52">
        <f t="shared" si="1"/>
        <v>17</v>
      </c>
      <c r="BV52">
        <f t="shared" si="2"/>
        <v>0</v>
      </c>
    </row>
    <row r="53" spans="2:74" hidden="1" x14ac:dyDescent="0.25">
      <c r="B53" t="s">
        <v>1048</v>
      </c>
      <c r="C53" t="s">
        <v>1318</v>
      </c>
      <c r="F53">
        <v>0</v>
      </c>
      <c r="G53">
        <v>2333333</v>
      </c>
      <c r="H53">
        <v>2333333</v>
      </c>
      <c r="I53">
        <v>2333333</v>
      </c>
      <c r="J53">
        <v>2333333</v>
      </c>
      <c r="K53">
        <v>2333333</v>
      </c>
      <c r="L53">
        <v>2333333</v>
      </c>
      <c r="M53">
        <v>2333333</v>
      </c>
      <c r="N53">
        <v>2333333</v>
      </c>
      <c r="O53">
        <v>2333333</v>
      </c>
      <c r="P53">
        <v>2333333</v>
      </c>
      <c r="Q53">
        <v>2333333</v>
      </c>
      <c r="S53">
        <v>2333333</v>
      </c>
      <c r="U53">
        <v>2333333</v>
      </c>
      <c r="W53">
        <v>2333333</v>
      </c>
      <c r="Y53">
        <v>2333333</v>
      </c>
      <c r="AA53">
        <v>2333333</v>
      </c>
      <c r="AC53">
        <v>2333333</v>
      </c>
      <c r="AG53">
        <v>1750000</v>
      </c>
      <c r="AH53">
        <v>1750000</v>
      </c>
      <c r="AI53">
        <v>1750000</v>
      </c>
      <c r="AJ53">
        <v>1750000</v>
      </c>
      <c r="AK53">
        <v>1750000</v>
      </c>
      <c r="AL53">
        <v>1750000</v>
      </c>
      <c r="AM53">
        <v>1750000</v>
      </c>
      <c r="AN53">
        <v>1750000</v>
      </c>
      <c r="AO53">
        <v>1750000</v>
      </c>
      <c r="AP53">
        <v>1750000</v>
      </c>
      <c r="AQ53">
        <v>1750000</v>
      </c>
      <c r="AS53">
        <v>1750000</v>
      </c>
      <c r="AU53">
        <v>1750000</v>
      </c>
      <c r="AW53">
        <v>1750000</v>
      </c>
      <c r="AY53">
        <v>1750000</v>
      </c>
      <c r="BA53">
        <v>1750000</v>
      </c>
      <c r="BC53">
        <v>1750000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U53">
        <f t="shared" si="1"/>
        <v>17</v>
      </c>
      <c r="BV53">
        <f t="shared" si="2"/>
        <v>0</v>
      </c>
    </row>
    <row r="54" spans="2:74" hidden="1" x14ac:dyDescent="0.25">
      <c r="B54" t="s">
        <v>1229</v>
      </c>
      <c r="C54" t="s">
        <v>1290</v>
      </c>
      <c r="F54">
        <v>0</v>
      </c>
      <c r="I54">
        <v>1733333</v>
      </c>
      <c r="J54">
        <v>1733333</v>
      </c>
      <c r="O54">
        <v>1733333</v>
      </c>
      <c r="P54">
        <v>1733333</v>
      </c>
      <c r="S54">
        <v>1733333</v>
      </c>
      <c r="T54">
        <v>1733333</v>
      </c>
      <c r="U54">
        <v>1733333</v>
      </c>
      <c r="V54">
        <v>1733333</v>
      </c>
      <c r="W54">
        <v>1733333</v>
      </c>
      <c r="X54">
        <v>1733333</v>
      </c>
      <c r="Y54">
        <v>1733333</v>
      </c>
      <c r="Z54">
        <v>1733333</v>
      </c>
      <c r="AA54">
        <v>1733333</v>
      </c>
      <c r="AB54">
        <v>1733333</v>
      </c>
      <c r="AC54">
        <v>1733333</v>
      </c>
      <c r="AD54">
        <v>1733333</v>
      </c>
      <c r="AE54">
        <v>1733333</v>
      </c>
      <c r="AF54">
        <v>1733333</v>
      </c>
      <c r="AI54">
        <v>1300000</v>
      </c>
      <c r="AJ54">
        <v>1300000</v>
      </c>
      <c r="AO54">
        <v>1300000</v>
      </c>
      <c r="AP54">
        <v>1300000</v>
      </c>
      <c r="AS54">
        <v>1300000</v>
      </c>
      <c r="AT54">
        <v>1300000</v>
      </c>
      <c r="AU54">
        <v>1300000</v>
      </c>
      <c r="AV54">
        <v>1300000</v>
      </c>
      <c r="AW54">
        <v>1300000</v>
      </c>
      <c r="AX54">
        <v>1300000</v>
      </c>
      <c r="AY54">
        <v>1300000</v>
      </c>
      <c r="AZ54">
        <v>1300000</v>
      </c>
      <c r="BA54">
        <v>1300000</v>
      </c>
      <c r="BB54">
        <v>1300000</v>
      </c>
      <c r="BC54">
        <v>1300000</v>
      </c>
      <c r="BD54">
        <v>1300000</v>
      </c>
      <c r="BE54">
        <v>1300000</v>
      </c>
      <c r="BF54">
        <v>1300000</v>
      </c>
      <c r="BH54">
        <v>8.5</v>
      </c>
      <c r="BK54">
        <v>8.5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U54">
        <f t="shared" si="1"/>
        <v>18</v>
      </c>
      <c r="BV54">
        <f t="shared" si="2"/>
        <v>0</v>
      </c>
    </row>
    <row r="55" spans="2:74" hidden="1" x14ac:dyDescent="0.25">
      <c r="B55" t="s">
        <v>1114</v>
      </c>
      <c r="C55" t="s">
        <v>1289</v>
      </c>
      <c r="F55">
        <v>0</v>
      </c>
      <c r="I55">
        <v>180000</v>
      </c>
      <c r="J55">
        <v>180000</v>
      </c>
      <c r="K55">
        <v>186667</v>
      </c>
      <c r="L55">
        <v>180000</v>
      </c>
      <c r="M55">
        <v>200000</v>
      </c>
      <c r="N55">
        <v>180000</v>
      </c>
      <c r="O55">
        <v>180000</v>
      </c>
      <c r="P55">
        <v>180000</v>
      </c>
      <c r="Q55">
        <v>180000</v>
      </c>
      <c r="R55">
        <v>180000</v>
      </c>
      <c r="S55">
        <v>180000</v>
      </c>
      <c r="U55">
        <v>180000</v>
      </c>
      <c r="W55">
        <v>180000</v>
      </c>
      <c r="Y55">
        <v>180000</v>
      </c>
      <c r="AA55">
        <v>213333</v>
      </c>
      <c r="AC55">
        <v>180000</v>
      </c>
      <c r="AE55">
        <v>180000</v>
      </c>
      <c r="AF55">
        <v>180000</v>
      </c>
      <c r="AI55">
        <v>135000</v>
      </c>
      <c r="AJ55">
        <v>135000</v>
      </c>
      <c r="AK55">
        <v>140000</v>
      </c>
      <c r="AL55">
        <v>135000</v>
      </c>
      <c r="AM55">
        <v>150000</v>
      </c>
      <c r="AN55">
        <v>135000</v>
      </c>
      <c r="AO55">
        <v>135000</v>
      </c>
      <c r="AP55">
        <v>135000</v>
      </c>
      <c r="AQ55">
        <v>135000</v>
      </c>
      <c r="AR55">
        <v>135000</v>
      </c>
      <c r="AS55">
        <v>135000</v>
      </c>
      <c r="AU55">
        <v>135000</v>
      </c>
      <c r="AW55">
        <v>135000</v>
      </c>
      <c r="AY55">
        <v>135000</v>
      </c>
      <c r="BA55">
        <v>160000</v>
      </c>
      <c r="BC55">
        <v>135000</v>
      </c>
      <c r="BE55">
        <v>135000</v>
      </c>
      <c r="BF55">
        <v>135000</v>
      </c>
      <c r="BH55">
        <v>8.5</v>
      </c>
      <c r="BI55">
        <v>8.5</v>
      </c>
      <c r="BJ55">
        <v>8.5</v>
      </c>
      <c r="BK55">
        <v>8.5</v>
      </c>
      <c r="BL55">
        <v>8.5</v>
      </c>
      <c r="BM55">
        <v>8.5</v>
      </c>
      <c r="BN55">
        <v>8.5</v>
      </c>
      <c r="BO55">
        <v>8.5</v>
      </c>
      <c r="BP55">
        <v>8.5</v>
      </c>
      <c r="BQ55">
        <v>8.5</v>
      </c>
      <c r="BR55">
        <v>8.5</v>
      </c>
      <c r="BS55">
        <v>8.5</v>
      </c>
      <c r="BU55">
        <f t="shared" si="1"/>
        <v>18</v>
      </c>
      <c r="BV55">
        <f t="shared" si="2"/>
        <v>0</v>
      </c>
    </row>
    <row r="56" spans="2:74" hidden="1" x14ac:dyDescent="0.25">
      <c r="B56" t="s">
        <v>698</v>
      </c>
      <c r="C56" t="s">
        <v>1295</v>
      </c>
      <c r="F56">
        <v>1</v>
      </c>
      <c r="G56">
        <v>233333</v>
      </c>
      <c r="H56">
        <v>233333</v>
      </c>
      <c r="I56">
        <v>233333</v>
      </c>
      <c r="J56">
        <v>233333</v>
      </c>
      <c r="K56">
        <v>246667</v>
      </c>
      <c r="L56">
        <v>246667</v>
      </c>
      <c r="M56">
        <v>246667</v>
      </c>
      <c r="N56">
        <v>246667</v>
      </c>
      <c r="O56">
        <v>233333</v>
      </c>
      <c r="P56">
        <v>233333</v>
      </c>
      <c r="Q56">
        <v>233333</v>
      </c>
      <c r="R56">
        <v>233333</v>
      </c>
      <c r="S56">
        <v>233333</v>
      </c>
      <c r="T56">
        <v>233333</v>
      </c>
      <c r="U56">
        <v>233333</v>
      </c>
      <c r="V56">
        <v>233333</v>
      </c>
      <c r="W56">
        <v>233333</v>
      </c>
      <c r="X56">
        <v>233333</v>
      </c>
      <c r="AG56">
        <v>175000</v>
      </c>
      <c r="AH56">
        <v>175000</v>
      </c>
      <c r="AI56">
        <v>175000</v>
      </c>
      <c r="AJ56">
        <v>175000</v>
      </c>
      <c r="AK56">
        <v>185000</v>
      </c>
      <c r="AL56">
        <v>185000</v>
      </c>
      <c r="AM56">
        <v>185000</v>
      </c>
      <c r="AN56">
        <v>185000</v>
      </c>
      <c r="AO56">
        <v>175000</v>
      </c>
      <c r="AP56">
        <v>175000</v>
      </c>
      <c r="AQ56">
        <v>175000</v>
      </c>
      <c r="AR56">
        <v>175000</v>
      </c>
      <c r="AS56">
        <v>175000</v>
      </c>
      <c r="AT56">
        <v>175000</v>
      </c>
      <c r="AU56">
        <v>175000</v>
      </c>
      <c r="AV56">
        <v>175000</v>
      </c>
      <c r="AW56">
        <v>175000</v>
      </c>
      <c r="AX56">
        <v>175000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U56">
        <f t="shared" si="1"/>
        <v>18</v>
      </c>
      <c r="BV56">
        <f t="shared" si="2"/>
        <v>0</v>
      </c>
    </row>
    <row r="57" spans="2:74" hidden="1" x14ac:dyDescent="0.25">
      <c r="B57" t="s">
        <v>582</v>
      </c>
      <c r="C57" t="s">
        <v>1286</v>
      </c>
      <c r="F57">
        <v>1</v>
      </c>
      <c r="G57">
        <v>220000</v>
      </c>
      <c r="H57">
        <v>220000</v>
      </c>
      <c r="I57">
        <v>220000</v>
      </c>
      <c r="J57">
        <v>220000</v>
      </c>
      <c r="K57">
        <v>246667</v>
      </c>
      <c r="L57">
        <v>246667</v>
      </c>
      <c r="M57">
        <v>246667</v>
      </c>
      <c r="N57">
        <v>246667</v>
      </c>
      <c r="O57">
        <v>220000</v>
      </c>
      <c r="P57">
        <v>220000</v>
      </c>
      <c r="Q57">
        <v>220000</v>
      </c>
      <c r="R57">
        <v>220000</v>
      </c>
      <c r="S57">
        <v>220000</v>
      </c>
      <c r="T57">
        <v>220000</v>
      </c>
      <c r="U57">
        <v>220000</v>
      </c>
      <c r="V57">
        <v>220000</v>
      </c>
      <c r="W57">
        <v>220000</v>
      </c>
      <c r="X57">
        <v>220000</v>
      </c>
      <c r="AG57">
        <v>165000</v>
      </c>
      <c r="AH57">
        <v>165000</v>
      </c>
      <c r="AI57">
        <v>165000</v>
      </c>
      <c r="AJ57">
        <v>165000</v>
      </c>
      <c r="AK57">
        <v>185000</v>
      </c>
      <c r="AL57">
        <v>185000</v>
      </c>
      <c r="AM57">
        <v>185000</v>
      </c>
      <c r="AN57">
        <v>185000</v>
      </c>
      <c r="AO57">
        <v>165000</v>
      </c>
      <c r="AP57">
        <v>165000</v>
      </c>
      <c r="AQ57">
        <v>165000</v>
      </c>
      <c r="AR57">
        <v>165000</v>
      </c>
      <c r="AS57">
        <v>165000</v>
      </c>
      <c r="AT57">
        <v>165000</v>
      </c>
      <c r="AU57">
        <v>165000</v>
      </c>
      <c r="AV57">
        <v>165000</v>
      </c>
      <c r="AW57">
        <v>165000</v>
      </c>
      <c r="AX57">
        <v>165000</v>
      </c>
      <c r="BG57">
        <v>8</v>
      </c>
      <c r="BH57">
        <v>8</v>
      </c>
      <c r="BI57">
        <v>8</v>
      </c>
      <c r="BJ57">
        <v>8</v>
      </c>
      <c r="BK57">
        <v>8</v>
      </c>
      <c r="BL57">
        <v>8</v>
      </c>
      <c r="BM57">
        <v>8</v>
      </c>
      <c r="BN57">
        <v>8</v>
      </c>
      <c r="BO57">
        <v>8</v>
      </c>
      <c r="BU57">
        <f t="shared" si="1"/>
        <v>18</v>
      </c>
      <c r="BV57">
        <f t="shared" si="2"/>
        <v>0</v>
      </c>
    </row>
    <row r="58" spans="2:74" hidden="1" x14ac:dyDescent="0.25">
      <c r="B58" t="s">
        <v>424</v>
      </c>
      <c r="C58" t="s">
        <v>1302</v>
      </c>
      <c r="F58">
        <v>1</v>
      </c>
      <c r="G58">
        <v>266667</v>
      </c>
      <c r="H58">
        <v>266667</v>
      </c>
      <c r="I58">
        <v>266667</v>
      </c>
      <c r="J58">
        <v>266667</v>
      </c>
      <c r="K58">
        <v>293333</v>
      </c>
      <c r="L58">
        <v>293333</v>
      </c>
      <c r="M58">
        <v>293333</v>
      </c>
      <c r="N58">
        <v>293333</v>
      </c>
      <c r="O58">
        <v>266667</v>
      </c>
      <c r="P58">
        <v>266667</v>
      </c>
      <c r="Q58">
        <v>266667</v>
      </c>
      <c r="R58">
        <v>266667</v>
      </c>
      <c r="S58">
        <v>266667</v>
      </c>
      <c r="T58">
        <v>266667</v>
      </c>
      <c r="U58">
        <v>266667</v>
      </c>
      <c r="V58">
        <v>266667</v>
      </c>
      <c r="W58">
        <v>266667</v>
      </c>
      <c r="X58">
        <v>266667</v>
      </c>
      <c r="AG58">
        <v>200000</v>
      </c>
      <c r="AH58">
        <v>200000</v>
      </c>
      <c r="AI58">
        <v>200000</v>
      </c>
      <c r="AJ58">
        <v>200000</v>
      </c>
      <c r="AK58">
        <v>220000</v>
      </c>
      <c r="AL58">
        <v>220000</v>
      </c>
      <c r="AM58">
        <v>220000</v>
      </c>
      <c r="AN58">
        <v>220000</v>
      </c>
      <c r="AO58">
        <v>200000</v>
      </c>
      <c r="AP58">
        <v>200000</v>
      </c>
      <c r="AQ58">
        <v>200000</v>
      </c>
      <c r="AR58">
        <v>200000</v>
      </c>
      <c r="AS58">
        <v>200000</v>
      </c>
      <c r="AT58">
        <v>200000</v>
      </c>
      <c r="AU58">
        <v>200000</v>
      </c>
      <c r="AV58">
        <v>200000</v>
      </c>
      <c r="AW58">
        <v>200000</v>
      </c>
      <c r="AX58">
        <v>200000</v>
      </c>
      <c r="BG58">
        <v>8.4</v>
      </c>
      <c r="BH58">
        <v>8.4</v>
      </c>
      <c r="BI58">
        <v>8.4</v>
      </c>
      <c r="BJ58">
        <v>8.4</v>
      </c>
      <c r="BK58">
        <v>8.4</v>
      </c>
      <c r="BL58">
        <v>8.4</v>
      </c>
      <c r="BM58">
        <v>8.4</v>
      </c>
      <c r="BN58">
        <v>8.4</v>
      </c>
      <c r="BO58">
        <v>8.4</v>
      </c>
      <c r="BU58">
        <f t="shared" si="1"/>
        <v>18</v>
      </c>
      <c r="BV58">
        <f t="shared" si="2"/>
        <v>0</v>
      </c>
    </row>
    <row r="59" spans="2:74" hidden="1" x14ac:dyDescent="0.25">
      <c r="B59" t="s">
        <v>18</v>
      </c>
      <c r="C59" t="s">
        <v>1295</v>
      </c>
      <c r="F59">
        <v>4</v>
      </c>
      <c r="H59">
        <v>950429</v>
      </c>
      <c r="J59">
        <v>1535701</v>
      </c>
      <c r="L59">
        <v>1537772</v>
      </c>
      <c r="N59">
        <v>1540731</v>
      </c>
      <c r="O59">
        <v>3398675</v>
      </c>
      <c r="P59">
        <v>951629</v>
      </c>
      <c r="Q59">
        <v>2051285</v>
      </c>
      <c r="S59">
        <v>1538140</v>
      </c>
      <c r="U59">
        <v>1542235</v>
      </c>
      <c r="V59">
        <v>952558</v>
      </c>
      <c r="W59">
        <v>1540591</v>
      </c>
      <c r="X59">
        <v>951542</v>
      </c>
      <c r="Y59">
        <v>3416046</v>
      </c>
      <c r="Z59">
        <v>956492</v>
      </c>
      <c r="AA59">
        <v>3411191</v>
      </c>
      <c r="AB59">
        <v>955134</v>
      </c>
      <c r="AC59">
        <v>911535</v>
      </c>
      <c r="AD59">
        <v>1071052</v>
      </c>
      <c r="AF59">
        <v>1661470</v>
      </c>
      <c r="AH59">
        <v>712822</v>
      </c>
      <c r="AJ59">
        <v>1151776</v>
      </c>
      <c r="AL59">
        <v>1153329</v>
      </c>
      <c r="AN59">
        <v>1155548</v>
      </c>
      <c r="AO59">
        <v>2549006</v>
      </c>
      <c r="AP59">
        <v>713722</v>
      </c>
      <c r="AQ59">
        <v>1538464</v>
      </c>
      <c r="AS59">
        <v>1153604</v>
      </c>
      <c r="AU59">
        <v>1156677</v>
      </c>
      <c r="AV59">
        <v>714418</v>
      </c>
      <c r="AW59">
        <v>1155443</v>
      </c>
      <c r="AX59">
        <v>713656</v>
      </c>
      <c r="AY59">
        <v>2562034</v>
      </c>
      <c r="AZ59">
        <v>717369</v>
      </c>
      <c r="BA59">
        <v>2558393</v>
      </c>
      <c r="BB59">
        <v>716351</v>
      </c>
      <c r="BC59">
        <v>683651</v>
      </c>
      <c r="BD59">
        <v>803288</v>
      </c>
      <c r="BF59">
        <v>1246102</v>
      </c>
      <c r="BG59">
        <v>9.3000000000000007</v>
      </c>
      <c r="BH59">
        <v>9.1999999999999993</v>
      </c>
      <c r="BI59">
        <v>9.1999999999999993</v>
      </c>
      <c r="BJ59">
        <v>9.1999999999999993</v>
      </c>
      <c r="BK59">
        <v>9.1999999999999993</v>
      </c>
      <c r="BL59">
        <v>9.1999999999999993</v>
      </c>
      <c r="BM59">
        <v>9.1999999999999993</v>
      </c>
      <c r="BN59">
        <v>9.1999999999999993</v>
      </c>
      <c r="BO59">
        <v>9.1999999999999993</v>
      </c>
      <c r="BP59">
        <v>9.1999999999999993</v>
      </c>
      <c r="BQ59">
        <v>9.1999999999999993</v>
      </c>
      <c r="BR59">
        <v>9.1999999999999993</v>
      </c>
      <c r="BS59">
        <v>9.1999999999999993</v>
      </c>
      <c r="BU59">
        <f t="shared" si="1"/>
        <v>19</v>
      </c>
      <c r="BV59">
        <f t="shared" si="2"/>
        <v>0</v>
      </c>
    </row>
    <row r="60" spans="2:74" hidden="1" x14ac:dyDescent="0.25">
      <c r="B60" t="s">
        <v>511</v>
      </c>
      <c r="C60" t="s">
        <v>1295</v>
      </c>
      <c r="F60">
        <v>0</v>
      </c>
      <c r="H60">
        <v>400000</v>
      </c>
      <c r="I60">
        <v>400000</v>
      </c>
      <c r="J60">
        <v>400000</v>
      </c>
      <c r="N60">
        <v>400000</v>
      </c>
      <c r="P60">
        <v>400000</v>
      </c>
      <c r="Q60">
        <v>400000</v>
      </c>
      <c r="R60">
        <v>377509</v>
      </c>
      <c r="S60">
        <v>400000</v>
      </c>
      <c r="T60">
        <v>377509</v>
      </c>
      <c r="U60">
        <v>400000</v>
      </c>
      <c r="V60">
        <v>377509</v>
      </c>
      <c r="W60">
        <v>400000</v>
      </c>
      <c r="X60">
        <v>377509</v>
      </c>
      <c r="Z60">
        <v>377509</v>
      </c>
      <c r="AA60">
        <v>400000</v>
      </c>
      <c r="AC60">
        <v>400000</v>
      </c>
      <c r="AD60">
        <v>377509</v>
      </c>
      <c r="AE60">
        <v>377509</v>
      </c>
      <c r="AF60">
        <v>377509</v>
      </c>
      <c r="AH60">
        <v>300000</v>
      </c>
      <c r="AI60">
        <v>300000</v>
      </c>
      <c r="AJ60">
        <v>300000</v>
      </c>
      <c r="AN60">
        <v>300000</v>
      </c>
      <c r="AP60">
        <v>300000</v>
      </c>
      <c r="AQ60">
        <v>300000</v>
      </c>
      <c r="AR60">
        <v>283132</v>
      </c>
      <c r="AS60">
        <v>300000</v>
      </c>
      <c r="AT60">
        <v>283132</v>
      </c>
      <c r="AU60">
        <v>300000</v>
      </c>
      <c r="AV60">
        <v>283132</v>
      </c>
      <c r="AW60">
        <v>300000</v>
      </c>
      <c r="AX60">
        <v>283132</v>
      </c>
      <c r="AZ60">
        <v>283132</v>
      </c>
      <c r="BA60">
        <v>300000</v>
      </c>
      <c r="BC60">
        <v>300000</v>
      </c>
      <c r="BD60">
        <v>283132</v>
      </c>
      <c r="BE60">
        <v>283132</v>
      </c>
      <c r="BF60">
        <v>283132</v>
      </c>
      <c r="BG60">
        <v>0</v>
      </c>
      <c r="BH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U60">
        <f t="shared" si="1"/>
        <v>19</v>
      </c>
      <c r="BV60">
        <f t="shared" si="2"/>
        <v>0</v>
      </c>
    </row>
    <row r="61" spans="2:74" hidden="1" x14ac:dyDescent="0.25">
      <c r="B61" t="s">
        <v>295</v>
      </c>
      <c r="C61" t="s">
        <v>1295</v>
      </c>
      <c r="F61">
        <v>0</v>
      </c>
      <c r="G61">
        <v>300000</v>
      </c>
      <c r="H61">
        <v>300000</v>
      </c>
      <c r="J61">
        <v>300000</v>
      </c>
      <c r="K61">
        <v>300000</v>
      </c>
      <c r="L61">
        <v>300000</v>
      </c>
      <c r="N61">
        <v>300000</v>
      </c>
      <c r="O61">
        <v>300000</v>
      </c>
      <c r="P61">
        <v>300000</v>
      </c>
      <c r="Q61">
        <v>266667</v>
      </c>
      <c r="R61">
        <v>266667</v>
      </c>
      <c r="S61">
        <v>300000</v>
      </c>
      <c r="T61">
        <v>266667</v>
      </c>
      <c r="V61">
        <v>266667</v>
      </c>
      <c r="X61">
        <v>266667</v>
      </c>
      <c r="Z61">
        <v>266667</v>
      </c>
      <c r="AB61">
        <v>266667</v>
      </c>
      <c r="AD61">
        <v>266667</v>
      </c>
      <c r="AE61">
        <v>266667</v>
      </c>
      <c r="AF61">
        <v>300000</v>
      </c>
      <c r="AG61">
        <v>225000</v>
      </c>
      <c r="AH61">
        <v>225000</v>
      </c>
      <c r="AJ61">
        <v>225000</v>
      </c>
      <c r="AK61">
        <v>225000</v>
      </c>
      <c r="AL61">
        <v>225000</v>
      </c>
      <c r="AN61">
        <v>225000</v>
      </c>
      <c r="AO61">
        <v>225000</v>
      </c>
      <c r="AP61">
        <v>225000</v>
      </c>
      <c r="AQ61">
        <v>200000</v>
      </c>
      <c r="AR61">
        <v>200000</v>
      </c>
      <c r="AS61">
        <v>225000</v>
      </c>
      <c r="AT61">
        <v>200000</v>
      </c>
      <c r="AV61">
        <v>200000</v>
      </c>
      <c r="AX61">
        <v>200000</v>
      </c>
      <c r="AZ61">
        <v>200000</v>
      </c>
      <c r="BB61">
        <v>200000</v>
      </c>
      <c r="BD61">
        <v>200000</v>
      </c>
      <c r="BE61">
        <v>200000</v>
      </c>
      <c r="BF61">
        <v>225000</v>
      </c>
      <c r="BG61">
        <v>8.1</v>
      </c>
      <c r="BH61">
        <v>8.1</v>
      </c>
      <c r="BI61">
        <v>8.1</v>
      </c>
      <c r="BJ61">
        <v>8.1</v>
      </c>
      <c r="BK61">
        <v>8.1</v>
      </c>
      <c r="BL61">
        <v>8.1</v>
      </c>
      <c r="BM61">
        <v>8.1</v>
      </c>
      <c r="BN61">
        <v>8.1</v>
      </c>
      <c r="BO61">
        <v>8.1</v>
      </c>
      <c r="BP61">
        <v>8.1</v>
      </c>
      <c r="BQ61">
        <v>8.1</v>
      </c>
      <c r="BR61">
        <v>8.1</v>
      </c>
      <c r="BS61">
        <v>8.1</v>
      </c>
      <c r="BU61">
        <f t="shared" si="1"/>
        <v>19</v>
      </c>
      <c r="BV61">
        <f t="shared" si="2"/>
        <v>0</v>
      </c>
    </row>
    <row r="62" spans="2:74" hidden="1" x14ac:dyDescent="0.25">
      <c r="B62" t="s">
        <v>217</v>
      </c>
      <c r="C62" t="s">
        <v>1331</v>
      </c>
      <c r="F62">
        <v>0</v>
      </c>
      <c r="G62">
        <v>1142157</v>
      </c>
      <c r="H62">
        <v>1142157</v>
      </c>
      <c r="J62">
        <v>1142157</v>
      </c>
      <c r="L62">
        <v>1142157</v>
      </c>
      <c r="N62">
        <v>1225490</v>
      </c>
      <c r="O62">
        <v>1225490</v>
      </c>
      <c r="P62">
        <v>1225490</v>
      </c>
      <c r="R62">
        <v>1142157</v>
      </c>
      <c r="S62">
        <v>1142157</v>
      </c>
      <c r="T62">
        <v>1142157</v>
      </c>
      <c r="U62">
        <v>1142157</v>
      </c>
      <c r="V62">
        <v>1142157</v>
      </c>
      <c r="W62">
        <v>1142157</v>
      </c>
      <c r="X62">
        <v>1142157</v>
      </c>
      <c r="Y62">
        <v>1142157</v>
      </c>
      <c r="Z62">
        <v>1142157</v>
      </c>
      <c r="AB62">
        <v>1225490</v>
      </c>
      <c r="AD62">
        <v>1633987</v>
      </c>
      <c r="AF62">
        <v>1142157</v>
      </c>
      <c r="AG62">
        <v>799510</v>
      </c>
      <c r="AH62">
        <v>799510</v>
      </c>
      <c r="AJ62">
        <v>799510</v>
      </c>
      <c r="AL62">
        <v>799510</v>
      </c>
      <c r="AN62">
        <v>857843</v>
      </c>
      <c r="AO62">
        <v>857843</v>
      </c>
      <c r="AP62">
        <v>857843</v>
      </c>
      <c r="AR62">
        <v>799510</v>
      </c>
      <c r="AS62">
        <v>799510</v>
      </c>
      <c r="AT62">
        <v>799510</v>
      </c>
      <c r="AU62">
        <v>799510</v>
      </c>
      <c r="AV62">
        <v>799510</v>
      </c>
      <c r="AW62">
        <v>799510</v>
      </c>
      <c r="AX62">
        <v>799510</v>
      </c>
      <c r="AY62">
        <v>799510</v>
      </c>
      <c r="AZ62">
        <v>799510</v>
      </c>
      <c r="BB62">
        <v>857843</v>
      </c>
      <c r="BD62">
        <v>1225490</v>
      </c>
      <c r="BF62">
        <v>799510</v>
      </c>
      <c r="BG62">
        <v>8.8000000000000007</v>
      </c>
      <c r="BH62">
        <v>8.8000000000000007</v>
      </c>
      <c r="BI62">
        <v>8.8000000000000007</v>
      </c>
      <c r="BJ62">
        <v>8.8000000000000007</v>
      </c>
      <c r="BK62">
        <v>8.8000000000000007</v>
      </c>
      <c r="BL62">
        <v>8.8000000000000007</v>
      </c>
      <c r="BM62">
        <v>8.8000000000000007</v>
      </c>
      <c r="BN62">
        <v>8.8000000000000007</v>
      </c>
      <c r="BO62">
        <v>8.8000000000000007</v>
      </c>
      <c r="BP62">
        <v>8.8000000000000007</v>
      </c>
      <c r="BQ62">
        <v>8.8000000000000007</v>
      </c>
      <c r="BR62">
        <v>8.8000000000000007</v>
      </c>
      <c r="BS62">
        <v>8.8000000000000007</v>
      </c>
      <c r="BU62">
        <f t="shared" si="1"/>
        <v>19</v>
      </c>
      <c r="BV62">
        <f t="shared" si="2"/>
        <v>0</v>
      </c>
    </row>
    <row r="63" spans="2:74" hidden="1" x14ac:dyDescent="0.25">
      <c r="B63" t="s">
        <v>1219</v>
      </c>
      <c r="C63" t="s">
        <v>1306</v>
      </c>
      <c r="F63">
        <v>0</v>
      </c>
      <c r="I63">
        <v>186667</v>
      </c>
      <c r="J63">
        <v>186667</v>
      </c>
      <c r="K63">
        <v>253333</v>
      </c>
      <c r="M63">
        <v>253333</v>
      </c>
      <c r="O63">
        <v>253333</v>
      </c>
      <c r="P63">
        <v>186667</v>
      </c>
      <c r="Q63">
        <v>186667</v>
      </c>
      <c r="R63">
        <v>186667</v>
      </c>
      <c r="S63">
        <v>186667</v>
      </c>
      <c r="T63">
        <v>186667</v>
      </c>
      <c r="U63">
        <v>186667</v>
      </c>
      <c r="V63">
        <v>186667</v>
      </c>
      <c r="W63">
        <v>186667</v>
      </c>
      <c r="X63">
        <v>186667</v>
      </c>
      <c r="Z63">
        <v>186667</v>
      </c>
      <c r="AB63">
        <v>186667</v>
      </c>
      <c r="AC63">
        <v>253333</v>
      </c>
      <c r="AD63">
        <v>186667</v>
      </c>
      <c r="AE63">
        <v>186667</v>
      </c>
      <c r="AF63">
        <v>186667</v>
      </c>
      <c r="AI63">
        <v>140000</v>
      </c>
      <c r="AJ63">
        <v>140000</v>
      </c>
      <c r="AK63">
        <v>190000</v>
      </c>
      <c r="AM63">
        <v>190000</v>
      </c>
      <c r="AO63">
        <v>190000</v>
      </c>
      <c r="AP63">
        <v>140000</v>
      </c>
      <c r="AQ63">
        <v>140000</v>
      </c>
      <c r="AR63">
        <v>140000</v>
      </c>
      <c r="AS63">
        <v>140000</v>
      </c>
      <c r="AT63">
        <v>140000</v>
      </c>
      <c r="AU63">
        <v>140000</v>
      </c>
      <c r="AV63">
        <v>140000</v>
      </c>
      <c r="AW63">
        <v>140000</v>
      </c>
      <c r="AX63">
        <v>140000</v>
      </c>
      <c r="AZ63">
        <v>140000</v>
      </c>
      <c r="BB63">
        <v>140000</v>
      </c>
      <c r="BC63">
        <v>190000</v>
      </c>
      <c r="BD63">
        <v>140000</v>
      </c>
      <c r="BE63">
        <v>140000</v>
      </c>
      <c r="BF63">
        <v>140000</v>
      </c>
      <c r="BH63">
        <v>8.5</v>
      </c>
      <c r="BI63">
        <v>8.5</v>
      </c>
      <c r="BJ63">
        <v>8.5</v>
      </c>
      <c r="BK63">
        <v>8.5</v>
      </c>
      <c r="BL63">
        <v>8.5</v>
      </c>
      <c r="BM63">
        <v>8.5</v>
      </c>
      <c r="BN63">
        <v>8.5</v>
      </c>
      <c r="BO63">
        <v>8.5</v>
      </c>
      <c r="BP63">
        <v>8.5</v>
      </c>
      <c r="BQ63">
        <v>8.5</v>
      </c>
      <c r="BR63">
        <v>8.5</v>
      </c>
      <c r="BS63">
        <v>8.5</v>
      </c>
      <c r="BU63">
        <f t="shared" si="1"/>
        <v>20</v>
      </c>
      <c r="BV63">
        <f t="shared" si="2"/>
        <v>0</v>
      </c>
    </row>
    <row r="64" spans="2:74" hidden="1" x14ac:dyDescent="0.25">
      <c r="B64" t="s">
        <v>389</v>
      </c>
      <c r="C64" t="s">
        <v>1326</v>
      </c>
      <c r="F64">
        <v>0</v>
      </c>
      <c r="G64">
        <v>866667</v>
      </c>
      <c r="H64">
        <v>866667</v>
      </c>
      <c r="I64">
        <v>866667</v>
      </c>
      <c r="J64">
        <v>866667</v>
      </c>
      <c r="K64">
        <v>866667</v>
      </c>
      <c r="L64">
        <v>866667</v>
      </c>
      <c r="M64">
        <v>866667</v>
      </c>
      <c r="O64">
        <v>866667</v>
      </c>
      <c r="P64">
        <v>866667</v>
      </c>
      <c r="R64">
        <v>866667</v>
      </c>
      <c r="T64">
        <v>866667</v>
      </c>
      <c r="V64">
        <v>866667</v>
      </c>
      <c r="X64">
        <v>866667</v>
      </c>
      <c r="Y64">
        <v>866667</v>
      </c>
      <c r="Z64">
        <v>866667</v>
      </c>
      <c r="AB64">
        <v>866667</v>
      </c>
      <c r="AC64">
        <v>866667</v>
      </c>
      <c r="AD64">
        <v>866667</v>
      </c>
      <c r="AE64">
        <v>866667</v>
      </c>
      <c r="AF64">
        <v>866667</v>
      </c>
      <c r="AG64">
        <v>650000</v>
      </c>
      <c r="AH64">
        <v>650000</v>
      </c>
      <c r="AI64">
        <v>650000</v>
      </c>
      <c r="AJ64">
        <v>650000</v>
      </c>
      <c r="AK64">
        <v>650000</v>
      </c>
      <c r="AL64">
        <v>650000</v>
      </c>
      <c r="AM64">
        <v>650000</v>
      </c>
      <c r="AO64">
        <v>650000</v>
      </c>
      <c r="AP64">
        <v>650000</v>
      </c>
      <c r="AR64">
        <v>650000</v>
      </c>
      <c r="AT64">
        <v>650000</v>
      </c>
      <c r="AV64">
        <v>650000</v>
      </c>
      <c r="AX64">
        <v>650000</v>
      </c>
      <c r="AY64">
        <v>650000</v>
      </c>
      <c r="AZ64">
        <v>650000</v>
      </c>
      <c r="BB64">
        <v>650000</v>
      </c>
      <c r="BC64">
        <v>650000</v>
      </c>
      <c r="BD64">
        <v>650000</v>
      </c>
      <c r="BE64">
        <v>650000</v>
      </c>
      <c r="BF64">
        <v>650000</v>
      </c>
      <c r="BG64">
        <v>8.9</v>
      </c>
      <c r="BH64">
        <v>8.9</v>
      </c>
      <c r="BI64">
        <v>8.9</v>
      </c>
      <c r="BJ64">
        <v>8.9</v>
      </c>
      <c r="BK64">
        <v>8.9</v>
      </c>
      <c r="BL64">
        <v>8.9</v>
      </c>
      <c r="BM64">
        <v>8.9</v>
      </c>
      <c r="BN64">
        <v>8.9</v>
      </c>
      <c r="BO64">
        <v>8.9</v>
      </c>
      <c r="BP64">
        <v>8.9</v>
      </c>
      <c r="BQ64">
        <v>8.9</v>
      </c>
      <c r="BR64">
        <v>8.9</v>
      </c>
      <c r="BS64">
        <v>8.9</v>
      </c>
      <c r="BU64">
        <f t="shared" si="1"/>
        <v>20</v>
      </c>
      <c r="BV64">
        <f t="shared" si="2"/>
        <v>0</v>
      </c>
    </row>
    <row r="65" spans="2:74" hidden="1" x14ac:dyDescent="0.25">
      <c r="B65" t="s">
        <v>1198</v>
      </c>
      <c r="C65" t="s">
        <v>1302</v>
      </c>
      <c r="F65">
        <v>0</v>
      </c>
      <c r="I65">
        <v>1000000</v>
      </c>
      <c r="J65">
        <v>1000000</v>
      </c>
      <c r="K65">
        <v>1000000</v>
      </c>
      <c r="L65">
        <v>1000000</v>
      </c>
      <c r="M65">
        <v>1000000</v>
      </c>
      <c r="N65">
        <v>1000000</v>
      </c>
      <c r="O65">
        <v>1000000</v>
      </c>
      <c r="P65">
        <v>1000000</v>
      </c>
      <c r="Q65">
        <v>1000000</v>
      </c>
      <c r="R65">
        <v>1000000</v>
      </c>
      <c r="S65">
        <v>1000000</v>
      </c>
      <c r="T65">
        <v>1000000</v>
      </c>
      <c r="U65">
        <v>1000000</v>
      </c>
      <c r="V65">
        <v>1000000</v>
      </c>
      <c r="W65">
        <v>1000000</v>
      </c>
      <c r="X65">
        <v>1000000</v>
      </c>
      <c r="Y65">
        <v>1000000</v>
      </c>
      <c r="AA65">
        <v>1000000</v>
      </c>
      <c r="AC65">
        <v>1000000</v>
      </c>
      <c r="AE65">
        <v>1000000</v>
      </c>
      <c r="AI65">
        <v>750000</v>
      </c>
      <c r="AJ65">
        <v>750000</v>
      </c>
      <c r="AK65">
        <v>750000</v>
      </c>
      <c r="AL65">
        <v>750000</v>
      </c>
      <c r="AM65">
        <v>750000</v>
      </c>
      <c r="AN65">
        <v>750000</v>
      </c>
      <c r="AO65">
        <v>750000</v>
      </c>
      <c r="AP65">
        <v>750000</v>
      </c>
      <c r="AQ65">
        <v>750000</v>
      </c>
      <c r="AR65">
        <v>750000</v>
      </c>
      <c r="AS65">
        <v>750000</v>
      </c>
      <c r="AT65">
        <v>750000</v>
      </c>
      <c r="AU65">
        <v>750000</v>
      </c>
      <c r="AV65">
        <v>750000</v>
      </c>
      <c r="AW65">
        <v>750000</v>
      </c>
      <c r="AX65">
        <v>750000</v>
      </c>
      <c r="AY65">
        <v>750000</v>
      </c>
      <c r="BA65">
        <v>750000</v>
      </c>
      <c r="BC65">
        <v>750000</v>
      </c>
      <c r="BE65">
        <v>750000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U65">
        <f t="shared" si="1"/>
        <v>20</v>
      </c>
      <c r="BV65">
        <f t="shared" si="2"/>
        <v>0</v>
      </c>
    </row>
    <row r="66" spans="2:74" hidden="1" x14ac:dyDescent="0.25">
      <c r="B66" t="s">
        <v>1110</v>
      </c>
      <c r="C66" t="s">
        <v>1293</v>
      </c>
      <c r="F66">
        <v>0</v>
      </c>
      <c r="G66">
        <v>200000</v>
      </c>
      <c r="I66">
        <v>200000</v>
      </c>
      <c r="J66">
        <v>200000</v>
      </c>
      <c r="K66">
        <v>226667</v>
      </c>
      <c r="L66">
        <v>200000</v>
      </c>
      <c r="M66">
        <v>333333</v>
      </c>
      <c r="N66">
        <v>226667</v>
      </c>
      <c r="P66">
        <v>200000</v>
      </c>
      <c r="Q66">
        <v>200000</v>
      </c>
      <c r="R66">
        <v>200000</v>
      </c>
      <c r="S66">
        <v>200000</v>
      </c>
      <c r="T66">
        <v>200000</v>
      </c>
      <c r="U66">
        <v>200000</v>
      </c>
      <c r="V66">
        <v>200000</v>
      </c>
      <c r="W66">
        <v>200000</v>
      </c>
      <c r="X66">
        <v>200000</v>
      </c>
      <c r="Y66">
        <v>240000</v>
      </c>
      <c r="AA66">
        <v>246667</v>
      </c>
      <c r="AC66">
        <v>433333</v>
      </c>
      <c r="AE66">
        <v>200000</v>
      </c>
      <c r="AG66">
        <v>150000</v>
      </c>
      <c r="AI66">
        <v>150000</v>
      </c>
      <c r="AJ66">
        <v>150000</v>
      </c>
      <c r="AK66">
        <v>170000</v>
      </c>
      <c r="AL66">
        <v>150000</v>
      </c>
      <c r="AM66">
        <v>250000</v>
      </c>
      <c r="AN66">
        <v>170000</v>
      </c>
      <c r="AP66">
        <v>150000</v>
      </c>
      <c r="AQ66">
        <v>150000</v>
      </c>
      <c r="AR66">
        <v>150000</v>
      </c>
      <c r="AS66">
        <v>150000</v>
      </c>
      <c r="AT66">
        <v>150000</v>
      </c>
      <c r="AU66">
        <v>150000</v>
      </c>
      <c r="AV66">
        <v>150000</v>
      </c>
      <c r="AW66">
        <v>150000</v>
      </c>
      <c r="AX66">
        <v>150000</v>
      </c>
      <c r="AY66">
        <v>180000</v>
      </c>
      <c r="BA66">
        <v>185000</v>
      </c>
      <c r="BC66">
        <v>325000</v>
      </c>
      <c r="BE66">
        <v>150000</v>
      </c>
      <c r="BG66">
        <v>8.6</v>
      </c>
      <c r="BH66">
        <v>8.6</v>
      </c>
      <c r="BI66">
        <v>8.6</v>
      </c>
      <c r="BJ66">
        <v>8.6</v>
      </c>
      <c r="BK66">
        <v>8.6</v>
      </c>
      <c r="BL66">
        <v>8.6</v>
      </c>
      <c r="BM66">
        <v>8.6</v>
      </c>
      <c r="BN66">
        <v>8.6</v>
      </c>
      <c r="BO66">
        <v>8.6</v>
      </c>
      <c r="BP66">
        <v>8.6</v>
      </c>
      <c r="BQ66">
        <v>8.6</v>
      </c>
      <c r="BR66">
        <v>8.6</v>
      </c>
      <c r="BS66">
        <v>8.6</v>
      </c>
      <c r="BU66">
        <f t="shared" si="1"/>
        <v>20</v>
      </c>
      <c r="BV66">
        <f t="shared" si="2"/>
        <v>0</v>
      </c>
    </row>
    <row r="67" spans="2:74" hidden="1" x14ac:dyDescent="0.25">
      <c r="B67" t="s">
        <v>435</v>
      </c>
      <c r="C67" t="s">
        <v>1305</v>
      </c>
      <c r="F67">
        <v>0</v>
      </c>
      <c r="G67">
        <v>246667</v>
      </c>
      <c r="H67">
        <v>246667</v>
      </c>
      <c r="J67">
        <v>246667</v>
      </c>
      <c r="K67">
        <v>246667</v>
      </c>
      <c r="L67">
        <v>246667</v>
      </c>
      <c r="M67">
        <v>246667</v>
      </c>
      <c r="N67">
        <v>246667</v>
      </c>
      <c r="O67">
        <v>246667</v>
      </c>
      <c r="P67">
        <v>246667</v>
      </c>
      <c r="R67">
        <v>240000</v>
      </c>
      <c r="S67">
        <v>246667</v>
      </c>
      <c r="T67">
        <v>333333</v>
      </c>
      <c r="U67">
        <v>246667</v>
      </c>
      <c r="V67">
        <v>333333</v>
      </c>
      <c r="W67">
        <v>246667</v>
      </c>
      <c r="X67">
        <v>333333</v>
      </c>
      <c r="Y67">
        <v>333333</v>
      </c>
      <c r="Z67">
        <v>333333</v>
      </c>
      <c r="AA67">
        <v>333333</v>
      </c>
      <c r="AB67">
        <v>333333</v>
      </c>
      <c r="AD67">
        <v>333333</v>
      </c>
      <c r="AG67">
        <v>185000</v>
      </c>
      <c r="AH67">
        <v>185000</v>
      </c>
      <c r="AJ67">
        <v>185000</v>
      </c>
      <c r="AK67">
        <v>185000</v>
      </c>
      <c r="AL67">
        <v>185000</v>
      </c>
      <c r="AM67">
        <v>185000</v>
      </c>
      <c r="AN67">
        <v>185000</v>
      </c>
      <c r="AO67">
        <v>185000</v>
      </c>
      <c r="AP67">
        <v>185000</v>
      </c>
      <c r="AR67">
        <v>180000</v>
      </c>
      <c r="AS67">
        <v>185000</v>
      </c>
      <c r="AT67">
        <v>250000</v>
      </c>
      <c r="AU67">
        <v>185000</v>
      </c>
      <c r="AV67">
        <v>250000</v>
      </c>
      <c r="AW67">
        <v>185000</v>
      </c>
      <c r="AX67">
        <v>250000</v>
      </c>
      <c r="AY67">
        <v>250000</v>
      </c>
      <c r="AZ67">
        <v>250000</v>
      </c>
      <c r="BA67">
        <v>250000</v>
      </c>
      <c r="BB67">
        <v>250000</v>
      </c>
      <c r="BD67">
        <v>250000</v>
      </c>
      <c r="BG67">
        <v>7.8</v>
      </c>
      <c r="BH67">
        <v>7.8</v>
      </c>
      <c r="BI67">
        <v>7.8</v>
      </c>
      <c r="BJ67">
        <v>7.8</v>
      </c>
      <c r="BK67">
        <v>7.8</v>
      </c>
      <c r="BL67">
        <v>7.8</v>
      </c>
      <c r="BM67">
        <v>7.8</v>
      </c>
      <c r="BN67">
        <v>7.8</v>
      </c>
      <c r="BO67">
        <v>7.8</v>
      </c>
      <c r="BP67">
        <v>7.8</v>
      </c>
      <c r="BQ67">
        <v>7.8</v>
      </c>
      <c r="BR67">
        <v>7.8</v>
      </c>
      <c r="BU67">
        <f t="shared" si="1"/>
        <v>21</v>
      </c>
      <c r="BV67">
        <f t="shared" si="2"/>
        <v>0</v>
      </c>
    </row>
    <row r="68" spans="2:74" hidden="1" x14ac:dyDescent="0.25">
      <c r="B68" t="s">
        <v>132</v>
      </c>
      <c r="C68" t="s">
        <v>1289</v>
      </c>
      <c r="F68">
        <v>3</v>
      </c>
      <c r="G68">
        <v>1200000</v>
      </c>
      <c r="H68">
        <v>1200000</v>
      </c>
      <c r="I68">
        <v>1200000</v>
      </c>
      <c r="J68">
        <v>1200000</v>
      </c>
      <c r="O68">
        <v>1200000</v>
      </c>
      <c r="P68">
        <v>1200000</v>
      </c>
      <c r="Q68">
        <v>1000000</v>
      </c>
      <c r="R68">
        <v>1100000</v>
      </c>
      <c r="S68">
        <v>924370</v>
      </c>
      <c r="T68">
        <v>1100000</v>
      </c>
      <c r="U68">
        <v>1140000</v>
      </c>
      <c r="V68">
        <v>1100000</v>
      </c>
      <c r="W68">
        <v>1400000</v>
      </c>
      <c r="X68">
        <v>1100000</v>
      </c>
      <c r="Y68">
        <v>1680000</v>
      </c>
      <c r="Z68">
        <v>1200000</v>
      </c>
      <c r="AB68">
        <v>2000000</v>
      </c>
      <c r="AC68">
        <v>960000</v>
      </c>
      <c r="AD68">
        <v>1100000</v>
      </c>
      <c r="AE68">
        <v>960000</v>
      </c>
      <c r="AF68">
        <v>1000000</v>
      </c>
      <c r="AG68">
        <v>420000</v>
      </c>
      <c r="AH68">
        <v>420000</v>
      </c>
      <c r="AI68">
        <v>420000</v>
      </c>
      <c r="AJ68">
        <v>420000</v>
      </c>
      <c r="AO68">
        <v>420000</v>
      </c>
      <c r="AP68">
        <v>420000</v>
      </c>
      <c r="AQ68">
        <v>450000</v>
      </c>
      <c r="AR68">
        <v>495000</v>
      </c>
      <c r="AS68">
        <v>415966</v>
      </c>
      <c r="AT68">
        <v>495000</v>
      </c>
      <c r="AU68">
        <v>513000</v>
      </c>
      <c r="AV68">
        <v>495000</v>
      </c>
      <c r="AW68">
        <v>630000</v>
      </c>
      <c r="AX68">
        <v>495000</v>
      </c>
      <c r="AY68">
        <v>756000</v>
      </c>
      <c r="AZ68">
        <v>540000</v>
      </c>
      <c r="BB68">
        <v>900000</v>
      </c>
      <c r="BC68">
        <v>432000</v>
      </c>
      <c r="BD68">
        <v>495000</v>
      </c>
      <c r="BE68">
        <v>336000</v>
      </c>
      <c r="BF68">
        <v>350000</v>
      </c>
      <c r="BG68">
        <v>8.3000000000000007</v>
      </c>
      <c r="BH68">
        <v>8.3000000000000007</v>
      </c>
      <c r="BK68">
        <v>8.3000000000000007</v>
      </c>
      <c r="BL68">
        <v>8.3000000000000007</v>
      </c>
      <c r="BM68">
        <v>8.3000000000000007</v>
      </c>
      <c r="BN68">
        <v>8.3000000000000007</v>
      </c>
      <c r="BO68">
        <v>8.3000000000000007</v>
      </c>
      <c r="BP68">
        <v>8.3000000000000007</v>
      </c>
      <c r="BQ68">
        <v>8.3000000000000007</v>
      </c>
      <c r="BR68">
        <v>8.3000000000000007</v>
      </c>
      <c r="BS68">
        <v>8.3000000000000007</v>
      </c>
      <c r="BU68">
        <f t="shared" ref="BU68:BU131" si="3">COUNTA(AG68:BF68)</f>
        <v>21</v>
      </c>
      <c r="BV68">
        <f t="shared" ref="BV68:BV131" si="4">COUNTA(E68)</f>
        <v>0</v>
      </c>
    </row>
    <row r="69" spans="2:74" hidden="1" x14ac:dyDescent="0.25">
      <c r="B69" t="s">
        <v>803</v>
      </c>
      <c r="C69" t="s">
        <v>1326</v>
      </c>
      <c r="F69">
        <v>0</v>
      </c>
      <c r="G69">
        <v>400000</v>
      </c>
      <c r="H69">
        <v>400000</v>
      </c>
      <c r="I69">
        <v>400000</v>
      </c>
      <c r="J69">
        <v>400000</v>
      </c>
      <c r="K69">
        <v>400000</v>
      </c>
      <c r="L69">
        <v>400000</v>
      </c>
      <c r="M69">
        <v>400000</v>
      </c>
      <c r="N69">
        <v>400000</v>
      </c>
      <c r="O69">
        <v>400000</v>
      </c>
      <c r="P69">
        <v>400000</v>
      </c>
      <c r="Q69">
        <v>400000</v>
      </c>
      <c r="S69">
        <v>400000</v>
      </c>
      <c r="U69">
        <v>400000</v>
      </c>
      <c r="W69">
        <v>400000</v>
      </c>
      <c r="Y69">
        <v>400000</v>
      </c>
      <c r="AA69">
        <v>400000</v>
      </c>
      <c r="AB69">
        <v>400000</v>
      </c>
      <c r="AC69">
        <v>400000</v>
      </c>
      <c r="AD69">
        <v>400000</v>
      </c>
      <c r="AE69">
        <v>400000</v>
      </c>
      <c r="AF69">
        <v>400000</v>
      </c>
      <c r="AG69">
        <v>300000</v>
      </c>
      <c r="AH69">
        <v>300000</v>
      </c>
      <c r="AI69">
        <v>300000</v>
      </c>
      <c r="AJ69">
        <v>300000</v>
      </c>
      <c r="AK69">
        <v>300000</v>
      </c>
      <c r="AL69">
        <v>300000</v>
      </c>
      <c r="AM69">
        <v>300000</v>
      </c>
      <c r="AN69">
        <v>300000</v>
      </c>
      <c r="AO69">
        <v>300000</v>
      </c>
      <c r="AP69">
        <v>300000</v>
      </c>
      <c r="AQ69">
        <v>300000</v>
      </c>
      <c r="AS69">
        <v>300000</v>
      </c>
      <c r="AU69">
        <v>300000</v>
      </c>
      <c r="AW69">
        <v>300000</v>
      </c>
      <c r="AY69">
        <v>300000</v>
      </c>
      <c r="BA69">
        <v>300000</v>
      </c>
      <c r="BB69">
        <v>300000</v>
      </c>
      <c r="BC69">
        <v>300000</v>
      </c>
      <c r="BD69">
        <v>300000</v>
      </c>
      <c r="BE69">
        <v>300000</v>
      </c>
      <c r="BF69">
        <v>300000</v>
      </c>
      <c r="BG69">
        <v>7.9</v>
      </c>
      <c r="BH69">
        <v>7.9</v>
      </c>
      <c r="BI69">
        <v>7.9</v>
      </c>
      <c r="BJ69">
        <v>7.9</v>
      </c>
      <c r="BK69">
        <v>7.9</v>
      </c>
      <c r="BL69">
        <v>7.9</v>
      </c>
      <c r="BM69">
        <v>7.9</v>
      </c>
      <c r="BN69">
        <v>7.9</v>
      </c>
      <c r="BO69">
        <v>7.9</v>
      </c>
      <c r="BP69">
        <v>7.9</v>
      </c>
      <c r="BQ69">
        <v>7.9</v>
      </c>
      <c r="BR69">
        <v>7.9</v>
      </c>
      <c r="BS69">
        <v>7.9</v>
      </c>
      <c r="BU69">
        <f t="shared" si="3"/>
        <v>21</v>
      </c>
      <c r="BV69">
        <f t="shared" si="4"/>
        <v>0</v>
      </c>
    </row>
    <row r="70" spans="2:74" hidden="1" x14ac:dyDescent="0.25">
      <c r="B70" t="s">
        <v>1174</v>
      </c>
      <c r="C70" t="s">
        <v>1287</v>
      </c>
      <c r="F70">
        <v>0</v>
      </c>
      <c r="I70">
        <v>1066667</v>
      </c>
      <c r="J70">
        <v>1066667</v>
      </c>
      <c r="L70">
        <v>1066667</v>
      </c>
      <c r="N70">
        <v>1066667</v>
      </c>
      <c r="O70">
        <v>1066667</v>
      </c>
      <c r="P70">
        <v>1066667</v>
      </c>
      <c r="Q70">
        <v>1066667</v>
      </c>
      <c r="R70">
        <v>1066667</v>
      </c>
      <c r="S70">
        <v>1066667</v>
      </c>
      <c r="T70">
        <v>1066667</v>
      </c>
      <c r="U70">
        <v>1066667</v>
      </c>
      <c r="V70">
        <v>1066667</v>
      </c>
      <c r="W70">
        <v>1066667</v>
      </c>
      <c r="X70">
        <v>1066667</v>
      </c>
      <c r="Y70">
        <v>1066667</v>
      </c>
      <c r="Z70">
        <v>1066667</v>
      </c>
      <c r="AB70">
        <v>1066667</v>
      </c>
      <c r="AC70">
        <v>1066667</v>
      </c>
      <c r="AD70">
        <v>1066667</v>
      </c>
      <c r="AE70">
        <v>1066667</v>
      </c>
      <c r="AF70">
        <v>1066667</v>
      </c>
      <c r="AI70">
        <v>800000</v>
      </c>
      <c r="AJ70">
        <v>800000</v>
      </c>
      <c r="AL70">
        <v>800000</v>
      </c>
      <c r="AN70">
        <v>800000</v>
      </c>
      <c r="AO70">
        <v>800000</v>
      </c>
      <c r="AP70">
        <v>800000</v>
      </c>
      <c r="AQ70">
        <v>800000</v>
      </c>
      <c r="AR70">
        <v>800000</v>
      </c>
      <c r="AS70">
        <v>800000</v>
      </c>
      <c r="AT70">
        <v>800000</v>
      </c>
      <c r="AU70">
        <v>800000</v>
      </c>
      <c r="AV70">
        <v>800000</v>
      </c>
      <c r="AW70">
        <v>800000</v>
      </c>
      <c r="AX70">
        <v>800000</v>
      </c>
      <c r="AY70">
        <v>800000</v>
      </c>
      <c r="AZ70">
        <v>800000</v>
      </c>
      <c r="BB70">
        <v>800000</v>
      </c>
      <c r="BC70">
        <v>800000</v>
      </c>
      <c r="BD70">
        <v>800000</v>
      </c>
      <c r="BE70">
        <v>800000</v>
      </c>
      <c r="BF70">
        <v>800000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U70">
        <f t="shared" si="3"/>
        <v>21</v>
      </c>
      <c r="BV70">
        <f t="shared" si="4"/>
        <v>0</v>
      </c>
    </row>
    <row r="71" spans="2:74" hidden="1" x14ac:dyDescent="0.25">
      <c r="B71" t="s">
        <v>1207</v>
      </c>
      <c r="C71" t="s">
        <v>1302</v>
      </c>
      <c r="F71">
        <v>0</v>
      </c>
      <c r="I71">
        <v>266667</v>
      </c>
      <c r="J71">
        <v>266667</v>
      </c>
      <c r="K71">
        <v>266667</v>
      </c>
      <c r="L71">
        <v>266667</v>
      </c>
      <c r="M71">
        <v>266667</v>
      </c>
      <c r="N71">
        <v>266667</v>
      </c>
      <c r="O71">
        <v>266667</v>
      </c>
      <c r="P71">
        <v>266667</v>
      </c>
      <c r="Q71">
        <v>266667</v>
      </c>
      <c r="R71">
        <v>266667</v>
      </c>
      <c r="U71">
        <v>266667</v>
      </c>
      <c r="V71">
        <v>266667</v>
      </c>
      <c r="W71">
        <v>266667</v>
      </c>
      <c r="X71">
        <v>266667</v>
      </c>
      <c r="Y71">
        <v>266667</v>
      </c>
      <c r="Z71">
        <v>266667</v>
      </c>
      <c r="AA71">
        <v>266667</v>
      </c>
      <c r="AB71">
        <v>266667</v>
      </c>
      <c r="AC71">
        <v>266667</v>
      </c>
      <c r="AD71">
        <v>266667</v>
      </c>
      <c r="AE71">
        <v>266667</v>
      </c>
      <c r="AF71">
        <v>266667</v>
      </c>
      <c r="AI71">
        <v>200000</v>
      </c>
      <c r="AJ71">
        <v>200000</v>
      </c>
      <c r="AK71">
        <v>200000</v>
      </c>
      <c r="AL71">
        <v>200000</v>
      </c>
      <c r="AM71">
        <v>200000</v>
      </c>
      <c r="AN71">
        <v>200000</v>
      </c>
      <c r="AO71">
        <v>200000</v>
      </c>
      <c r="AP71">
        <v>200000</v>
      </c>
      <c r="AQ71">
        <v>200000</v>
      </c>
      <c r="AR71">
        <v>200000</v>
      </c>
      <c r="AU71">
        <v>200000</v>
      </c>
      <c r="AV71">
        <v>200000</v>
      </c>
      <c r="AW71">
        <v>200000</v>
      </c>
      <c r="AX71">
        <v>200000</v>
      </c>
      <c r="AY71">
        <v>200000</v>
      </c>
      <c r="AZ71">
        <v>200000</v>
      </c>
      <c r="BA71">
        <v>200000</v>
      </c>
      <c r="BB71">
        <v>200000</v>
      </c>
      <c r="BC71">
        <v>200000</v>
      </c>
      <c r="BD71">
        <v>200000</v>
      </c>
      <c r="BE71">
        <v>200000</v>
      </c>
      <c r="BF71">
        <v>200000</v>
      </c>
      <c r="BH71">
        <v>7.8</v>
      </c>
      <c r="BI71">
        <v>7.8</v>
      </c>
      <c r="BJ71">
        <v>7.8</v>
      </c>
      <c r="BK71">
        <v>7.8</v>
      </c>
      <c r="BL71">
        <v>7.8</v>
      </c>
      <c r="BN71">
        <v>7.8</v>
      </c>
      <c r="BO71">
        <v>7.8</v>
      </c>
      <c r="BP71">
        <v>7.8</v>
      </c>
      <c r="BQ71">
        <v>7.8</v>
      </c>
      <c r="BR71">
        <v>7.8</v>
      </c>
      <c r="BS71">
        <v>7.8</v>
      </c>
      <c r="BU71">
        <f t="shared" si="3"/>
        <v>22</v>
      </c>
      <c r="BV71">
        <f t="shared" si="4"/>
        <v>0</v>
      </c>
    </row>
    <row r="72" spans="2:74" hidden="1" x14ac:dyDescent="0.25">
      <c r="B72" t="s">
        <v>1245</v>
      </c>
      <c r="C72" t="s">
        <v>1300</v>
      </c>
      <c r="F72">
        <v>0</v>
      </c>
      <c r="K72">
        <v>200000</v>
      </c>
      <c r="L72">
        <v>200000</v>
      </c>
      <c r="M72">
        <v>200000</v>
      </c>
      <c r="N72">
        <v>200000</v>
      </c>
      <c r="O72">
        <v>200000</v>
      </c>
      <c r="P72">
        <v>200000</v>
      </c>
      <c r="Q72">
        <v>200000</v>
      </c>
      <c r="R72">
        <v>200000</v>
      </c>
      <c r="S72">
        <v>200000</v>
      </c>
      <c r="T72">
        <v>200000</v>
      </c>
      <c r="U72">
        <v>200000</v>
      </c>
      <c r="V72">
        <v>200000</v>
      </c>
      <c r="W72">
        <v>200000</v>
      </c>
      <c r="X72">
        <v>200000</v>
      </c>
      <c r="Y72">
        <v>200000</v>
      </c>
      <c r="Z72">
        <v>200000</v>
      </c>
      <c r="AA72">
        <v>200000</v>
      </c>
      <c r="AB72">
        <v>200000</v>
      </c>
      <c r="AC72">
        <v>200000</v>
      </c>
      <c r="AD72">
        <v>200000</v>
      </c>
      <c r="AE72">
        <v>200000</v>
      </c>
      <c r="AF72">
        <v>200000</v>
      </c>
      <c r="AK72">
        <v>150000</v>
      </c>
      <c r="AL72">
        <v>150000</v>
      </c>
      <c r="AM72">
        <v>150000</v>
      </c>
      <c r="AN72">
        <v>150000</v>
      </c>
      <c r="AO72">
        <v>150000</v>
      </c>
      <c r="AP72">
        <v>150000</v>
      </c>
      <c r="AQ72">
        <v>150000</v>
      </c>
      <c r="AR72">
        <v>150000</v>
      </c>
      <c r="AS72">
        <v>150000</v>
      </c>
      <c r="AT72">
        <v>150000</v>
      </c>
      <c r="AU72">
        <v>150000</v>
      </c>
      <c r="AV72">
        <v>150000</v>
      </c>
      <c r="AW72">
        <v>150000</v>
      </c>
      <c r="AX72">
        <v>150000</v>
      </c>
      <c r="AY72">
        <v>150000</v>
      </c>
      <c r="AZ72">
        <v>150000</v>
      </c>
      <c r="BA72">
        <v>150000</v>
      </c>
      <c r="BB72">
        <v>150000</v>
      </c>
      <c r="BC72">
        <v>150000</v>
      </c>
      <c r="BD72">
        <v>150000</v>
      </c>
      <c r="BE72">
        <v>150000</v>
      </c>
      <c r="BF72">
        <v>150000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U72">
        <f t="shared" si="3"/>
        <v>22</v>
      </c>
      <c r="BV72">
        <f t="shared" si="4"/>
        <v>0</v>
      </c>
    </row>
    <row r="73" spans="2:74" hidden="1" x14ac:dyDescent="0.25">
      <c r="B73" t="s">
        <v>590</v>
      </c>
      <c r="C73" t="s">
        <v>1301</v>
      </c>
      <c r="F73">
        <v>0</v>
      </c>
      <c r="G73">
        <v>253332</v>
      </c>
      <c r="H73">
        <v>253332</v>
      </c>
      <c r="I73">
        <v>253332</v>
      </c>
      <c r="J73">
        <v>253332</v>
      </c>
      <c r="K73">
        <v>253332</v>
      </c>
      <c r="L73">
        <v>253332</v>
      </c>
      <c r="M73">
        <v>266665</v>
      </c>
      <c r="N73">
        <v>253332</v>
      </c>
      <c r="O73">
        <v>253332</v>
      </c>
      <c r="P73">
        <v>253332</v>
      </c>
      <c r="Q73">
        <v>253332</v>
      </c>
      <c r="R73">
        <v>253332</v>
      </c>
      <c r="S73">
        <v>253332</v>
      </c>
      <c r="T73">
        <v>253332</v>
      </c>
      <c r="U73">
        <v>253332</v>
      </c>
      <c r="V73">
        <v>253332</v>
      </c>
      <c r="X73">
        <v>253332</v>
      </c>
      <c r="Y73">
        <v>253332</v>
      </c>
      <c r="Z73">
        <v>253332</v>
      </c>
      <c r="AA73">
        <v>253332</v>
      </c>
      <c r="AC73">
        <v>253332</v>
      </c>
      <c r="AE73">
        <v>327999</v>
      </c>
      <c r="AF73">
        <v>253332</v>
      </c>
      <c r="AG73">
        <v>189999</v>
      </c>
      <c r="AH73">
        <v>189999</v>
      </c>
      <c r="AI73">
        <v>189999</v>
      </c>
      <c r="AJ73">
        <v>189999</v>
      </c>
      <c r="AK73">
        <v>189999</v>
      </c>
      <c r="AL73">
        <v>189999</v>
      </c>
      <c r="AM73">
        <v>199999</v>
      </c>
      <c r="AN73">
        <v>189999</v>
      </c>
      <c r="AO73">
        <v>189999</v>
      </c>
      <c r="AP73">
        <v>189999</v>
      </c>
      <c r="AQ73">
        <v>189999</v>
      </c>
      <c r="AR73">
        <v>189999</v>
      </c>
      <c r="AS73">
        <v>189999</v>
      </c>
      <c r="AT73">
        <v>189999</v>
      </c>
      <c r="AU73">
        <v>189999</v>
      </c>
      <c r="AV73">
        <v>189999</v>
      </c>
      <c r="AX73">
        <v>189999</v>
      </c>
      <c r="AY73">
        <v>189999</v>
      </c>
      <c r="AZ73">
        <v>189999</v>
      </c>
      <c r="BA73">
        <v>189999</v>
      </c>
      <c r="BC73">
        <v>189999</v>
      </c>
      <c r="BE73">
        <v>245999</v>
      </c>
      <c r="BF73">
        <v>189999</v>
      </c>
      <c r="BG73">
        <v>8.6</v>
      </c>
      <c r="BH73">
        <v>8.6</v>
      </c>
      <c r="BI73">
        <v>8.6</v>
      </c>
      <c r="BJ73">
        <v>8.6</v>
      </c>
      <c r="BK73">
        <v>8.6</v>
      </c>
      <c r="BL73">
        <v>8.6</v>
      </c>
      <c r="BM73">
        <v>8.6</v>
      </c>
      <c r="BN73">
        <v>8.6</v>
      </c>
      <c r="BO73">
        <v>8.6</v>
      </c>
      <c r="BP73">
        <v>8.6</v>
      </c>
      <c r="BQ73">
        <v>8.6</v>
      </c>
      <c r="BR73">
        <v>8.6</v>
      </c>
      <c r="BS73">
        <v>8.6</v>
      </c>
      <c r="BU73">
        <f t="shared" si="3"/>
        <v>23</v>
      </c>
      <c r="BV73">
        <f t="shared" si="4"/>
        <v>0</v>
      </c>
    </row>
    <row r="74" spans="2:74" hidden="1" x14ac:dyDescent="0.25">
      <c r="B74" t="s">
        <v>367</v>
      </c>
      <c r="C74" t="s">
        <v>1314</v>
      </c>
      <c r="F74">
        <v>0</v>
      </c>
      <c r="G74">
        <v>240963</v>
      </c>
      <c r="H74">
        <v>240963</v>
      </c>
      <c r="I74">
        <v>240963</v>
      </c>
      <c r="J74">
        <v>240963</v>
      </c>
      <c r="L74">
        <v>240963</v>
      </c>
      <c r="M74">
        <v>240963</v>
      </c>
      <c r="N74">
        <v>240963</v>
      </c>
      <c r="O74">
        <v>240963</v>
      </c>
      <c r="P74">
        <v>240963</v>
      </c>
      <c r="Q74">
        <v>240963</v>
      </c>
      <c r="R74">
        <v>240963</v>
      </c>
      <c r="S74">
        <v>240963</v>
      </c>
      <c r="T74">
        <v>240963</v>
      </c>
      <c r="U74">
        <v>240963</v>
      </c>
      <c r="V74">
        <v>240963</v>
      </c>
      <c r="W74">
        <v>240963</v>
      </c>
      <c r="Y74">
        <v>240963</v>
      </c>
      <c r="AA74">
        <v>240963</v>
      </c>
      <c r="AB74">
        <v>240963</v>
      </c>
      <c r="AC74">
        <v>240963</v>
      </c>
      <c r="AD74">
        <v>240963</v>
      </c>
      <c r="AE74">
        <v>230000</v>
      </c>
      <c r="AF74">
        <v>240963</v>
      </c>
      <c r="AG74">
        <v>180722</v>
      </c>
      <c r="AH74">
        <v>180722</v>
      </c>
      <c r="AI74">
        <v>180722</v>
      </c>
      <c r="AJ74">
        <v>180722</v>
      </c>
      <c r="AL74">
        <v>180722</v>
      </c>
      <c r="AM74">
        <v>180722</v>
      </c>
      <c r="AN74">
        <v>180722</v>
      </c>
      <c r="AO74">
        <v>180722</v>
      </c>
      <c r="AP74">
        <v>180722</v>
      </c>
      <c r="AQ74">
        <v>180722</v>
      </c>
      <c r="AR74">
        <v>180722</v>
      </c>
      <c r="AS74">
        <v>180722</v>
      </c>
      <c r="AT74">
        <v>180722</v>
      </c>
      <c r="AU74">
        <v>180722</v>
      </c>
      <c r="AV74">
        <v>180722</v>
      </c>
      <c r="AW74">
        <v>180722</v>
      </c>
      <c r="AY74">
        <v>180722</v>
      </c>
      <c r="BA74">
        <v>180722</v>
      </c>
      <c r="BB74">
        <v>180722</v>
      </c>
      <c r="BC74">
        <v>180722</v>
      </c>
      <c r="BD74">
        <v>180722</v>
      </c>
      <c r="BE74">
        <v>172500</v>
      </c>
      <c r="BF74">
        <v>180722</v>
      </c>
      <c r="BG74">
        <v>7.6</v>
      </c>
      <c r="BH74">
        <v>7.6</v>
      </c>
      <c r="BI74">
        <v>7.6</v>
      </c>
      <c r="BJ74">
        <v>7.6</v>
      </c>
      <c r="BK74">
        <v>7.6</v>
      </c>
      <c r="BL74">
        <v>7.6</v>
      </c>
      <c r="BM74">
        <v>7.6</v>
      </c>
      <c r="BN74">
        <v>7.6</v>
      </c>
      <c r="BO74">
        <v>7.6</v>
      </c>
      <c r="BP74">
        <v>7.6</v>
      </c>
      <c r="BQ74">
        <v>7.6</v>
      </c>
      <c r="BR74">
        <v>7.6</v>
      </c>
      <c r="BS74">
        <v>7.6</v>
      </c>
      <c r="BU74">
        <f t="shared" si="3"/>
        <v>23</v>
      </c>
      <c r="BV74">
        <f t="shared" si="4"/>
        <v>0</v>
      </c>
    </row>
    <row r="75" spans="2:74" hidden="1" x14ac:dyDescent="0.25">
      <c r="B75" t="s">
        <v>526</v>
      </c>
      <c r="C75" t="s">
        <v>1297</v>
      </c>
      <c r="F75">
        <v>0</v>
      </c>
      <c r="H75">
        <v>268667</v>
      </c>
      <c r="I75">
        <v>473333</v>
      </c>
      <c r="J75">
        <v>268667</v>
      </c>
      <c r="K75">
        <v>473333</v>
      </c>
      <c r="L75">
        <v>319999</v>
      </c>
      <c r="M75">
        <v>319999</v>
      </c>
      <c r="N75">
        <v>319999</v>
      </c>
      <c r="O75">
        <v>268667</v>
      </c>
      <c r="P75">
        <v>268667</v>
      </c>
      <c r="Q75">
        <v>270000</v>
      </c>
      <c r="R75">
        <v>270000</v>
      </c>
      <c r="S75">
        <v>270000</v>
      </c>
      <c r="T75">
        <v>270000</v>
      </c>
      <c r="U75">
        <v>270000</v>
      </c>
      <c r="V75">
        <v>270000</v>
      </c>
      <c r="W75">
        <v>270000</v>
      </c>
      <c r="X75">
        <v>270000</v>
      </c>
      <c r="Y75">
        <v>320667</v>
      </c>
      <c r="Z75">
        <v>320667</v>
      </c>
      <c r="AA75">
        <v>320667</v>
      </c>
      <c r="AB75">
        <v>270000</v>
      </c>
      <c r="AC75">
        <v>270000</v>
      </c>
      <c r="AD75">
        <v>270000</v>
      </c>
      <c r="AH75">
        <v>201500</v>
      </c>
      <c r="AI75">
        <v>355000</v>
      </c>
      <c r="AJ75">
        <v>201500</v>
      </c>
      <c r="AK75">
        <v>355000</v>
      </c>
      <c r="AL75">
        <v>239999</v>
      </c>
      <c r="AM75">
        <v>239999</v>
      </c>
      <c r="AN75">
        <v>239999</v>
      </c>
      <c r="AO75">
        <v>201500</v>
      </c>
      <c r="AP75">
        <v>201500</v>
      </c>
      <c r="AQ75">
        <v>202500</v>
      </c>
      <c r="AR75">
        <v>202500</v>
      </c>
      <c r="AS75">
        <v>202500</v>
      </c>
      <c r="AT75">
        <v>202500</v>
      </c>
      <c r="AU75">
        <v>202500</v>
      </c>
      <c r="AV75">
        <v>202500</v>
      </c>
      <c r="AW75">
        <v>202500</v>
      </c>
      <c r="AX75">
        <v>202500</v>
      </c>
      <c r="AY75">
        <v>240500</v>
      </c>
      <c r="AZ75">
        <v>240500</v>
      </c>
      <c r="BA75">
        <v>240500</v>
      </c>
      <c r="BB75">
        <v>202500</v>
      </c>
      <c r="BC75">
        <v>202500</v>
      </c>
      <c r="BD75">
        <v>202500</v>
      </c>
      <c r="BG75">
        <v>8.4</v>
      </c>
      <c r="BH75">
        <v>8.4</v>
      </c>
      <c r="BI75">
        <v>8.4</v>
      </c>
      <c r="BJ75">
        <v>8.4</v>
      </c>
      <c r="BK75">
        <v>8.4</v>
      </c>
      <c r="BL75">
        <v>8.4</v>
      </c>
      <c r="BM75">
        <v>8.5</v>
      </c>
      <c r="BN75">
        <v>8.5</v>
      </c>
      <c r="BO75">
        <v>8.5</v>
      </c>
      <c r="BP75">
        <v>8.5</v>
      </c>
      <c r="BQ75">
        <v>8.5</v>
      </c>
      <c r="BR75">
        <v>8.5</v>
      </c>
      <c r="BU75">
        <f t="shared" si="3"/>
        <v>23</v>
      </c>
      <c r="BV75">
        <f t="shared" si="4"/>
        <v>0</v>
      </c>
    </row>
    <row r="76" spans="2:74" hidden="1" x14ac:dyDescent="0.25">
      <c r="B76" t="s">
        <v>17</v>
      </c>
      <c r="C76" t="s">
        <v>1295</v>
      </c>
      <c r="F76">
        <v>0</v>
      </c>
      <c r="G76">
        <v>500000</v>
      </c>
      <c r="H76">
        <v>500000</v>
      </c>
      <c r="I76">
        <v>500000</v>
      </c>
      <c r="J76">
        <v>500000</v>
      </c>
      <c r="K76">
        <v>500000</v>
      </c>
      <c r="L76">
        <v>500000</v>
      </c>
      <c r="M76">
        <v>500000</v>
      </c>
      <c r="N76">
        <v>500000</v>
      </c>
      <c r="P76">
        <v>500000</v>
      </c>
      <c r="R76">
        <v>500000</v>
      </c>
      <c r="T76">
        <v>500000</v>
      </c>
      <c r="U76">
        <v>500000</v>
      </c>
      <c r="V76">
        <v>500000</v>
      </c>
      <c r="W76">
        <v>500000</v>
      </c>
      <c r="X76">
        <v>500000</v>
      </c>
      <c r="Y76">
        <v>500000</v>
      </c>
      <c r="Z76">
        <v>500000</v>
      </c>
      <c r="AA76">
        <v>500000</v>
      </c>
      <c r="AB76">
        <v>500000</v>
      </c>
      <c r="AC76">
        <v>583333</v>
      </c>
      <c r="AD76">
        <v>583333</v>
      </c>
      <c r="AE76">
        <v>500000</v>
      </c>
      <c r="AF76">
        <v>500000</v>
      </c>
      <c r="AG76">
        <v>375000</v>
      </c>
      <c r="AH76">
        <v>375000</v>
      </c>
      <c r="AI76">
        <v>375000</v>
      </c>
      <c r="AJ76">
        <v>375000</v>
      </c>
      <c r="AK76">
        <v>375000</v>
      </c>
      <c r="AL76">
        <v>375000</v>
      </c>
      <c r="AM76">
        <v>375000</v>
      </c>
      <c r="AN76">
        <v>375000</v>
      </c>
      <c r="AP76">
        <v>375000</v>
      </c>
      <c r="AR76">
        <v>375000</v>
      </c>
      <c r="AT76">
        <v>375000</v>
      </c>
      <c r="AU76">
        <v>375000</v>
      </c>
      <c r="AV76">
        <v>375000</v>
      </c>
      <c r="AW76">
        <v>375000</v>
      </c>
      <c r="AX76">
        <v>375000</v>
      </c>
      <c r="AY76">
        <v>375000</v>
      </c>
      <c r="AZ76">
        <v>375000</v>
      </c>
      <c r="BA76">
        <v>375000</v>
      </c>
      <c r="BB76">
        <v>375000</v>
      </c>
      <c r="BC76">
        <v>437500</v>
      </c>
      <c r="BD76">
        <v>437500</v>
      </c>
      <c r="BE76">
        <v>375000</v>
      </c>
      <c r="BF76">
        <v>375000</v>
      </c>
      <c r="BG76">
        <v>8.5</v>
      </c>
      <c r="BH76">
        <v>8.5</v>
      </c>
      <c r="BI76">
        <v>8.5</v>
      </c>
      <c r="BJ76">
        <v>8.5</v>
      </c>
      <c r="BK76">
        <v>8.5</v>
      </c>
      <c r="BL76">
        <v>8.5</v>
      </c>
      <c r="BM76">
        <v>8.5</v>
      </c>
      <c r="BN76">
        <v>8.5</v>
      </c>
      <c r="BO76">
        <v>8.5</v>
      </c>
      <c r="BP76">
        <v>8.5</v>
      </c>
      <c r="BQ76">
        <v>8.5</v>
      </c>
      <c r="BR76">
        <v>8.5</v>
      </c>
      <c r="BS76">
        <v>8.5</v>
      </c>
      <c r="BU76">
        <f t="shared" si="3"/>
        <v>23</v>
      </c>
      <c r="BV76">
        <f t="shared" si="4"/>
        <v>0</v>
      </c>
    </row>
    <row r="77" spans="2:74" hidden="1" x14ac:dyDescent="0.25">
      <c r="B77" t="s">
        <v>1080</v>
      </c>
      <c r="C77" t="s">
        <v>1287</v>
      </c>
      <c r="F77">
        <v>0</v>
      </c>
      <c r="H77">
        <v>1066667</v>
      </c>
      <c r="I77">
        <v>1066667</v>
      </c>
      <c r="J77">
        <v>1066667</v>
      </c>
      <c r="L77">
        <v>1066667</v>
      </c>
      <c r="M77">
        <v>1066667</v>
      </c>
      <c r="N77">
        <v>1066667</v>
      </c>
      <c r="O77">
        <v>1066667</v>
      </c>
      <c r="P77">
        <v>1066667</v>
      </c>
      <c r="Q77">
        <v>1066667</v>
      </c>
      <c r="R77">
        <v>1066667</v>
      </c>
      <c r="S77">
        <v>1066667</v>
      </c>
      <c r="T77">
        <v>1066667</v>
      </c>
      <c r="U77">
        <v>1066667</v>
      </c>
      <c r="V77">
        <v>1066667</v>
      </c>
      <c r="W77">
        <v>1066667</v>
      </c>
      <c r="X77">
        <v>1066667</v>
      </c>
      <c r="Y77">
        <v>1066667</v>
      </c>
      <c r="Z77">
        <v>1066667</v>
      </c>
      <c r="AB77">
        <v>1066667</v>
      </c>
      <c r="AC77">
        <v>1066667</v>
      </c>
      <c r="AD77">
        <v>1066667</v>
      </c>
      <c r="AE77">
        <v>1066667</v>
      </c>
      <c r="AF77">
        <v>1066667</v>
      </c>
      <c r="AH77">
        <v>800000</v>
      </c>
      <c r="AI77">
        <v>800000</v>
      </c>
      <c r="AJ77">
        <v>800000</v>
      </c>
      <c r="AL77">
        <v>800000</v>
      </c>
      <c r="AM77">
        <v>800000</v>
      </c>
      <c r="AN77">
        <v>800000</v>
      </c>
      <c r="AO77">
        <v>800000</v>
      </c>
      <c r="AP77">
        <v>800000</v>
      </c>
      <c r="AQ77">
        <v>800000</v>
      </c>
      <c r="AR77">
        <v>800000</v>
      </c>
      <c r="AS77">
        <v>800000</v>
      </c>
      <c r="AT77">
        <v>800000</v>
      </c>
      <c r="AU77">
        <v>800000</v>
      </c>
      <c r="AV77">
        <v>800000</v>
      </c>
      <c r="AW77">
        <v>800000</v>
      </c>
      <c r="AX77">
        <v>800000</v>
      </c>
      <c r="AY77">
        <v>800000</v>
      </c>
      <c r="AZ77">
        <v>800000</v>
      </c>
      <c r="BB77">
        <v>800000</v>
      </c>
      <c r="BC77">
        <v>800000</v>
      </c>
      <c r="BD77">
        <v>800000</v>
      </c>
      <c r="BE77">
        <v>800000</v>
      </c>
      <c r="BF77">
        <v>800000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U77">
        <f t="shared" si="3"/>
        <v>23</v>
      </c>
      <c r="BV77">
        <f t="shared" si="4"/>
        <v>0</v>
      </c>
    </row>
    <row r="78" spans="2:74" hidden="1" x14ac:dyDescent="0.25">
      <c r="B78" t="s">
        <v>40</v>
      </c>
      <c r="C78" t="s">
        <v>1295</v>
      </c>
      <c r="F78">
        <v>4</v>
      </c>
      <c r="G78">
        <v>1013333</v>
      </c>
      <c r="H78">
        <v>1013333</v>
      </c>
      <c r="I78">
        <v>1013333</v>
      </c>
      <c r="J78">
        <v>1546667</v>
      </c>
      <c r="L78">
        <v>1080000</v>
      </c>
      <c r="N78">
        <v>1613333</v>
      </c>
      <c r="O78">
        <v>1013333</v>
      </c>
      <c r="P78">
        <v>1013333</v>
      </c>
      <c r="Q78">
        <v>1013333</v>
      </c>
      <c r="R78">
        <v>1053333</v>
      </c>
      <c r="S78">
        <v>1013333</v>
      </c>
      <c r="T78">
        <v>1053333</v>
      </c>
      <c r="U78">
        <v>1013333</v>
      </c>
      <c r="V78">
        <v>1053333</v>
      </c>
      <c r="W78">
        <v>1013333</v>
      </c>
      <c r="X78">
        <v>1053333</v>
      </c>
      <c r="Y78">
        <v>1175367</v>
      </c>
      <c r="Z78">
        <v>1120000</v>
      </c>
      <c r="AB78">
        <v>1120000</v>
      </c>
      <c r="AC78">
        <v>1013333</v>
      </c>
      <c r="AD78">
        <v>1053333</v>
      </c>
      <c r="AE78">
        <v>1053333</v>
      </c>
      <c r="AF78">
        <v>1053333</v>
      </c>
      <c r="AG78">
        <v>760000</v>
      </c>
      <c r="AH78">
        <v>760000</v>
      </c>
      <c r="AI78">
        <v>760000</v>
      </c>
      <c r="AJ78">
        <v>1160000</v>
      </c>
      <c r="AL78">
        <v>810000</v>
      </c>
      <c r="AN78">
        <v>1210000</v>
      </c>
      <c r="AO78">
        <v>760000</v>
      </c>
      <c r="AP78">
        <v>760000</v>
      </c>
      <c r="AQ78">
        <v>760000</v>
      </c>
      <c r="AR78">
        <v>790000</v>
      </c>
      <c r="AS78">
        <v>760000</v>
      </c>
      <c r="AT78">
        <v>790000</v>
      </c>
      <c r="AU78">
        <v>760000</v>
      </c>
      <c r="AV78">
        <v>790000</v>
      </c>
      <c r="AW78">
        <v>760000</v>
      </c>
      <c r="AX78">
        <v>790000</v>
      </c>
      <c r="AY78">
        <v>851656</v>
      </c>
      <c r="AZ78">
        <v>840000</v>
      </c>
      <c r="BB78">
        <v>840000</v>
      </c>
      <c r="BC78">
        <v>760000</v>
      </c>
      <c r="BD78">
        <v>790000</v>
      </c>
      <c r="BE78">
        <v>790000</v>
      </c>
      <c r="BF78">
        <v>790000</v>
      </c>
      <c r="BG78">
        <v>8.9</v>
      </c>
      <c r="BH78">
        <v>8.9</v>
      </c>
      <c r="BI78">
        <v>8.9</v>
      </c>
      <c r="BJ78">
        <v>8.9</v>
      </c>
      <c r="BK78">
        <v>8.9</v>
      </c>
      <c r="BL78">
        <v>8.9</v>
      </c>
      <c r="BM78">
        <v>8.9</v>
      </c>
      <c r="BN78">
        <v>8.9</v>
      </c>
      <c r="BO78">
        <v>8.9</v>
      </c>
      <c r="BP78">
        <v>8.9</v>
      </c>
      <c r="BQ78">
        <v>8.9</v>
      </c>
      <c r="BR78">
        <v>8.9</v>
      </c>
      <c r="BS78">
        <v>8.9</v>
      </c>
      <c r="BU78">
        <f t="shared" si="3"/>
        <v>23</v>
      </c>
      <c r="BV78">
        <f t="shared" si="4"/>
        <v>0</v>
      </c>
    </row>
    <row r="79" spans="2:74" hidden="1" x14ac:dyDescent="0.25">
      <c r="B79" t="s">
        <v>782</v>
      </c>
      <c r="C79" t="s">
        <v>1309</v>
      </c>
      <c r="F79">
        <v>0</v>
      </c>
      <c r="G79">
        <v>138647</v>
      </c>
      <c r="H79">
        <v>138647</v>
      </c>
      <c r="I79">
        <v>138647</v>
      </c>
      <c r="J79">
        <v>138647</v>
      </c>
      <c r="K79">
        <v>138647</v>
      </c>
      <c r="L79">
        <v>138647</v>
      </c>
      <c r="M79">
        <v>138647</v>
      </c>
      <c r="N79">
        <v>138647</v>
      </c>
      <c r="O79">
        <v>138647</v>
      </c>
      <c r="P79">
        <v>138647</v>
      </c>
      <c r="Q79">
        <v>138647</v>
      </c>
      <c r="R79">
        <v>142636</v>
      </c>
      <c r="S79">
        <v>138647</v>
      </c>
      <c r="T79">
        <v>142636</v>
      </c>
      <c r="U79">
        <v>138647</v>
      </c>
      <c r="V79">
        <v>142636</v>
      </c>
      <c r="W79">
        <v>138647</v>
      </c>
      <c r="X79">
        <v>142636</v>
      </c>
      <c r="Y79">
        <v>138647</v>
      </c>
      <c r="Z79">
        <v>138647</v>
      </c>
      <c r="AA79">
        <v>138647</v>
      </c>
      <c r="AB79">
        <v>138647</v>
      </c>
      <c r="AD79">
        <v>138647</v>
      </c>
      <c r="AF79">
        <v>138647</v>
      </c>
      <c r="AG79">
        <v>97053</v>
      </c>
      <c r="AH79">
        <v>97053</v>
      </c>
      <c r="AI79">
        <v>97053</v>
      </c>
      <c r="AJ79">
        <v>97053</v>
      </c>
      <c r="AK79">
        <v>97053</v>
      </c>
      <c r="AL79">
        <v>97053</v>
      </c>
      <c r="AM79">
        <v>97053</v>
      </c>
      <c r="AN79">
        <v>97053</v>
      </c>
      <c r="AO79">
        <v>97053</v>
      </c>
      <c r="AP79">
        <v>97053</v>
      </c>
      <c r="AQ79">
        <v>97053</v>
      </c>
      <c r="AR79">
        <v>99845</v>
      </c>
      <c r="AS79">
        <v>97053</v>
      </c>
      <c r="AT79">
        <v>99845</v>
      </c>
      <c r="AU79">
        <v>97053</v>
      </c>
      <c r="AV79">
        <v>99845</v>
      </c>
      <c r="AW79">
        <v>97053</v>
      </c>
      <c r="AX79">
        <v>99845</v>
      </c>
      <c r="AY79">
        <v>97053</v>
      </c>
      <c r="AZ79">
        <v>97053</v>
      </c>
      <c r="BA79">
        <v>97053</v>
      </c>
      <c r="BB79">
        <v>97053</v>
      </c>
      <c r="BD79">
        <v>97053</v>
      </c>
      <c r="BF79">
        <v>97053</v>
      </c>
      <c r="BG79">
        <v>8.1999999999999993</v>
      </c>
      <c r="BH79">
        <v>8.1999999999999993</v>
      </c>
      <c r="BI79">
        <v>8.1999999999999993</v>
      </c>
      <c r="BJ79">
        <v>8.1999999999999993</v>
      </c>
      <c r="BK79">
        <v>8.1999999999999993</v>
      </c>
      <c r="BL79">
        <v>8.1999999999999993</v>
      </c>
      <c r="BM79">
        <v>8.1999999999999993</v>
      </c>
      <c r="BN79">
        <v>8.1999999999999993</v>
      </c>
      <c r="BO79">
        <v>8.1999999999999993</v>
      </c>
      <c r="BP79">
        <v>8.1999999999999993</v>
      </c>
      <c r="BQ79">
        <v>8.1999999999999993</v>
      </c>
      <c r="BR79">
        <v>8.1999999999999993</v>
      </c>
      <c r="BS79">
        <v>8.1999999999999993</v>
      </c>
      <c r="BU79">
        <f t="shared" si="3"/>
        <v>24</v>
      </c>
      <c r="BV79">
        <f t="shared" si="4"/>
        <v>0</v>
      </c>
    </row>
    <row r="80" spans="2:74" hidden="1" x14ac:dyDescent="0.25">
      <c r="B80" t="s">
        <v>800</v>
      </c>
      <c r="C80" t="s">
        <v>1285</v>
      </c>
      <c r="F80">
        <v>0</v>
      </c>
      <c r="G80">
        <v>185333</v>
      </c>
      <c r="H80">
        <v>185333</v>
      </c>
      <c r="I80">
        <v>185333</v>
      </c>
      <c r="J80">
        <v>185333</v>
      </c>
      <c r="K80">
        <v>185333</v>
      </c>
      <c r="L80">
        <v>185333</v>
      </c>
      <c r="M80">
        <v>185333</v>
      </c>
      <c r="N80">
        <v>185333</v>
      </c>
      <c r="O80">
        <v>185333</v>
      </c>
      <c r="P80">
        <v>185333</v>
      </c>
      <c r="Q80">
        <v>185333</v>
      </c>
      <c r="R80">
        <v>185333</v>
      </c>
      <c r="S80">
        <v>185333</v>
      </c>
      <c r="T80">
        <v>185333</v>
      </c>
      <c r="U80">
        <v>185333</v>
      </c>
      <c r="V80">
        <v>185333</v>
      </c>
      <c r="W80">
        <v>185333</v>
      </c>
      <c r="X80">
        <v>185333</v>
      </c>
      <c r="Y80">
        <v>185333</v>
      </c>
      <c r="Z80">
        <v>185333</v>
      </c>
      <c r="AA80">
        <v>185333</v>
      </c>
      <c r="AB80">
        <v>185333</v>
      </c>
      <c r="AD80">
        <v>185333</v>
      </c>
      <c r="AE80">
        <v>185333</v>
      </c>
      <c r="AG80">
        <v>139000</v>
      </c>
      <c r="AH80">
        <v>139000</v>
      </c>
      <c r="AI80">
        <v>139000</v>
      </c>
      <c r="AJ80">
        <v>139000</v>
      </c>
      <c r="AK80">
        <v>139000</v>
      </c>
      <c r="AL80">
        <v>139000</v>
      </c>
      <c r="AM80">
        <v>139000</v>
      </c>
      <c r="AN80">
        <v>139000</v>
      </c>
      <c r="AO80">
        <v>139000</v>
      </c>
      <c r="AP80">
        <v>139000</v>
      </c>
      <c r="AQ80">
        <v>139000</v>
      </c>
      <c r="AR80">
        <v>139000</v>
      </c>
      <c r="AS80">
        <v>139000</v>
      </c>
      <c r="AT80">
        <v>139000</v>
      </c>
      <c r="AU80">
        <v>139000</v>
      </c>
      <c r="AV80">
        <v>139000</v>
      </c>
      <c r="AW80">
        <v>139000</v>
      </c>
      <c r="AX80">
        <v>139000</v>
      </c>
      <c r="AY80">
        <v>139000</v>
      </c>
      <c r="AZ80">
        <v>139000</v>
      </c>
      <c r="BA80">
        <v>139000</v>
      </c>
      <c r="BB80">
        <v>139000</v>
      </c>
      <c r="BD80">
        <v>139000</v>
      </c>
      <c r="BE80">
        <v>139000</v>
      </c>
      <c r="BG80">
        <v>8.1999999999999993</v>
      </c>
      <c r="BH80">
        <v>8.1999999999999993</v>
      </c>
      <c r="BI80">
        <v>8.1999999999999993</v>
      </c>
      <c r="BJ80">
        <v>8.1999999999999993</v>
      </c>
      <c r="BK80">
        <v>8.1999999999999993</v>
      </c>
      <c r="BL80">
        <v>8.1999999999999993</v>
      </c>
      <c r="BM80">
        <v>8.1999999999999993</v>
      </c>
      <c r="BN80">
        <v>8.1999999999999993</v>
      </c>
      <c r="BO80">
        <v>8.1999999999999993</v>
      </c>
      <c r="BP80">
        <v>8.1999999999999993</v>
      </c>
      <c r="BQ80">
        <v>8.1999999999999993</v>
      </c>
      <c r="BR80">
        <v>8.1999999999999993</v>
      </c>
      <c r="BS80">
        <v>8.1999999999999993</v>
      </c>
      <c r="BU80">
        <f t="shared" si="3"/>
        <v>24</v>
      </c>
      <c r="BV80">
        <f t="shared" si="4"/>
        <v>0</v>
      </c>
    </row>
    <row r="81" spans="2:74" hidden="1" x14ac:dyDescent="0.25">
      <c r="B81" t="s">
        <v>1154</v>
      </c>
      <c r="C81" t="s">
        <v>1293</v>
      </c>
      <c r="F81">
        <v>0</v>
      </c>
      <c r="I81">
        <v>366667</v>
      </c>
      <c r="J81">
        <v>366667</v>
      </c>
      <c r="K81">
        <v>366667</v>
      </c>
      <c r="L81">
        <v>366667</v>
      </c>
      <c r="M81">
        <v>366667</v>
      </c>
      <c r="N81">
        <v>366667</v>
      </c>
      <c r="O81">
        <v>366667</v>
      </c>
      <c r="P81">
        <v>366667</v>
      </c>
      <c r="Q81">
        <v>366667</v>
      </c>
      <c r="R81">
        <v>366667</v>
      </c>
      <c r="S81">
        <v>366667</v>
      </c>
      <c r="T81">
        <v>366667</v>
      </c>
      <c r="U81">
        <v>366667</v>
      </c>
      <c r="V81">
        <v>366667</v>
      </c>
      <c r="W81">
        <v>366667</v>
      </c>
      <c r="X81">
        <v>366667</v>
      </c>
      <c r="Y81">
        <v>366667</v>
      </c>
      <c r="Z81">
        <v>366667</v>
      </c>
      <c r="AA81">
        <v>366667</v>
      </c>
      <c r="AB81">
        <v>366667</v>
      </c>
      <c r="AC81">
        <v>366667</v>
      </c>
      <c r="AD81">
        <v>366667</v>
      </c>
      <c r="AE81">
        <v>366667</v>
      </c>
      <c r="AF81">
        <v>366667</v>
      </c>
      <c r="AI81">
        <v>275000</v>
      </c>
      <c r="AJ81">
        <v>275000</v>
      </c>
      <c r="AK81">
        <v>275000</v>
      </c>
      <c r="AL81">
        <v>275000</v>
      </c>
      <c r="AM81">
        <v>275000</v>
      </c>
      <c r="AN81">
        <v>275000</v>
      </c>
      <c r="AO81">
        <v>275000</v>
      </c>
      <c r="AP81">
        <v>275000</v>
      </c>
      <c r="AQ81">
        <v>275000</v>
      </c>
      <c r="AR81">
        <v>275000</v>
      </c>
      <c r="AS81">
        <v>275000</v>
      </c>
      <c r="AT81">
        <v>275000</v>
      </c>
      <c r="AU81">
        <v>275000</v>
      </c>
      <c r="AV81">
        <v>275000</v>
      </c>
      <c r="AW81">
        <v>275000</v>
      </c>
      <c r="AX81">
        <v>275000</v>
      </c>
      <c r="AY81">
        <v>275000</v>
      </c>
      <c r="AZ81">
        <v>275000</v>
      </c>
      <c r="BA81">
        <v>275000</v>
      </c>
      <c r="BB81">
        <v>275000</v>
      </c>
      <c r="BC81">
        <v>275000</v>
      </c>
      <c r="BD81">
        <v>275000</v>
      </c>
      <c r="BE81">
        <v>275000</v>
      </c>
      <c r="BF81">
        <v>275000</v>
      </c>
      <c r="BH81">
        <v>8.4</v>
      </c>
      <c r="BI81">
        <v>8.4</v>
      </c>
      <c r="BJ81">
        <v>8.4</v>
      </c>
      <c r="BK81">
        <v>8.4</v>
      </c>
      <c r="BL81">
        <v>8.4</v>
      </c>
      <c r="BM81">
        <v>8.4</v>
      </c>
      <c r="BN81">
        <v>8.4</v>
      </c>
      <c r="BO81">
        <v>8.4</v>
      </c>
      <c r="BP81">
        <v>8.4</v>
      </c>
      <c r="BQ81">
        <v>8.4</v>
      </c>
      <c r="BR81">
        <v>8.4</v>
      </c>
      <c r="BS81">
        <v>8.4</v>
      </c>
      <c r="BU81">
        <f t="shared" si="3"/>
        <v>24</v>
      </c>
      <c r="BV81">
        <f t="shared" si="4"/>
        <v>0</v>
      </c>
    </row>
    <row r="82" spans="2:74" hidden="1" x14ac:dyDescent="0.25">
      <c r="B82" t="s">
        <v>909</v>
      </c>
      <c r="C82" t="s">
        <v>1285</v>
      </c>
      <c r="F82">
        <v>0</v>
      </c>
      <c r="G82">
        <v>1026667</v>
      </c>
      <c r="H82">
        <v>1026667</v>
      </c>
      <c r="I82">
        <v>1026667</v>
      </c>
      <c r="J82">
        <v>1026667</v>
      </c>
      <c r="K82">
        <v>1026667</v>
      </c>
      <c r="L82">
        <v>1026667</v>
      </c>
      <c r="N82">
        <v>1026667</v>
      </c>
      <c r="O82">
        <v>1026667</v>
      </c>
      <c r="P82">
        <v>1026667</v>
      </c>
      <c r="Q82">
        <v>1026667</v>
      </c>
      <c r="R82">
        <v>1026667</v>
      </c>
      <c r="S82">
        <v>1026667</v>
      </c>
      <c r="T82">
        <v>1026667</v>
      </c>
      <c r="U82">
        <v>1026667</v>
      </c>
      <c r="V82">
        <v>1026667</v>
      </c>
      <c r="W82">
        <v>1066667</v>
      </c>
      <c r="X82">
        <v>1066667</v>
      </c>
      <c r="Y82">
        <v>1333333</v>
      </c>
      <c r="Z82">
        <v>1333333</v>
      </c>
      <c r="AB82">
        <v>1333333</v>
      </c>
      <c r="AC82">
        <v>1333333</v>
      </c>
      <c r="AD82">
        <v>1333333</v>
      </c>
      <c r="AE82">
        <v>1066667</v>
      </c>
      <c r="AF82">
        <v>1066667</v>
      </c>
      <c r="AG82">
        <v>770000</v>
      </c>
      <c r="AH82">
        <v>770000</v>
      </c>
      <c r="AI82">
        <v>770000</v>
      </c>
      <c r="AJ82">
        <v>770000</v>
      </c>
      <c r="AK82">
        <v>770000</v>
      </c>
      <c r="AL82">
        <v>770000</v>
      </c>
      <c r="AN82">
        <v>770000</v>
      </c>
      <c r="AO82">
        <v>770000</v>
      </c>
      <c r="AP82">
        <v>770000</v>
      </c>
      <c r="AQ82">
        <v>770000</v>
      </c>
      <c r="AR82">
        <v>770000</v>
      </c>
      <c r="AS82">
        <v>770000</v>
      </c>
      <c r="AT82">
        <v>770000</v>
      </c>
      <c r="AU82">
        <v>770000</v>
      </c>
      <c r="AV82">
        <v>770000</v>
      </c>
      <c r="AW82">
        <v>800000</v>
      </c>
      <c r="AX82">
        <v>800000</v>
      </c>
      <c r="AY82">
        <v>1000000</v>
      </c>
      <c r="AZ82">
        <v>1000000</v>
      </c>
      <c r="BB82">
        <v>1000000</v>
      </c>
      <c r="BC82">
        <v>1000000</v>
      </c>
      <c r="BD82">
        <v>1000000</v>
      </c>
      <c r="BE82">
        <v>800000</v>
      </c>
      <c r="BF82">
        <v>800000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U82">
        <f t="shared" si="3"/>
        <v>24</v>
      </c>
      <c r="BV82">
        <f t="shared" si="4"/>
        <v>0</v>
      </c>
    </row>
    <row r="83" spans="2:74" hidden="1" x14ac:dyDescent="0.25">
      <c r="B83" t="s">
        <v>843</v>
      </c>
      <c r="C83" t="s">
        <v>1321</v>
      </c>
      <c r="F83">
        <v>0</v>
      </c>
      <c r="G83">
        <v>333333</v>
      </c>
      <c r="H83">
        <v>333333</v>
      </c>
      <c r="I83">
        <v>333333</v>
      </c>
      <c r="J83">
        <v>333333</v>
      </c>
      <c r="K83">
        <v>333333</v>
      </c>
      <c r="L83">
        <v>333333</v>
      </c>
      <c r="M83">
        <v>333333</v>
      </c>
      <c r="N83">
        <v>333333</v>
      </c>
      <c r="O83">
        <v>333333</v>
      </c>
      <c r="P83">
        <v>333333</v>
      </c>
      <c r="Q83">
        <v>333333</v>
      </c>
      <c r="R83">
        <v>333333</v>
      </c>
      <c r="S83">
        <v>333333</v>
      </c>
      <c r="T83">
        <v>333333</v>
      </c>
      <c r="U83">
        <v>333333</v>
      </c>
      <c r="V83">
        <v>333333</v>
      </c>
      <c r="W83">
        <v>333333</v>
      </c>
      <c r="X83">
        <v>333333</v>
      </c>
      <c r="Y83">
        <v>333333</v>
      </c>
      <c r="Z83">
        <v>333333</v>
      </c>
      <c r="AA83">
        <v>333333</v>
      </c>
      <c r="AB83">
        <v>333333</v>
      </c>
      <c r="AC83">
        <v>333333</v>
      </c>
      <c r="AD83">
        <v>333333</v>
      </c>
      <c r="AG83">
        <v>250000</v>
      </c>
      <c r="AH83">
        <v>250000</v>
      </c>
      <c r="AI83">
        <v>250000</v>
      </c>
      <c r="AJ83">
        <v>250000</v>
      </c>
      <c r="AK83">
        <v>250000</v>
      </c>
      <c r="AL83">
        <v>250000</v>
      </c>
      <c r="AM83">
        <v>250000</v>
      </c>
      <c r="AN83">
        <v>250000</v>
      </c>
      <c r="AO83">
        <v>250000</v>
      </c>
      <c r="AP83">
        <v>250000</v>
      </c>
      <c r="AQ83">
        <v>250000</v>
      </c>
      <c r="AR83">
        <v>250000</v>
      </c>
      <c r="AS83">
        <v>250000</v>
      </c>
      <c r="AT83">
        <v>250000</v>
      </c>
      <c r="AU83">
        <v>250000</v>
      </c>
      <c r="AV83">
        <v>250000</v>
      </c>
      <c r="AW83">
        <v>250000</v>
      </c>
      <c r="AX83">
        <v>250000</v>
      </c>
      <c r="AY83">
        <v>250000</v>
      </c>
      <c r="AZ83">
        <v>250000</v>
      </c>
      <c r="BA83">
        <v>250000</v>
      </c>
      <c r="BB83">
        <v>250000</v>
      </c>
      <c r="BC83">
        <v>250000</v>
      </c>
      <c r="BD83">
        <v>250000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U83">
        <f t="shared" si="3"/>
        <v>24</v>
      </c>
      <c r="BV83">
        <f t="shared" si="4"/>
        <v>0</v>
      </c>
    </row>
    <row r="84" spans="2:74" hidden="1" x14ac:dyDescent="0.25">
      <c r="B84" t="s">
        <v>127</v>
      </c>
      <c r="C84" t="s">
        <v>1290</v>
      </c>
      <c r="F84">
        <v>4</v>
      </c>
      <c r="G84">
        <v>1958000</v>
      </c>
      <c r="H84">
        <v>1458000</v>
      </c>
      <c r="I84">
        <v>1456716</v>
      </c>
      <c r="J84">
        <v>1458000</v>
      </c>
      <c r="K84">
        <v>1478684</v>
      </c>
      <c r="L84">
        <v>1458000</v>
      </c>
      <c r="M84">
        <v>14000000</v>
      </c>
      <c r="N84">
        <v>1458000</v>
      </c>
      <c r="O84">
        <v>1458000</v>
      </c>
      <c r="P84">
        <v>1458000</v>
      </c>
      <c r="Q84">
        <v>1458000</v>
      </c>
      <c r="R84">
        <v>1464000</v>
      </c>
      <c r="S84">
        <v>1458000</v>
      </c>
      <c r="T84">
        <v>1464000</v>
      </c>
      <c r="U84">
        <v>1458000</v>
      </c>
      <c r="V84">
        <v>1464000</v>
      </c>
      <c r="X84">
        <v>1464000</v>
      </c>
      <c r="Z84">
        <v>1464000</v>
      </c>
      <c r="AA84">
        <v>4266667</v>
      </c>
      <c r="AB84">
        <v>1464000</v>
      </c>
      <c r="AC84">
        <v>1458000</v>
      </c>
      <c r="AD84">
        <v>1464000</v>
      </c>
      <c r="AE84">
        <v>1464000</v>
      </c>
      <c r="AF84">
        <v>1464000</v>
      </c>
      <c r="AG84">
        <v>1213960</v>
      </c>
      <c r="AH84">
        <v>903960</v>
      </c>
      <c r="AI84">
        <v>1092537</v>
      </c>
      <c r="AJ84">
        <v>903960</v>
      </c>
      <c r="AK84">
        <v>1109048</v>
      </c>
      <c r="AL84">
        <v>903960</v>
      </c>
      <c r="AM84">
        <v>10500000</v>
      </c>
      <c r="AN84">
        <v>903960</v>
      </c>
      <c r="AO84">
        <v>903960</v>
      </c>
      <c r="AP84">
        <v>903960</v>
      </c>
      <c r="AQ84">
        <v>903960</v>
      </c>
      <c r="AR84">
        <v>1098000</v>
      </c>
      <c r="AS84">
        <v>903960</v>
      </c>
      <c r="AT84">
        <v>1098000</v>
      </c>
      <c r="AU84">
        <v>903960</v>
      </c>
      <c r="AV84">
        <v>1098000</v>
      </c>
      <c r="AX84">
        <v>1098000</v>
      </c>
      <c r="AZ84">
        <v>1098000</v>
      </c>
      <c r="BA84">
        <v>3200000</v>
      </c>
      <c r="BB84">
        <v>1098000</v>
      </c>
      <c r="BC84">
        <v>903960</v>
      </c>
      <c r="BD84">
        <v>1098000</v>
      </c>
      <c r="BE84">
        <v>1098000</v>
      </c>
      <c r="BF84">
        <v>1098000</v>
      </c>
      <c r="BG84">
        <v>8.6</v>
      </c>
      <c r="BH84">
        <v>8.6</v>
      </c>
      <c r="BI84">
        <v>8.6</v>
      </c>
      <c r="BJ84">
        <v>8.6</v>
      </c>
      <c r="BK84">
        <v>8.6</v>
      </c>
      <c r="BL84">
        <v>8.6</v>
      </c>
      <c r="BM84">
        <v>8.6</v>
      </c>
      <c r="BN84">
        <v>8.6</v>
      </c>
      <c r="BO84">
        <v>8.6</v>
      </c>
      <c r="BP84">
        <v>8.6</v>
      </c>
      <c r="BQ84">
        <v>8.6</v>
      </c>
      <c r="BR84">
        <v>8.6</v>
      </c>
      <c r="BS84">
        <v>8.6</v>
      </c>
      <c r="BU84">
        <f t="shared" si="3"/>
        <v>24</v>
      </c>
      <c r="BV84">
        <f t="shared" si="4"/>
        <v>0</v>
      </c>
    </row>
    <row r="85" spans="2:74" hidden="1" x14ac:dyDescent="0.25">
      <c r="B85" t="s">
        <v>950</v>
      </c>
      <c r="C85" t="s">
        <v>1316</v>
      </c>
      <c r="F85">
        <v>0</v>
      </c>
      <c r="G85">
        <v>361445</v>
      </c>
      <c r="H85">
        <v>361445</v>
      </c>
      <c r="I85">
        <v>361445</v>
      </c>
      <c r="J85">
        <v>361445</v>
      </c>
      <c r="K85">
        <v>361445</v>
      </c>
      <c r="L85">
        <v>361445</v>
      </c>
      <c r="M85">
        <v>361445</v>
      </c>
      <c r="N85">
        <v>361445</v>
      </c>
      <c r="O85">
        <v>361445</v>
      </c>
      <c r="P85">
        <v>361445</v>
      </c>
      <c r="Q85">
        <v>361445</v>
      </c>
      <c r="R85">
        <v>361445</v>
      </c>
      <c r="S85">
        <v>361445</v>
      </c>
      <c r="T85">
        <v>361445</v>
      </c>
      <c r="U85">
        <v>361445</v>
      </c>
      <c r="V85">
        <v>361445</v>
      </c>
      <c r="W85">
        <v>361445</v>
      </c>
      <c r="Y85">
        <v>361445</v>
      </c>
      <c r="Z85">
        <v>361445</v>
      </c>
      <c r="AA85">
        <v>361445</v>
      </c>
      <c r="AB85">
        <v>361445</v>
      </c>
      <c r="AC85">
        <v>361445</v>
      </c>
      <c r="AD85">
        <v>361445</v>
      </c>
      <c r="AE85">
        <v>361445</v>
      </c>
      <c r="AF85">
        <v>361445</v>
      </c>
      <c r="AG85">
        <v>271084</v>
      </c>
      <c r="AH85">
        <v>271084</v>
      </c>
      <c r="AI85">
        <v>271084</v>
      </c>
      <c r="AJ85">
        <v>271084</v>
      </c>
      <c r="AK85">
        <v>271084</v>
      </c>
      <c r="AL85">
        <v>271084</v>
      </c>
      <c r="AM85">
        <v>271084</v>
      </c>
      <c r="AN85">
        <v>271084</v>
      </c>
      <c r="AO85">
        <v>271084</v>
      </c>
      <c r="AP85">
        <v>271084</v>
      </c>
      <c r="AQ85">
        <v>271084</v>
      </c>
      <c r="AR85">
        <v>271084</v>
      </c>
      <c r="AS85">
        <v>271084</v>
      </c>
      <c r="AT85">
        <v>271084</v>
      </c>
      <c r="AU85">
        <v>271084</v>
      </c>
      <c r="AV85">
        <v>271084</v>
      </c>
      <c r="AW85">
        <v>271084</v>
      </c>
      <c r="AY85">
        <v>271084</v>
      </c>
      <c r="AZ85">
        <v>271084</v>
      </c>
      <c r="BA85">
        <v>271084</v>
      </c>
      <c r="BB85">
        <v>271084</v>
      </c>
      <c r="BC85">
        <v>271084</v>
      </c>
      <c r="BD85">
        <v>271084</v>
      </c>
      <c r="BE85">
        <v>271084</v>
      </c>
      <c r="BF85">
        <v>271084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U85">
        <f t="shared" si="3"/>
        <v>25</v>
      </c>
      <c r="BV85">
        <f t="shared" si="4"/>
        <v>0</v>
      </c>
    </row>
    <row r="86" spans="2:74" hidden="1" x14ac:dyDescent="0.25">
      <c r="B86" t="s">
        <v>1023</v>
      </c>
      <c r="C86" t="s">
        <v>1296</v>
      </c>
      <c r="F86">
        <v>0</v>
      </c>
      <c r="G86">
        <v>313797</v>
      </c>
      <c r="H86">
        <v>324075</v>
      </c>
      <c r="I86">
        <v>313797</v>
      </c>
      <c r="J86">
        <v>324075</v>
      </c>
      <c r="K86">
        <v>313797</v>
      </c>
      <c r="L86">
        <v>324075</v>
      </c>
      <c r="M86">
        <v>313797</v>
      </c>
      <c r="N86">
        <v>324075</v>
      </c>
      <c r="O86">
        <v>313797</v>
      </c>
      <c r="P86">
        <v>324075</v>
      </c>
      <c r="Q86">
        <v>296667</v>
      </c>
      <c r="R86">
        <v>324075</v>
      </c>
      <c r="S86">
        <v>313797</v>
      </c>
      <c r="T86">
        <v>324075</v>
      </c>
      <c r="U86">
        <v>313797</v>
      </c>
      <c r="V86">
        <v>324075</v>
      </c>
      <c r="W86">
        <v>313797</v>
      </c>
      <c r="X86">
        <v>324075</v>
      </c>
      <c r="Y86">
        <v>313797</v>
      </c>
      <c r="Z86">
        <v>324075</v>
      </c>
      <c r="AA86">
        <v>313797</v>
      </c>
      <c r="AB86">
        <v>324075</v>
      </c>
      <c r="AC86">
        <v>296667</v>
      </c>
      <c r="AD86">
        <v>324075</v>
      </c>
      <c r="AE86">
        <v>296667</v>
      </c>
      <c r="AF86">
        <v>324075</v>
      </c>
      <c r="AG86">
        <v>194554</v>
      </c>
      <c r="AH86">
        <v>194445</v>
      </c>
      <c r="AI86">
        <v>194554</v>
      </c>
      <c r="AJ86">
        <v>194445</v>
      </c>
      <c r="AK86">
        <v>194554</v>
      </c>
      <c r="AL86">
        <v>194445</v>
      </c>
      <c r="AM86">
        <v>194554</v>
      </c>
      <c r="AN86">
        <v>194445</v>
      </c>
      <c r="AO86">
        <v>194554</v>
      </c>
      <c r="AP86">
        <v>194445</v>
      </c>
      <c r="AQ86">
        <v>183934</v>
      </c>
      <c r="AR86">
        <v>194445</v>
      </c>
      <c r="AS86">
        <v>194554</v>
      </c>
      <c r="AT86">
        <v>194445</v>
      </c>
      <c r="AU86">
        <v>194554</v>
      </c>
      <c r="AV86">
        <v>194445</v>
      </c>
      <c r="AW86">
        <v>194554</v>
      </c>
      <c r="AX86">
        <v>194445</v>
      </c>
      <c r="AY86">
        <v>194554</v>
      </c>
      <c r="AZ86">
        <v>194445</v>
      </c>
      <c r="BA86">
        <v>194554</v>
      </c>
      <c r="BB86">
        <v>194445</v>
      </c>
      <c r="BC86">
        <v>183934</v>
      </c>
      <c r="BD86">
        <v>194445</v>
      </c>
      <c r="BE86">
        <v>183934</v>
      </c>
      <c r="BF86">
        <v>194445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U86">
        <f t="shared" si="3"/>
        <v>26</v>
      </c>
      <c r="BV86">
        <f t="shared" si="4"/>
        <v>0</v>
      </c>
    </row>
    <row r="87" spans="2:74" hidden="1" x14ac:dyDescent="0.25">
      <c r="B87" t="s">
        <v>130</v>
      </c>
      <c r="C87" t="s">
        <v>1301</v>
      </c>
      <c r="F87">
        <v>3</v>
      </c>
      <c r="G87">
        <v>478667</v>
      </c>
      <c r="H87">
        <v>532000</v>
      </c>
      <c r="I87">
        <v>532000</v>
      </c>
      <c r="J87">
        <v>532000</v>
      </c>
      <c r="K87">
        <v>673333</v>
      </c>
      <c r="L87">
        <v>606667</v>
      </c>
      <c r="M87">
        <v>1065333</v>
      </c>
      <c r="N87">
        <v>606667</v>
      </c>
      <c r="O87">
        <v>580000</v>
      </c>
      <c r="P87">
        <v>532000</v>
      </c>
      <c r="Q87">
        <v>532000</v>
      </c>
      <c r="R87">
        <v>532000</v>
      </c>
      <c r="S87">
        <v>532000</v>
      </c>
      <c r="T87">
        <v>532000</v>
      </c>
      <c r="U87">
        <v>469479</v>
      </c>
      <c r="V87">
        <v>532000</v>
      </c>
      <c r="W87">
        <v>580000</v>
      </c>
      <c r="X87">
        <v>532000</v>
      </c>
      <c r="Y87">
        <v>532480</v>
      </c>
      <c r="Z87">
        <v>700000</v>
      </c>
      <c r="AA87">
        <v>663722</v>
      </c>
      <c r="AB87">
        <v>660462</v>
      </c>
      <c r="AC87">
        <v>580000</v>
      </c>
      <c r="AD87">
        <v>527236</v>
      </c>
      <c r="AE87">
        <v>532000</v>
      </c>
      <c r="AF87">
        <v>465419</v>
      </c>
      <c r="AG87">
        <v>359000</v>
      </c>
      <c r="AH87">
        <v>399000</v>
      </c>
      <c r="AI87">
        <v>399000</v>
      </c>
      <c r="AJ87">
        <v>399000</v>
      </c>
      <c r="AK87">
        <v>505000</v>
      </c>
      <c r="AL87">
        <v>455000</v>
      </c>
      <c r="AM87">
        <v>799000</v>
      </c>
      <c r="AN87">
        <v>455000</v>
      </c>
      <c r="AO87">
        <v>435000</v>
      </c>
      <c r="AP87">
        <v>399000</v>
      </c>
      <c r="AQ87">
        <v>399000</v>
      </c>
      <c r="AR87">
        <v>399000</v>
      </c>
      <c r="AS87">
        <v>399000</v>
      </c>
      <c r="AT87">
        <v>399000</v>
      </c>
      <c r="AU87">
        <v>340217</v>
      </c>
      <c r="AV87">
        <v>399000</v>
      </c>
      <c r="AW87">
        <v>435000</v>
      </c>
      <c r="AX87">
        <v>399000</v>
      </c>
      <c r="AY87">
        <v>385789</v>
      </c>
      <c r="AZ87">
        <v>525000</v>
      </c>
      <c r="BA87">
        <v>480890</v>
      </c>
      <c r="BB87">
        <v>478622</v>
      </c>
      <c r="BC87">
        <v>435000</v>
      </c>
      <c r="BD87">
        <v>381962</v>
      </c>
      <c r="BE87">
        <v>399000</v>
      </c>
      <c r="BF87">
        <v>337198</v>
      </c>
      <c r="BG87">
        <v>8.8000000000000007</v>
      </c>
      <c r="BH87">
        <v>8.8000000000000007</v>
      </c>
      <c r="BI87">
        <v>8.8000000000000007</v>
      </c>
      <c r="BJ87">
        <v>8.8000000000000007</v>
      </c>
      <c r="BK87">
        <v>8.8000000000000007</v>
      </c>
      <c r="BL87">
        <v>8.8000000000000007</v>
      </c>
      <c r="BM87">
        <v>8.8000000000000007</v>
      </c>
      <c r="BN87">
        <v>8.8000000000000007</v>
      </c>
      <c r="BO87">
        <v>8.8000000000000007</v>
      </c>
      <c r="BP87">
        <v>8.8000000000000007</v>
      </c>
      <c r="BQ87">
        <v>8.8000000000000007</v>
      </c>
      <c r="BR87">
        <v>8.8000000000000007</v>
      </c>
      <c r="BS87">
        <v>8.8000000000000007</v>
      </c>
      <c r="BU87">
        <f t="shared" si="3"/>
        <v>26</v>
      </c>
      <c r="BV87">
        <f t="shared" si="4"/>
        <v>0</v>
      </c>
    </row>
    <row r="88" spans="2:74" hidden="1" x14ac:dyDescent="0.25">
      <c r="B88" t="s">
        <v>1021</v>
      </c>
      <c r="C88" t="s">
        <v>1309</v>
      </c>
      <c r="F88">
        <v>0</v>
      </c>
      <c r="G88">
        <v>240964</v>
      </c>
      <c r="H88">
        <v>240964</v>
      </c>
      <c r="I88">
        <v>240964</v>
      </c>
      <c r="J88">
        <v>240964</v>
      </c>
      <c r="K88">
        <v>240964</v>
      </c>
      <c r="L88">
        <v>240964</v>
      </c>
      <c r="M88">
        <v>240964</v>
      </c>
      <c r="N88">
        <v>240964</v>
      </c>
      <c r="O88">
        <v>240964</v>
      </c>
      <c r="P88">
        <v>240964</v>
      </c>
      <c r="Q88">
        <v>240964</v>
      </c>
      <c r="R88">
        <v>240964</v>
      </c>
      <c r="S88">
        <v>240964</v>
      </c>
      <c r="T88">
        <v>240964</v>
      </c>
      <c r="U88">
        <v>240964</v>
      </c>
      <c r="V88">
        <v>240964</v>
      </c>
      <c r="W88">
        <v>240964</v>
      </c>
      <c r="X88">
        <v>240964</v>
      </c>
      <c r="Y88">
        <v>240964</v>
      </c>
      <c r="Z88">
        <v>240964</v>
      </c>
      <c r="AA88">
        <v>240964</v>
      </c>
      <c r="AB88">
        <v>240964</v>
      </c>
      <c r="AC88">
        <v>240964</v>
      </c>
      <c r="AD88">
        <v>240964</v>
      </c>
      <c r="AE88">
        <v>240964</v>
      </c>
      <c r="AF88">
        <v>240964</v>
      </c>
      <c r="AG88">
        <v>180723</v>
      </c>
      <c r="AH88">
        <v>180723</v>
      </c>
      <c r="AI88">
        <v>180723</v>
      </c>
      <c r="AJ88">
        <v>180723</v>
      </c>
      <c r="AK88">
        <v>180723</v>
      </c>
      <c r="AL88">
        <v>180723</v>
      </c>
      <c r="AM88">
        <v>180723</v>
      </c>
      <c r="AN88">
        <v>180723</v>
      </c>
      <c r="AO88">
        <v>180723</v>
      </c>
      <c r="AP88">
        <v>180723</v>
      </c>
      <c r="AQ88">
        <v>180723</v>
      </c>
      <c r="AR88">
        <v>180723</v>
      </c>
      <c r="AS88">
        <v>180723</v>
      </c>
      <c r="AT88">
        <v>180723</v>
      </c>
      <c r="AU88">
        <v>180723</v>
      </c>
      <c r="AV88">
        <v>180723</v>
      </c>
      <c r="AW88">
        <v>180723</v>
      </c>
      <c r="AX88">
        <v>180723</v>
      </c>
      <c r="AY88">
        <v>180723</v>
      </c>
      <c r="AZ88">
        <v>180723</v>
      </c>
      <c r="BA88">
        <v>180723</v>
      </c>
      <c r="BB88">
        <v>180723</v>
      </c>
      <c r="BC88">
        <v>180723</v>
      </c>
      <c r="BD88">
        <v>180723</v>
      </c>
      <c r="BE88">
        <v>180723</v>
      </c>
      <c r="BF88">
        <v>180723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U88">
        <f t="shared" si="3"/>
        <v>26</v>
      </c>
      <c r="BV88">
        <f t="shared" si="4"/>
        <v>0</v>
      </c>
    </row>
    <row r="89" spans="2:74" hidden="1" x14ac:dyDescent="0.25">
      <c r="B89" t="s">
        <v>1073</v>
      </c>
      <c r="C89" t="s">
        <v>1318</v>
      </c>
      <c r="F89">
        <v>0</v>
      </c>
      <c r="G89">
        <v>105456</v>
      </c>
      <c r="H89">
        <v>121550</v>
      </c>
      <c r="I89">
        <v>106638</v>
      </c>
      <c r="J89">
        <v>118096</v>
      </c>
      <c r="K89">
        <v>112490</v>
      </c>
      <c r="L89">
        <v>119805</v>
      </c>
      <c r="M89">
        <v>109001</v>
      </c>
      <c r="N89">
        <v>116351</v>
      </c>
      <c r="O89">
        <v>105456</v>
      </c>
      <c r="P89">
        <v>121550</v>
      </c>
      <c r="Q89">
        <v>105456</v>
      </c>
      <c r="R89">
        <v>118096</v>
      </c>
      <c r="S89">
        <v>105456</v>
      </c>
      <c r="T89">
        <v>116351</v>
      </c>
      <c r="U89">
        <v>105456</v>
      </c>
      <c r="V89">
        <v>116351</v>
      </c>
      <c r="W89">
        <v>105456</v>
      </c>
      <c r="X89">
        <v>121550</v>
      </c>
      <c r="Y89">
        <v>116368</v>
      </c>
      <c r="Z89">
        <v>118096</v>
      </c>
      <c r="AA89">
        <v>105456</v>
      </c>
      <c r="AB89">
        <v>118284</v>
      </c>
      <c r="AC89">
        <v>105456</v>
      </c>
      <c r="AD89">
        <v>113369</v>
      </c>
      <c r="AE89">
        <v>119029</v>
      </c>
      <c r="AF89">
        <v>121550</v>
      </c>
      <c r="AG89">
        <v>69999</v>
      </c>
      <c r="AH89">
        <v>78370</v>
      </c>
      <c r="AI89">
        <v>70784</v>
      </c>
      <c r="AJ89">
        <v>76144</v>
      </c>
      <c r="AK89">
        <v>74668</v>
      </c>
      <c r="AL89">
        <v>77245</v>
      </c>
      <c r="AM89">
        <v>72353</v>
      </c>
      <c r="AN89">
        <v>75018</v>
      </c>
      <c r="AO89">
        <v>69999</v>
      </c>
      <c r="AP89">
        <v>78370</v>
      </c>
      <c r="AQ89">
        <v>69999</v>
      </c>
      <c r="AR89">
        <v>76144</v>
      </c>
      <c r="AS89">
        <v>69999</v>
      </c>
      <c r="AT89">
        <v>75018</v>
      </c>
      <c r="AU89">
        <v>69999</v>
      </c>
      <c r="AV89">
        <v>75018</v>
      </c>
      <c r="AW89">
        <v>69999</v>
      </c>
      <c r="AX89">
        <v>78370</v>
      </c>
      <c r="AY89">
        <v>77242</v>
      </c>
      <c r="AZ89">
        <v>76144</v>
      </c>
      <c r="BA89">
        <v>69999</v>
      </c>
      <c r="BB89">
        <v>76264</v>
      </c>
      <c r="BC89">
        <v>69999</v>
      </c>
      <c r="BD89">
        <v>73096</v>
      </c>
      <c r="BE89">
        <v>79009</v>
      </c>
      <c r="BF89">
        <v>78370</v>
      </c>
      <c r="BG89">
        <v>8.6999999999999993</v>
      </c>
      <c r="BH89">
        <v>8.6999999999999993</v>
      </c>
      <c r="BI89">
        <v>8.6999999999999993</v>
      </c>
      <c r="BJ89">
        <v>8.6999999999999993</v>
      </c>
      <c r="BK89">
        <v>8.6999999999999993</v>
      </c>
      <c r="BL89">
        <v>8.6999999999999993</v>
      </c>
      <c r="BM89">
        <v>8.6999999999999993</v>
      </c>
      <c r="BN89">
        <v>8.6999999999999993</v>
      </c>
      <c r="BO89">
        <v>8.6999999999999993</v>
      </c>
      <c r="BP89">
        <v>8.6999999999999993</v>
      </c>
      <c r="BQ89">
        <v>8.6999999999999993</v>
      </c>
      <c r="BR89">
        <v>8.6999999999999993</v>
      </c>
      <c r="BS89">
        <v>8.6999999999999993</v>
      </c>
      <c r="BU89">
        <f t="shared" si="3"/>
        <v>26</v>
      </c>
      <c r="BV89">
        <f t="shared" si="4"/>
        <v>0</v>
      </c>
    </row>
    <row r="90" spans="2:74" hidden="1" x14ac:dyDescent="0.25">
      <c r="B90" t="s">
        <v>912</v>
      </c>
      <c r="C90" t="s">
        <v>1302</v>
      </c>
      <c r="F90">
        <v>0</v>
      </c>
      <c r="G90">
        <v>1800000</v>
      </c>
      <c r="H90">
        <v>1800000</v>
      </c>
      <c r="I90">
        <v>1800000</v>
      </c>
      <c r="J90">
        <v>1800000</v>
      </c>
      <c r="K90">
        <v>2000000</v>
      </c>
      <c r="L90">
        <v>2000000</v>
      </c>
      <c r="M90">
        <v>2000000</v>
      </c>
      <c r="N90">
        <v>2000000</v>
      </c>
      <c r="O90">
        <v>1800000</v>
      </c>
      <c r="P90">
        <v>1800000</v>
      </c>
      <c r="Q90">
        <v>1800000</v>
      </c>
      <c r="R90">
        <v>1800000</v>
      </c>
      <c r="S90">
        <v>1800000</v>
      </c>
      <c r="T90">
        <v>1800000</v>
      </c>
      <c r="U90">
        <v>1800000</v>
      </c>
      <c r="V90">
        <v>1800000</v>
      </c>
      <c r="W90">
        <v>1800000</v>
      </c>
      <c r="X90">
        <v>1800000</v>
      </c>
      <c r="Y90">
        <v>2000000</v>
      </c>
      <c r="Z90">
        <v>2000000</v>
      </c>
      <c r="AA90">
        <v>2000000</v>
      </c>
      <c r="AB90">
        <v>2000000</v>
      </c>
      <c r="AC90">
        <v>1800000</v>
      </c>
      <c r="AD90">
        <v>1800000</v>
      </c>
      <c r="AE90">
        <v>1800000</v>
      </c>
      <c r="AF90">
        <v>1800000</v>
      </c>
      <c r="AG90">
        <v>1350000</v>
      </c>
      <c r="AH90">
        <v>1350000</v>
      </c>
      <c r="AI90">
        <v>1350000</v>
      </c>
      <c r="AJ90">
        <v>1350000</v>
      </c>
      <c r="AK90">
        <v>1500000</v>
      </c>
      <c r="AL90">
        <v>1500000</v>
      </c>
      <c r="AM90">
        <v>1500000</v>
      </c>
      <c r="AN90">
        <v>1500000</v>
      </c>
      <c r="AO90">
        <v>1350000</v>
      </c>
      <c r="AP90">
        <v>1350000</v>
      </c>
      <c r="AQ90">
        <v>1350000</v>
      </c>
      <c r="AR90">
        <v>1350000</v>
      </c>
      <c r="AS90">
        <v>1350000</v>
      </c>
      <c r="AT90">
        <v>1350000</v>
      </c>
      <c r="AU90">
        <v>1350000</v>
      </c>
      <c r="AV90">
        <v>1350000</v>
      </c>
      <c r="AW90">
        <v>1350000</v>
      </c>
      <c r="AX90">
        <v>1350000</v>
      </c>
      <c r="AY90">
        <v>1500000</v>
      </c>
      <c r="AZ90">
        <v>1500000</v>
      </c>
      <c r="BA90">
        <v>1500000</v>
      </c>
      <c r="BB90">
        <v>1500000</v>
      </c>
      <c r="BC90">
        <v>1350000</v>
      </c>
      <c r="BD90">
        <v>1350000</v>
      </c>
      <c r="BE90">
        <v>1350000</v>
      </c>
      <c r="BF90">
        <v>1350000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U90">
        <f t="shared" si="3"/>
        <v>26</v>
      </c>
      <c r="BV90">
        <f t="shared" si="4"/>
        <v>0</v>
      </c>
    </row>
    <row r="91" spans="2:74" hidden="1" x14ac:dyDescent="0.25">
      <c r="B91" t="s">
        <v>1098</v>
      </c>
      <c r="C91" t="s">
        <v>1287</v>
      </c>
      <c r="F91">
        <v>2</v>
      </c>
      <c r="G91">
        <v>600000</v>
      </c>
      <c r="H91">
        <v>600000</v>
      </c>
      <c r="I91">
        <v>600000</v>
      </c>
      <c r="J91">
        <v>600000</v>
      </c>
      <c r="K91">
        <v>600000</v>
      </c>
      <c r="L91">
        <v>600000</v>
      </c>
      <c r="M91">
        <v>600000</v>
      </c>
      <c r="N91">
        <v>600000</v>
      </c>
      <c r="O91">
        <v>600000</v>
      </c>
      <c r="P91">
        <v>600000</v>
      </c>
      <c r="Q91">
        <v>600000</v>
      </c>
      <c r="R91">
        <v>600000</v>
      </c>
      <c r="S91">
        <v>600000</v>
      </c>
      <c r="T91">
        <v>600000</v>
      </c>
      <c r="U91">
        <v>600000</v>
      </c>
      <c r="V91">
        <v>600000</v>
      </c>
      <c r="W91">
        <v>600000</v>
      </c>
      <c r="X91">
        <v>600000</v>
      </c>
      <c r="Y91">
        <v>600000</v>
      </c>
      <c r="Z91">
        <v>600000</v>
      </c>
      <c r="AA91">
        <v>600000</v>
      </c>
      <c r="AB91">
        <v>600000</v>
      </c>
      <c r="AC91">
        <v>600000</v>
      </c>
      <c r="AD91">
        <v>600000</v>
      </c>
      <c r="AE91">
        <v>600000</v>
      </c>
      <c r="AF91">
        <v>600000</v>
      </c>
      <c r="AG91">
        <v>450000</v>
      </c>
      <c r="AH91">
        <v>450000</v>
      </c>
      <c r="AI91">
        <v>450000</v>
      </c>
      <c r="AJ91">
        <v>450000</v>
      </c>
      <c r="AK91">
        <v>450000</v>
      </c>
      <c r="AL91">
        <v>450000</v>
      </c>
      <c r="AM91">
        <v>450000</v>
      </c>
      <c r="AN91">
        <v>450000</v>
      </c>
      <c r="AO91">
        <v>450000</v>
      </c>
      <c r="AP91">
        <v>450000</v>
      </c>
      <c r="AQ91">
        <v>450000</v>
      </c>
      <c r="AR91">
        <v>450000</v>
      </c>
      <c r="AS91">
        <v>450000</v>
      </c>
      <c r="AT91">
        <v>450000</v>
      </c>
      <c r="AU91">
        <v>450000</v>
      </c>
      <c r="AV91">
        <v>450000</v>
      </c>
      <c r="AW91">
        <v>450000</v>
      </c>
      <c r="AX91">
        <v>450000</v>
      </c>
      <c r="AY91">
        <v>450000</v>
      </c>
      <c r="AZ91">
        <v>450000</v>
      </c>
      <c r="BA91">
        <v>450000</v>
      </c>
      <c r="BB91">
        <v>450000</v>
      </c>
      <c r="BC91">
        <v>450000</v>
      </c>
      <c r="BD91">
        <v>450000</v>
      </c>
      <c r="BE91">
        <v>450000</v>
      </c>
      <c r="BF91">
        <v>450000</v>
      </c>
      <c r="BG91">
        <v>7.2</v>
      </c>
      <c r="BH91">
        <v>7.2</v>
      </c>
      <c r="BI91">
        <v>7.2</v>
      </c>
      <c r="BJ91">
        <v>7.2</v>
      </c>
      <c r="BK91">
        <v>7.2</v>
      </c>
      <c r="BL91">
        <v>7.2</v>
      </c>
      <c r="BM91">
        <v>7.2</v>
      </c>
      <c r="BN91">
        <v>7.2</v>
      </c>
      <c r="BO91">
        <v>7.2</v>
      </c>
      <c r="BP91">
        <v>7.2</v>
      </c>
      <c r="BQ91">
        <v>7.2</v>
      </c>
      <c r="BR91">
        <v>7.2</v>
      </c>
      <c r="BS91">
        <v>7.2</v>
      </c>
      <c r="BU91">
        <f t="shared" si="3"/>
        <v>26</v>
      </c>
      <c r="BV91">
        <f t="shared" si="4"/>
        <v>0</v>
      </c>
    </row>
    <row r="92" spans="2:74" hidden="1" x14ac:dyDescent="0.25">
      <c r="B92" t="s">
        <v>810</v>
      </c>
      <c r="C92" t="s">
        <v>1289</v>
      </c>
      <c r="F92">
        <v>0</v>
      </c>
      <c r="G92">
        <v>221920</v>
      </c>
      <c r="H92">
        <v>210982</v>
      </c>
      <c r="I92">
        <v>220293</v>
      </c>
      <c r="J92">
        <v>210854</v>
      </c>
      <c r="K92">
        <v>242577</v>
      </c>
      <c r="L92">
        <v>225906</v>
      </c>
      <c r="M92">
        <v>219216</v>
      </c>
      <c r="N92">
        <v>246502</v>
      </c>
      <c r="O92">
        <v>274839</v>
      </c>
      <c r="P92">
        <v>257767</v>
      </c>
      <c r="Q92">
        <v>264353</v>
      </c>
      <c r="R92">
        <v>214430</v>
      </c>
      <c r="S92">
        <v>248210</v>
      </c>
      <c r="T92">
        <v>212271</v>
      </c>
      <c r="U92">
        <v>228853</v>
      </c>
      <c r="V92">
        <v>217419</v>
      </c>
      <c r="W92">
        <v>244862</v>
      </c>
      <c r="X92">
        <v>217581</v>
      </c>
      <c r="Y92">
        <v>272392</v>
      </c>
      <c r="Z92">
        <v>228358</v>
      </c>
      <c r="AA92">
        <v>291663</v>
      </c>
      <c r="AB92">
        <v>338165</v>
      </c>
      <c r="AC92">
        <v>378977</v>
      </c>
      <c r="AD92">
        <v>347173</v>
      </c>
      <c r="AE92">
        <v>310629</v>
      </c>
      <c r="AF92">
        <v>353147</v>
      </c>
      <c r="AG92">
        <v>137590</v>
      </c>
      <c r="AH92">
        <v>126589</v>
      </c>
      <c r="AI92">
        <v>136582</v>
      </c>
      <c r="AJ92">
        <v>126512</v>
      </c>
      <c r="AK92">
        <v>150398</v>
      </c>
      <c r="AL92">
        <v>135544</v>
      </c>
      <c r="AM92">
        <v>135914</v>
      </c>
      <c r="AN92">
        <v>147901</v>
      </c>
      <c r="AO92">
        <v>170400</v>
      </c>
      <c r="AP92">
        <v>154660</v>
      </c>
      <c r="AQ92">
        <v>163899</v>
      </c>
      <c r="AR92">
        <v>128658</v>
      </c>
      <c r="AS92">
        <v>153890</v>
      </c>
      <c r="AT92">
        <v>127363</v>
      </c>
      <c r="AU92">
        <v>151907</v>
      </c>
      <c r="AV92">
        <v>130451</v>
      </c>
      <c r="AW92">
        <v>151814</v>
      </c>
      <c r="AX92">
        <v>130549</v>
      </c>
      <c r="AY92">
        <v>180807</v>
      </c>
      <c r="AZ92">
        <v>137015</v>
      </c>
      <c r="BA92">
        <v>180831</v>
      </c>
      <c r="BB92">
        <v>202899</v>
      </c>
      <c r="BC92">
        <v>234966</v>
      </c>
      <c r="BD92">
        <v>208304</v>
      </c>
      <c r="BE92">
        <v>192590</v>
      </c>
      <c r="BF92">
        <v>211888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U92">
        <f t="shared" si="3"/>
        <v>26</v>
      </c>
      <c r="BV92">
        <f t="shared" si="4"/>
        <v>0</v>
      </c>
    </row>
    <row r="93" spans="2:74" hidden="1" x14ac:dyDescent="0.25">
      <c r="B93" t="s">
        <v>639</v>
      </c>
      <c r="C93" t="s">
        <v>1289</v>
      </c>
      <c r="F93">
        <v>1</v>
      </c>
      <c r="G93">
        <v>166667</v>
      </c>
      <c r="H93">
        <v>166667</v>
      </c>
      <c r="I93">
        <v>233333</v>
      </c>
      <c r="J93">
        <v>166667</v>
      </c>
      <c r="K93">
        <v>166667</v>
      </c>
      <c r="L93">
        <v>166667</v>
      </c>
      <c r="M93">
        <v>166667</v>
      </c>
      <c r="N93">
        <v>166667</v>
      </c>
      <c r="O93">
        <v>166667</v>
      </c>
      <c r="P93">
        <v>166667</v>
      </c>
      <c r="Q93">
        <v>166667</v>
      </c>
      <c r="R93">
        <v>266667</v>
      </c>
      <c r="S93">
        <v>166667</v>
      </c>
      <c r="T93">
        <v>266667</v>
      </c>
      <c r="U93">
        <v>166667</v>
      </c>
      <c r="V93">
        <v>266667</v>
      </c>
      <c r="W93">
        <v>166667</v>
      </c>
      <c r="X93">
        <v>266667</v>
      </c>
      <c r="Y93">
        <v>166667</v>
      </c>
      <c r="Z93">
        <v>266667</v>
      </c>
      <c r="AA93">
        <v>166667</v>
      </c>
      <c r="AB93">
        <v>266667</v>
      </c>
      <c r="AC93">
        <v>166667</v>
      </c>
      <c r="AD93">
        <v>266667</v>
      </c>
      <c r="AE93">
        <v>266667</v>
      </c>
      <c r="AF93">
        <v>266667</v>
      </c>
      <c r="AG93">
        <v>125000</v>
      </c>
      <c r="AH93">
        <v>125000</v>
      </c>
      <c r="AI93">
        <v>175000</v>
      </c>
      <c r="AJ93">
        <v>125000</v>
      </c>
      <c r="AK93">
        <v>125000</v>
      </c>
      <c r="AL93">
        <v>125000</v>
      </c>
      <c r="AM93">
        <v>125000</v>
      </c>
      <c r="AN93">
        <v>125000</v>
      </c>
      <c r="AO93">
        <v>125000</v>
      </c>
      <c r="AP93">
        <v>125000</v>
      </c>
      <c r="AQ93">
        <v>125000</v>
      </c>
      <c r="AR93">
        <v>200000</v>
      </c>
      <c r="AS93">
        <v>125000</v>
      </c>
      <c r="AT93">
        <v>200000</v>
      </c>
      <c r="AU93">
        <v>125000</v>
      </c>
      <c r="AV93">
        <v>200000</v>
      </c>
      <c r="AW93">
        <v>125000</v>
      </c>
      <c r="AX93">
        <v>200000</v>
      </c>
      <c r="AY93">
        <v>125000</v>
      </c>
      <c r="AZ93">
        <v>200000</v>
      </c>
      <c r="BA93">
        <v>125000</v>
      </c>
      <c r="BB93">
        <v>200000</v>
      </c>
      <c r="BC93">
        <v>125000</v>
      </c>
      <c r="BD93">
        <v>200000</v>
      </c>
      <c r="BE93">
        <v>200000</v>
      </c>
      <c r="BF93">
        <v>200000</v>
      </c>
      <c r="BG93">
        <v>8.4</v>
      </c>
      <c r="BH93">
        <v>8.4</v>
      </c>
      <c r="BI93">
        <v>8.4</v>
      </c>
      <c r="BJ93">
        <v>8.4</v>
      </c>
      <c r="BK93">
        <v>8.4</v>
      </c>
      <c r="BL93">
        <v>8.4</v>
      </c>
      <c r="BM93">
        <v>8.4</v>
      </c>
      <c r="BN93">
        <v>8.4</v>
      </c>
      <c r="BO93">
        <v>8.4</v>
      </c>
      <c r="BP93">
        <v>8.4</v>
      </c>
      <c r="BQ93">
        <v>8.4</v>
      </c>
      <c r="BR93">
        <v>8.4</v>
      </c>
      <c r="BS93">
        <v>8.4</v>
      </c>
      <c r="BU93">
        <f t="shared" si="3"/>
        <v>26</v>
      </c>
      <c r="BV93">
        <f t="shared" si="4"/>
        <v>0</v>
      </c>
    </row>
    <row r="94" spans="2:74" hidden="1" x14ac:dyDescent="0.25">
      <c r="B94" t="s">
        <v>773</v>
      </c>
      <c r="C94" t="s">
        <v>1316</v>
      </c>
      <c r="F94">
        <v>0</v>
      </c>
      <c r="G94">
        <v>465288</v>
      </c>
      <c r="H94">
        <v>469629</v>
      </c>
      <c r="I94">
        <v>465288</v>
      </c>
      <c r="J94">
        <v>469629</v>
      </c>
      <c r="K94">
        <v>465288</v>
      </c>
      <c r="L94">
        <v>469629</v>
      </c>
      <c r="M94">
        <v>502512</v>
      </c>
      <c r="N94">
        <v>507199</v>
      </c>
      <c r="O94">
        <v>465288</v>
      </c>
      <c r="P94">
        <v>469629</v>
      </c>
      <c r="Q94">
        <v>465288</v>
      </c>
      <c r="R94">
        <v>469629</v>
      </c>
      <c r="S94">
        <v>465288</v>
      </c>
      <c r="T94">
        <v>469629</v>
      </c>
      <c r="U94">
        <v>465288</v>
      </c>
      <c r="V94">
        <v>469629</v>
      </c>
      <c r="W94">
        <v>465288</v>
      </c>
      <c r="X94">
        <v>469629</v>
      </c>
      <c r="Y94">
        <v>465288</v>
      </c>
      <c r="Z94">
        <v>469629</v>
      </c>
      <c r="AA94">
        <v>502512</v>
      </c>
      <c r="AB94">
        <v>507199</v>
      </c>
      <c r="AC94">
        <v>465288</v>
      </c>
      <c r="AD94">
        <v>469629</v>
      </c>
      <c r="AE94">
        <v>465288</v>
      </c>
      <c r="AF94">
        <v>469629</v>
      </c>
      <c r="AG94">
        <v>299999</v>
      </c>
      <c r="AH94">
        <v>325001</v>
      </c>
      <c r="AI94">
        <v>299999</v>
      </c>
      <c r="AJ94">
        <v>325001</v>
      </c>
      <c r="AK94">
        <v>299999</v>
      </c>
      <c r="AL94">
        <v>325001</v>
      </c>
      <c r="AM94">
        <v>324000</v>
      </c>
      <c r="AN94">
        <v>351001</v>
      </c>
      <c r="AO94">
        <v>299999</v>
      </c>
      <c r="AP94">
        <v>325001</v>
      </c>
      <c r="AQ94">
        <v>299999</v>
      </c>
      <c r="AR94">
        <v>325001</v>
      </c>
      <c r="AS94">
        <v>299999</v>
      </c>
      <c r="AT94">
        <v>325001</v>
      </c>
      <c r="AU94">
        <v>299999</v>
      </c>
      <c r="AV94">
        <v>325001</v>
      </c>
      <c r="AW94">
        <v>299999</v>
      </c>
      <c r="AX94">
        <v>325001</v>
      </c>
      <c r="AY94">
        <v>299999</v>
      </c>
      <c r="AZ94">
        <v>325001</v>
      </c>
      <c r="BA94">
        <v>324000</v>
      </c>
      <c r="BB94">
        <v>351001</v>
      </c>
      <c r="BC94">
        <v>299999</v>
      </c>
      <c r="BD94">
        <v>325001</v>
      </c>
      <c r="BE94">
        <v>299999</v>
      </c>
      <c r="BF94">
        <v>325001</v>
      </c>
      <c r="BG94">
        <v>8.6999999999999993</v>
      </c>
      <c r="BH94">
        <v>8.6999999999999993</v>
      </c>
      <c r="BI94">
        <v>8.6999999999999993</v>
      </c>
      <c r="BJ94">
        <v>8.6999999999999993</v>
      </c>
      <c r="BK94">
        <v>8.6999999999999993</v>
      </c>
      <c r="BL94">
        <v>8.6999999999999993</v>
      </c>
      <c r="BM94">
        <v>8.6999999999999993</v>
      </c>
      <c r="BN94">
        <v>8.6999999999999993</v>
      </c>
      <c r="BO94">
        <v>8.6999999999999993</v>
      </c>
      <c r="BP94">
        <v>8.6999999999999993</v>
      </c>
      <c r="BQ94">
        <v>8.6999999999999993</v>
      </c>
      <c r="BR94">
        <v>8.6999999999999993</v>
      </c>
      <c r="BS94">
        <v>8.6999999999999993</v>
      </c>
      <c r="BU94">
        <f t="shared" si="3"/>
        <v>26</v>
      </c>
      <c r="BV94">
        <f t="shared" si="4"/>
        <v>0</v>
      </c>
    </row>
    <row r="95" spans="2:74" hidden="1" x14ac:dyDescent="0.25">
      <c r="B95" t="s">
        <v>760</v>
      </c>
      <c r="C95" t="s">
        <v>1302</v>
      </c>
      <c r="F95">
        <v>0</v>
      </c>
      <c r="G95">
        <v>166667</v>
      </c>
      <c r="H95">
        <v>166667</v>
      </c>
      <c r="I95">
        <v>166667</v>
      </c>
      <c r="J95">
        <v>166667</v>
      </c>
      <c r="K95">
        <v>166667</v>
      </c>
      <c r="L95">
        <v>166667</v>
      </c>
      <c r="M95">
        <v>166667</v>
      </c>
      <c r="N95">
        <v>166667</v>
      </c>
      <c r="O95">
        <v>166667</v>
      </c>
      <c r="P95">
        <v>166667</v>
      </c>
      <c r="Q95">
        <v>166667</v>
      </c>
      <c r="R95">
        <v>166667</v>
      </c>
      <c r="S95">
        <v>166667</v>
      </c>
      <c r="T95">
        <v>166667</v>
      </c>
      <c r="U95">
        <v>166667</v>
      </c>
      <c r="V95">
        <v>166667</v>
      </c>
      <c r="W95">
        <v>166667</v>
      </c>
      <c r="X95">
        <v>166667</v>
      </c>
      <c r="Y95">
        <v>166667</v>
      </c>
      <c r="Z95">
        <v>166667</v>
      </c>
      <c r="AA95">
        <v>166667</v>
      </c>
      <c r="AB95">
        <v>166667</v>
      </c>
      <c r="AC95">
        <v>166667</v>
      </c>
      <c r="AD95">
        <v>166667</v>
      </c>
      <c r="AE95">
        <v>166667</v>
      </c>
      <c r="AF95">
        <v>166667</v>
      </c>
      <c r="AG95">
        <v>125000</v>
      </c>
      <c r="AH95">
        <v>125000</v>
      </c>
      <c r="AI95">
        <v>125000</v>
      </c>
      <c r="AJ95">
        <v>125000</v>
      </c>
      <c r="AK95">
        <v>125000</v>
      </c>
      <c r="AL95">
        <v>125000</v>
      </c>
      <c r="AM95">
        <v>125000</v>
      </c>
      <c r="AN95">
        <v>125000</v>
      </c>
      <c r="AO95">
        <v>125000</v>
      </c>
      <c r="AP95">
        <v>125000</v>
      </c>
      <c r="AQ95">
        <v>125000</v>
      </c>
      <c r="AR95">
        <v>125000</v>
      </c>
      <c r="AS95">
        <v>125000</v>
      </c>
      <c r="AT95">
        <v>125000</v>
      </c>
      <c r="AU95">
        <v>125000</v>
      </c>
      <c r="AV95">
        <v>125000</v>
      </c>
      <c r="AW95">
        <v>125000</v>
      </c>
      <c r="AX95">
        <v>125000</v>
      </c>
      <c r="AY95">
        <v>125000</v>
      </c>
      <c r="AZ95">
        <v>125000</v>
      </c>
      <c r="BA95">
        <v>125000</v>
      </c>
      <c r="BB95">
        <v>125000</v>
      </c>
      <c r="BC95">
        <v>125000</v>
      </c>
      <c r="BD95">
        <v>125000</v>
      </c>
      <c r="BE95">
        <v>125000</v>
      </c>
      <c r="BF95">
        <v>125000</v>
      </c>
      <c r="BG95">
        <v>7.9</v>
      </c>
      <c r="BH95">
        <v>7.9</v>
      </c>
      <c r="BI95">
        <v>7.9</v>
      </c>
      <c r="BJ95">
        <v>7.9</v>
      </c>
      <c r="BK95">
        <v>7.9</v>
      </c>
      <c r="BL95">
        <v>7.9</v>
      </c>
      <c r="BM95">
        <v>7.9</v>
      </c>
      <c r="BN95">
        <v>7.9</v>
      </c>
      <c r="BO95">
        <v>7.9</v>
      </c>
      <c r="BP95">
        <v>7.9</v>
      </c>
      <c r="BQ95">
        <v>7.9</v>
      </c>
      <c r="BR95">
        <v>7.9</v>
      </c>
      <c r="BS95">
        <v>7.9</v>
      </c>
      <c r="BU95">
        <f t="shared" si="3"/>
        <v>26</v>
      </c>
      <c r="BV95">
        <f t="shared" si="4"/>
        <v>0</v>
      </c>
    </row>
    <row r="96" spans="2:74" hidden="1" x14ac:dyDescent="0.25">
      <c r="B96" t="s">
        <v>624</v>
      </c>
      <c r="C96" t="s">
        <v>1293</v>
      </c>
      <c r="F96">
        <v>2</v>
      </c>
      <c r="G96">
        <v>302048</v>
      </c>
      <c r="H96">
        <v>264540</v>
      </c>
      <c r="I96">
        <v>271586</v>
      </c>
      <c r="J96">
        <v>256358</v>
      </c>
      <c r="K96">
        <v>271223</v>
      </c>
      <c r="L96">
        <v>256358</v>
      </c>
      <c r="M96">
        <v>229669</v>
      </c>
      <c r="N96">
        <v>256358</v>
      </c>
      <c r="O96">
        <v>299848</v>
      </c>
      <c r="P96">
        <v>256358</v>
      </c>
      <c r="Q96">
        <v>299136</v>
      </c>
      <c r="R96">
        <v>256358</v>
      </c>
      <c r="S96">
        <v>294917</v>
      </c>
      <c r="T96">
        <v>256358</v>
      </c>
      <c r="U96">
        <v>266860</v>
      </c>
      <c r="V96">
        <v>256358</v>
      </c>
      <c r="W96">
        <v>218118</v>
      </c>
      <c r="X96">
        <v>256358</v>
      </c>
      <c r="Y96">
        <v>323684</v>
      </c>
      <c r="Z96">
        <v>256358</v>
      </c>
      <c r="AA96">
        <v>341985</v>
      </c>
      <c r="AB96">
        <v>256358</v>
      </c>
      <c r="AC96">
        <v>315491</v>
      </c>
      <c r="AD96">
        <v>256358</v>
      </c>
      <c r="AE96">
        <v>294491</v>
      </c>
      <c r="AF96">
        <v>256358</v>
      </c>
      <c r="AG96">
        <v>190290</v>
      </c>
      <c r="AH96">
        <v>166660</v>
      </c>
      <c r="AI96">
        <v>211837</v>
      </c>
      <c r="AJ96">
        <v>199959</v>
      </c>
      <c r="AK96">
        <v>211554</v>
      </c>
      <c r="AL96">
        <v>199959</v>
      </c>
      <c r="AM96">
        <v>179142</v>
      </c>
      <c r="AN96">
        <v>199959</v>
      </c>
      <c r="AO96">
        <v>233881</v>
      </c>
      <c r="AP96">
        <v>199959</v>
      </c>
      <c r="AQ96">
        <v>233326</v>
      </c>
      <c r="AR96">
        <v>199959</v>
      </c>
      <c r="AS96">
        <v>230035</v>
      </c>
      <c r="AT96">
        <v>199959</v>
      </c>
      <c r="AU96">
        <v>208151</v>
      </c>
      <c r="AV96">
        <v>199959</v>
      </c>
      <c r="AW96">
        <v>170132</v>
      </c>
      <c r="AX96">
        <v>199959</v>
      </c>
      <c r="AY96">
        <v>252474</v>
      </c>
      <c r="AZ96">
        <v>199959</v>
      </c>
      <c r="BA96">
        <v>266748</v>
      </c>
      <c r="BB96">
        <v>199959</v>
      </c>
      <c r="BC96">
        <v>246083</v>
      </c>
      <c r="BD96">
        <v>199959</v>
      </c>
      <c r="BE96">
        <v>229703</v>
      </c>
      <c r="BF96">
        <v>199959</v>
      </c>
      <c r="BG96">
        <v>8.6999999999999993</v>
      </c>
      <c r="BH96">
        <v>8.6999999999999993</v>
      </c>
      <c r="BI96">
        <v>8.6999999999999993</v>
      </c>
      <c r="BJ96">
        <v>8.6999999999999993</v>
      </c>
      <c r="BK96">
        <v>8.6999999999999993</v>
      </c>
      <c r="BL96">
        <v>8.6999999999999993</v>
      </c>
      <c r="BM96">
        <v>8.6999999999999993</v>
      </c>
      <c r="BN96">
        <v>8.6999999999999993</v>
      </c>
      <c r="BO96">
        <v>8.6999999999999993</v>
      </c>
      <c r="BP96">
        <v>8.6999999999999993</v>
      </c>
      <c r="BQ96">
        <v>8.6999999999999993</v>
      </c>
      <c r="BR96">
        <v>8.6999999999999993</v>
      </c>
      <c r="BS96">
        <v>8.6999999999999993</v>
      </c>
      <c r="BU96">
        <f t="shared" si="3"/>
        <v>26</v>
      </c>
      <c r="BV96">
        <f t="shared" si="4"/>
        <v>0</v>
      </c>
    </row>
    <row r="97" spans="2:74" hidden="1" x14ac:dyDescent="0.25">
      <c r="B97" t="s">
        <v>257</v>
      </c>
      <c r="C97" t="s">
        <v>1293</v>
      </c>
      <c r="F97">
        <v>0</v>
      </c>
      <c r="G97">
        <v>307673</v>
      </c>
      <c r="H97">
        <v>341811</v>
      </c>
      <c r="I97">
        <v>299281</v>
      </c>
      <c r="J97">
        <v>341811</v>
      </c>
      <c r="K97">
        <v>296612</v>
      </c>
      <c r="L97">
        <v>324720</v>
      </c>
      <c r="M97">
        <v>298597</v>
      </c>
      <c r="N97">
        <v>408090</v>
      </c>
      <c r="O97">
        <v>292892</v>
      </c>
      <c r="P97">
        <v>324720</v>
      </c>
      <c r="Q97">
        <v>292988</v>
      </c>
      <c r="R97">
        <v>324720</v>
      </c>
      <c r="S97">
        <v>299391</v>
      </c>
      <c r="T97">
        <v>324720</v>
      </c>
      <c r="U97">
        <v>294284</v>
      </c>
      <c r="V97">
        <v>324720</v>
      </c>
      <c r="W97">
        <v>284900</v>
      </c>
      <c r="X97">
        <v>341811</v>
      </c>
      <c r="Y97">
        <v>284900</v>
      </c>
      <c r="Z97">
        <v>379791</v>
      </c>
      <c r="AA97">
        <v>408090</v>
      </c>
      <c r="AB97">
        <v>379791</v>
      </c>
      <c r="AC97">
        <v>288912</v>
      </c>
      <c r="AD97">
        <v>341811</v>
      </c>
      <c r="AE97">
        <v>285352</v>
      </c>
      <c r="AF97">
        <v>341811</v>
      </c>
      <c r="AG97">
        <v>239985</v>
      </c>
      <c r="AH97">
        <v>266613</v>
      </c>
      <c r="AI97">
        <v>233439</v>
      </c>
      <c r="AJ97">
        <v>266613</v>
      </c>
      <c r="AK97">
        <v>231357</v>
      </c>
      <c r="AL97">
        <v>253282</v>
      </c>
      <c r="AM97">
        <v>232906</v>
      </c>
      <c r="AN97">
        <v>318310</v>
      </c>
      <c r="AO97">
        <v>228456</v>
      </c>
      <c r="AP97">
        <v>253282</v>
      </c>
      <c r="AQ97">
        <v>228531</v>
      </c>
      <c r="AR97">
        <v>253282</v>
      </c>
      <c r="AS97">
        <v>233525</v>
      </c>
      <c r="AT97">
        <v>253282</v>
      </c>
      <c r="AU97">
        <v>229542</v>
      </c>
      <c r="AV97">
        <v>253282</v>
      </c>
      <c r="AW97">
        <v>222222</v>
      </c>
      <c r="AX97">
        <v>266613</v>
      </c>
      <c r="AY97">
        <v>222222</v>
      </c>
      <c r="AZ97">
        <v>296237</v>
      </c>
      <c r="BA97">
        <v>318310</v>
      </c>
      <c r="BB97">
        <v>296237</v>
      </c>
      <c r="BC97">
        <v>225351</v>
      </c>
      <c r="BD97">
        <v>266613</v>
      </c>
      <c r="BE97">
        <v>222575</v>
      </c>
      <c r="BF97">
        <v>266613</v>
      </c>
      <c r="BG97">
        <v>8.6</v>
      </c>
      <c r="BH97">
        <v>8.6</v>
      </c>
      <c r="BI97">
        <v>8.6</v>
      </c>
      <c r="BJ97">
        <v>8.6</v>
      </c>
      <c r="BK97">
        <v>8.6</v>
      </c>
      <c r="BL97">
        <v>8.4</v>
      </c>
      <c r="BM97">
        <v>8.4</v>
      </c>
      <c r="BN97">
        <v>8.4</v>
      </c>
      <c r="BO97">
        <v>8.4</v>
      </c>
      <c r="BP97">
        <v>8.4</v>
      </c>
      <c r="BQ97">
        <v>8.4</v>
      </c>
      <c r="BR97">
        <v>8.4</v>
      </c>
      <c r="BS97">
        <v>8.4</v>
      </c>
      <c r="BU97">
        <f t="shared" si="3"/>
        <v>26</v>
      </c>
      <c r="BV97">
        <f t="shared" si="4"/>
        <v>0</v>
      </c>
    </row>
    <row r="98" spans="2:74" hidden="1" x14ac:dyDescent="0.25">
      <c r="B98" t="s">
        <v>415</v>
      </c>
      <c r="C98" t="s">
        <v>1308</v>
      </c>
      <c r="F98">
        <v>0</v>
      </c>
      <c r="G98">
        <v>199837</v>
      </c>
      <c r="H98">
        <v>222176</v>
      </c>
      <c r="I98">
        <v>210995</v>
      </c>
      <c r="J98">
        <v>248600</v>
      </c>
      <c r="K98">
        <v>200055</v>
      </c>
      <c r="L98">
        <v>185147</v>
      </c>
      <c r="M98">
        <v>220011</v>
      </c>
      <c r="N98">
        <v>222176</v>
      </c>
      <c r="O98">
        <v>320841</v>
      </c>
      <c r="P98">
        <v>222176</v>
      </c>
      <c r="Q98">
        <v>189761</v>
      </c>
      <c r="R98">
        <v>222176</v>
      </c>
      <c r="S98">
        <v>200072</v>
      </c>
      <c r="T98">
        <v>222176</v>
      </c>
      <c r="U98">
        <v>213468</v>
      </c>
      <c r="V98">
        <v>222176</v>
      </c>
      <c r="W98">
        <v>270741</v>
      </c>
      <c r="X98">
        <v>222176</v>
      </c>
      <c r="Y98">
        <v>253260</v>
      </c>
      <c r="Z98">
        <v>222176</v>
      </c>
      <c r="AA98">
        <v>209616</v>
      </c>
      <c r="AB98">
        <v>222176</v>
      </c>
      <c r="AC98">
        <v>209153</v>
      </c>
      <c r="AD98">
        <v>222176</v>
      </c>
      <c r="AE98">
        <v>213293</v>
      </c>
      <c r="AF98">
        <v>222176</v>
      </c>
      <c r="AG98">
        <v>155873</v>
      </c>
      <c r="AH98">
        <v>173297</v>
      </c>
      <c r="AI98">
        <v>164576</v>
      </c>
      <c r="AJ98">
        <v>193908</v>
      </c>
      <c r="AK98">
        <v>156043</v>
      </c>
      <c r="AL98">
        <v>144415</v>
      </c>
      <c r="AM98">
        <v>171609</v>
      </c>
      <c r="AN98">
        <v>173297</v>
      </c>
      <c r="AO98">
        <v>250256</v>
      </c>
      <c r="AP98">
        <v>173297</v>
      </c>
      <c r="AQ98">
        <v>148014</v>
      </c>
      <c r="AR98">
        <v>173297</v>
      </c>
      <c r="AS98">
        <v>156056</v>
      </c>
      <c r="AT98">
        <v>173297</v>
      </c>
      <c r="AU98">
        <v>166505</v>
      </c>
      <c r="AV98">
        <v>173297</v>
      </c>
      <c r="AW98">
        <v>211178</v>
      </c>
      <c r="AX98">
        <v>173297</v>
      </c>
      <c r="AY98">
        <v>197543</v>
      </c>
      <c r="AZ98">
        <v>173297</v>
      </c>
      <c r="BA98">
        <v>163500</v>
      </c>
      <c r="BB98">
        <v>173297</v>
      </c>
      <c r="BC98">
        <v>163139</v>
      </c>
      <c r="BD98">
        <v>173297</v>
      </c>
      <c r="BE98">
        <v>166369</v>
      </c>
      <c r="BF98">
        <v>173297</v>
      </c>
      <c r="BG98">
        <v>7.9</v>
      </c>
      <c r="BH98">
        <v>7.9</v>
      </c>
      <c r="BI98">
        <v>7.9</v>
      </c>
      <c r="BJ98">
        <v>7.9</v>
      </c>
      <c r="BK98">
        <v>7.9</v>
      </c>
      <c r="BL98">
        <v>7.9</v>
      </c>
      <c r="BM98">
        <v>7.9</v>
      </c>
      <c r="BN98">
        <v>7.9</v>
      </c>
      <c r="BO98">
        <v>7.9</v>
      </c>
      <c r="BP98">
        <v>7.9</v>
      </c>
      <c r="BQ98">
        <v>8</v>
      </c>
      <c r="BR98">
        <v>8</v>
      </c>
      <c r="BS98">
        <v>8</v>
      </c>
      <c r="BU98">
        <f t="shared" si="3"/>
        <v>26</v>
      </c>
      <c r="BV98">
        <f t="shared" si="4"/>
        <v>0</v>
      </c>
    </row>
    <row r="99" spans="2:74" hidden="1" x14ac:dyDescent="0.25">
      <c r="B99" t="s">
        <v>403</v>
      </c>
      <c r="C99" t="s">
        <v>1321</v>
      </c>
      <c r="F99">
        <v>1</v>
      </c>
      <c r="G99">
        <v>293333</v>
      </c>
      <c r="H99">
        <v>220000</v>
      </c>
      <c r="I99">
        <v>293333</v>
      </c>
      <c r="J99">
        <v>220000</v>
      </c>
      <c r="K99">
        <v>333333</v>
      </c>
      <c r="L99">
        <v>250000</v>
      </c>
      <c r="M99">
        <v>333333</v>
      </c>
      <c r="N99">
        <v>250000</v>
      </c>
      <c r="O99">
        <v>293333</v>
      </c>
      <c r="P99">
        <v>220000</v>
      </c>
      <c r="Q99">
        <v>293333</v>
      </c>
      <c r="R99">
        <v>220000</v>
      </c>
      <c r="S99">
        <v>293333</v>
      </c>
      <c r="T99">
        <v>220000</v>
      </c>
      <c r="U99">
        <v>293333</v>
      </c>
      <c r="V99">
        <v>220000</v>
      </c>
      <c r="W99">
        <v>293333</v>
      </c>
      <c r="X99">
        <v>220000</v>
      </c>
      <c r="Y99">
        <v>333333</v>
      </c>
      <c r="Z99">
        <v>250000</v>
      </c>
      <c r="AA99">
        <v>333333</v>
      </c>
      <c r="AB99">
        <v>250000</v>
      </c>
      <c r="AC99">
        <v>293333</v>
      </c>
      <c r="AD99">
        <v>220000</v>
      </c>
      <c r="AE99">
        <v>293333</v>
      </c>
      <c r="AF99">
        <v>220000</v>
      </c>
      <c r="AG99">
        <v>220000</v>
      </c>
      <c r="AH99">
        <v>187000</v>
      </c>
      <c r="AI99">
        <v>220000</v>
      </c>
      <c r="AJ99">
        <v>187000</v>
      </c>
      <c r="AK99">
        <v>250000</v>
      </c>
      <c r="AL99">
        <v>212500</v>
      </c>
      <c r="AM99">
        <v>250000</v>
      </c>
      <c r="AN99">
        <v>212500</v>
      </c>
      <c r="AO99">
        <v>220000</v>
      </c>
      <c r="AP99">
        <v>187000</v>
      </c>
      <c r="AQ99">
        <v>220000</v>
      </c>
      <c r="AR99">
        <v>187000</v>
      </c>
      <c r="AS99">
        <v>220000</v>
      </c>
      <c r="AT99">
        <v>187000</v>
      </c>
      <c r="AU99">
        <v>220000</v>
      </c>
      <c r="AV99">
        <v>187000</v>
      </c>
      <c r="AW99">
        <v>220000</v>
      </c>
      <c r="AX99">
        <v>187000</v>
      </c>
      <c r="AY99">
        <v>250000</v>
      </c>
      <c r="AZ99">
        <v>212500</v>
      </c>
      <c r="BA99">
        <v>250000</v>
      </c>
      <c r="BB99">
        <v>212500</v>
      </c>
      <c r="BC99">
        <v>220000</v>
      </c>
      <c r="BD99">
        <v>187000</v>
      </c>
      <c r="BE99">
        <v>220000</v>
      </c>
      <c r="BF99">
        <v>187000</v>
      </c>
      <c r="BG99">
        <v>7.9</v>
      </c>
      <c r="BH99">
        <v>7.9</v>
      </c>
      <c r="BI99">
        <v>7.9</v>
      </c>
      <c r="BJ99">
        <v>7.9</v>
      </c>
      <c r="BK99">
        <v>7.9</v>
      </c>
      <c r="BL99">
        <v>7.9</v>
      </c>
      <c r="BM99">
        <v>7.9</v>
      </c>
      <c r="BN99">
        <v>7.8</v>
      </c>
      <c r="BO99">
        <v>7.8</v>
      </c>
      <c r="BP99">
        <v>7.8</v>
      </c>
      <c r="BQ99">
        <v>7.8</v>
      </c>
      <c r="BR99">
        <v>7.8</v>
      </c>
      <c r="BS99">
        <v>7.8</v>
      </c>
      <c r="BU99">
        <f t="shared" si="3"/>
        <v>26</v>
      </c>
      <c r="BV99">
        <f t="shared" si="4"/>
        <v>0</v>
      </c>
    </row>
    <row r="100" spans="2:74" hidden="1" x14ac:dyDescent="0.25">
      <c r="B100" t="s">
        <v>1069</v>
      </c>
      <c r="C100" t="s">
        <v>1287</v>
      </c>
      <c r="F100">
        <v>2</v>
      </c>
      <c r="G100">
        <v>373333</v>
      </c>
      <c r="H100">
        <v>373333</v>
      </c>
      <c r="I100">
        <v>373333</v>
      </c>
      <c r="J100">
        <v>373333</v>
      </c>
      <c r="K100">
        <v>373333</v>
      </c>
      <c r="L100">
        <v>373333</v>
      </c>
      <c r="M100">
        <v>373333</v>
      </c>
      <c r="N100">
        <v>373333</v>
      </c>
      <c r="O100">
        <v>373333</v>
      </c>
      <c r="P100">
        <v>373333</v>
      </c>
      <c r="Q100">
        <v>373333</v>
      </c>
      <c r="R100">
        <v>373333</v>
      </c>
      <c r="S100">
        <v>373333</v>
      </c>
      <c r="T100">
        <v>373333</v>
      </c>
      <c r="U100">
        <v>373333</v>
      </c>
      <c r="V100">
        <v>373333</v>
      </c>
      <c r="W100">
        <v>373333</v>
      </c>
      <c r="X100">
        <v>373333</v>
      </c>
      <c r="Y100">
        <v>373333</v>
      </c>
      <c r="Z100">
        <v>373333</v>
      </c>
      <c r="AA100">
        <v>373333</v>
      </c>
      <c r="AB100">
        <v>373333</v>
      </c>
      <c r="AC100">
        <v>373333</v>
      </c>
      <c r="AD100">
        <v>373333</v>
      </c>
      <c r="AE100">
        <v>373333</v>
      </c>
      <c r="AF100">
        <v>373333</v>
      </c>
      <c r="AG100">
        <v>280000</v>
      </c>
      <c r="AH100">
        <v>280000</v>
      </c>
      <c r="AI100">
        <v>280000</v>
      </c>
      <c r="AJ100">
        <v>280000</v>
      </c>
      <c r="AK100">
        <v>280000</v>
      </c>
      <c r="AL100">
        <v>280000</v>
      </c>
      <c r="AM100">
        <v>280000</v>
      </c>
      <c r="AN100">
        <v>280000</v>
      </c>
      <c r="AO100">
        <v>280000</v>
      </c>
      <c r="AP100">
        <v>280000</v>
      </c>
      <c r="AQ100">
        <v>280000</v>
      </c>
      <c r="AR100">
        <v>280000</v>
      </c>
      <c r="AS100">
        <v>280000</v>
      </c>
      <c r="AT100">
        <v>280000</v>
      </c>
      <c r="AU100">
        <v>280000</v>
      </c>
      <c r="AV100">
        <v>280000</v>
      </c>
      <c r="AW100">
        <v>280000</v>
      </c>
      <c r="AX100">
        <v>280000</v>
      </c>
      <c r="AY100">
        <v>280000</v>
      </c>
      <c r="AZ100">
        <v>280000</v>
      </c>
      <c r="BA100">
        <v>280000</v>
      </c>
      <c r="BB100">
        <v>280000</v>
      </c>
      <c r="BC100">
        <v>280000</v>
      </c>
      <c r="BD100">
        <v>280000</v>
      </c>
      <c r="BE100">
        <v>280000</v>
      </c>
      <c r="BF100">
        <v>280000</v>
      </c>
      <c r="BG100">
        <v>7.3</v>
      </c>
      <c r="BH100">
        <v>7.3</v>
      </c>
      <c r="BI100">
        <v>7.3</v>
      </c>
      <c r="BJ100">
        <v>7.3</v>
      </c>
      <c r="BK100">
        <v>7.3</v>
      </c>
      <c r="BL100">
        <v>7.3</v>
      </c>
      <c r="BM100">
        <v>7.3</v>
      </c>
      <c r="BN100">
        <v>7.3</v>
      </c>
      <c r="BO100">
        <v>7.3</v>
      </c>
      <c r="BP100">
        <v>7.3</v>
      </c>
      <c r="BQ100">
        <v>7.3</v>
      </c>
      <c r="BR100">
        <v>7.3</v>
      </c>
      <c r="BS100">
        <v>7.3</v>
      </c>
      <c r="BU100">
        <f t="shared" si="3"/>
        <v>26</v>
      </c>
      <c r="BV100">
        <f t="shared" si="4"/>
        <v>0</v>
      </c>
    </row>
    <row r="101" spans="2:74" hidden="1" x14ac:dyDescent="0.25">
      <c r="B101" t="s">
        <v>1034</v>
      </c>
      <c r="C101" t="s">
        <v>1302</v>
      </c>
      <c r="F101">
        <v>0</v>
      </c>
      <c r="G101">
        <v>281250</v>
      </c>
      <c r="H101">
        <v>281250</v>
      </c>
      <c r="I101">
        <v>375000</v>
      </c>
      <c r="J101">
        <v>375000</v>
      </c>
      <c r="K101">
        <v>375000</v>
      </c>
      <c r="L101">
        <v>375000</v>
      </c>
      <c r="M101">
        <v>281250</v>
      </c>
      <c r="N101">
        <v>281250</v>
      </c>
      <c r="O101">
        <v>281250</v>
      </c>
      <c r="P101">
        <v>281250</v>
      </c>
      <c r="Q101">
        <v>281250</v>
      </c>
      <c r="R101">
        <v>225000</v>
      </c>
      <c r="S101">
        <v>281250</v>
      </c>
      <c r="T101">
        <v>225000</v>
      </c>
      <c r="U101">
        <v>375000</v>
      </c>
      <c r="V101">
        <v>300000</v>
      </c>
      <c r="W101">
        <v>375000</v>
      </c>
      <c r="X101">
        <v>300000</v>
      </c>
      <c r="Y101">
        <v>375000</v>
      </c>
      <c r="Z101">
        <v>300000</v>
      </c>
      <c r="AA101">
        <v>281250</v>
      </c>
      <c r="AB101">
        <v>225000</v>
      </c>
      <c r="AC101">
        <v>281250</v>
      </c>
      <c r="AD101">
        <v>225000</v>
      </c>
      <c r="AE101">
        <v>225000</v>
      </c>
      <c r="AF101">
        <v>225000</v>
      </c>
      <c r="AG101">
        <v>225000</v>
      </c>
      <c r="AH101">
        <v>225000</v>
      </c>
      <c r="AI101">
        <v>281250</v>
      </c>
      <c r="AJ101">
        <v>281250</v>
      </c>
      <c r="AK101">
        <v>281250</v>
      </c>
      <c r="AL101">
        <v>281250</v>
      </c>
      <c r="AM101">
        <v>225000</v>
      </c>
      <c r="AN101">
        <v>225000</v>
      </c>
      <c r="AO101">
        <v>225000</v>
      </c>
      <c r="AP101">
        <v>225000</v>
      </c>
      <c r="AQ101">
        <v>225000</v>
      </c>
      <c r="AR101">
        <v>180000</v>
      </c>
      <c r="AS101">
        <v>225000</v>
      </c>
      <c r="AT101">
        <v>180000</v>
      </c>
      <c r="AU101">
        <v>281250</v>
      </c>
      <c r="AV101">
        <v>225000</v>
      </c>
      <c r="AW101">
        <v>281250</v>
      </c>
      <c r="AX101">
        <v>225000</v>
      </c>
      <c r="AY101">
        <v>281250</v>
      </c>
      <c r="AZ101">
        <v>225000</v>
      </c>
      <c r="BA101">
        <v>225000</v>
      </c>
      <c r="BB101">
        <v>180000</v>
      </c>
      <c r="BC101">
        <v>225000</v>
      </c>
      <c r="BD101">
        <v>180000</v>
      </c>
      <c r="BE101">
        <v>180000</v>
      </c>
      <c r="BF101">
        <v>180000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U101">
        <f t="shared" si="3"/>
        <v>26</v>
      </c>
      <c r="BV101">
        <f t="shared" si="4"/>
        <v>0</v>
      </c>
    </row>
    <row r="102" spans="2:74" hidden="1" x14ac:dyDescent="0.25">
      <c r="B102" t="s">
        <v>903</v>
      </c>
      <c r="C102" t="s">
        <v>1295</v>
      </c>
      <c r="F102">
        <v>0</v>
      </c>
      <c r="G102">
        <v>866667</v>
      </c>
      <c r="H102">
        <v>866667</v>
      </c>
      <c r="I102">
        <v>866667</v>
      </c>
      <c r="J102">
        <v>866667</v>
      </c>
      <c r="K102">
        <v>866667</v>
      </c>
      <c r="L102">
        <v>866667</v>
      </c>
      <c r="M102">
        <v>933333</v>
      </c>
      <c r="N102">
        <v>933333</v>
      </c>
      <c r="O102">
        <v>933333</v>
      </c>
      <c r="P102">
        <v>933333</v>
      </c>
      <c r="Q102">
        <v>866667</v>
      </c>
      <c r="R102">
        <v>866667</v>
      </c>
      <c r="S102">
        <v>866667</v>
      </c>
      <c r="T102">
        <v>866667</v>
      </c>
      <c r="U102">
        <v>866667</v>
      </c>
      <c r="V102">
        <v>866667</v>
      </c>
      <c r="W102">
        <v>866667</v>
      </c>
      <c r="X102">
        <v>866667</v>
      </c>
      <c r="Y102">
        <v>866667</v>
      </c>
      <c r="Z102">
        <v>866667</v>
      </c>
      <c r="AA102">
        <v>933333</v>
      </c>
      <c r="AB102">
        <v>933333</v>
      </c>
      <c r="AC102">
        <v>933333</v>
      </c>
      <c r="AD102">
        <v>933333</v>
      </c>
      <c r="AE102">
        <v>866667</v>
      </c>
      <c r="AF102">
        <v>866667</v>
      </c>
      <c r="AG102">
        <v>650000</v>
      </c>
      <c r="AH102">
        <v>650000</v>
      </c>
      <c r="AI102">
        <v>650000</v>
      </c>
      <c r="AJ102">
        <v>650000</v>
      </c>
      <c r="AK102">
        <v>650000</v>
      </c>
      <c r="AL102">
        <v>650000</v>
      </c>
      <c r="AM102">
        <v>700000</v>
      </c>
      <c r="AN102">
        <v>700000</v>
      </c>
      <c r="AO102">
        <v>700000</v>
      </c>
      <c r="AP102">
        <v>700000</v>
      </c>
      <c r="AQ102">
        <v>650000</v>
      </c>
      <c r="AR102">
        <v>650000</v>
      </c>
      <c r="AS102">
        <v>650000</v>
      </c>
      <c r="AT102">
        <v>650000</v>
      </c>
      <c r="AU102">
        <v>650000</v>
      </c>
      <c r="AV102">
        <v>650000</v>
      </c>
      <c r="AW102">
        <v>650000</v>
      </c>
      <c r="AX102">
        <v>650000</v>
      </c>
      <c r="AY102">
        <v>650000</v>
      </c>
      <c r="AZ102">
        <v>650000</v>
      </c>
      <c r="BA102">
        <v>700000</v>
      </c>
      <c r="BB102">
        <v>700000</v>
      </c>
      <c r="BC102">
        <v>700000</v>
      </c>
      <c r="BD102">
        <v>700000</v>
      </c>
      <c r="BE102">
        <v>650000</v>
      </c>
      <c r="BF102">
        <v>650000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U102">
        <f t="shared" si="3"/>
        <v>26</v>
      </c>
      <c r="BV102">
        <f t="shared" si="4"/>
        <v>0</v>
      </c>
    </row>
    <row r="103" spans="2:74" hidden="1" x14ac:dyDescent="0.25">
      <c r="B103" t="s">
        <v>1275</v>
      </c>
      <c r="C103" t="s">
        <v>1291</v>
      </c>
      <c r="D103" t="s">
        <v>1355</v>
      </c>
      <c r="E103" t="s">
        <v>1350</v>
      </c>
      <c r="F103">
        <v>1</v>
      </c>
      <c r="S103">
        <v>813333</v>
      </c>
      <c r="T103">
        <v>813333</v>
      </c>
      <c r="Y103">
        <v>813333</v>
      </c>
      <c r="Z103">
        <v>813333</v>
      </c>
      <c r="AA103">
        <v>813333</v>
      </c>
      <c r="AB103">
        <v>813333</v>
      </c>
      <c r="AC103">
        <v>813333</v>
      </c>
      <c r="AD103">
        <v>813333</v>
      </c>
      <c r="AE103">
        <v>813333</v>
      </c>
      <c r="AF103">
        <v>813333</v>
      </c>
      <c r="AS103">
        <v>610000</v>
      </c>
      <c r="AT103">
        <v>610000</v>
      </c>
      <c r="AY103">
        <v>610000</v>
      </c>
      <c r="AZ103">
        <v>610000</v>
      </c>
      <c r="BA103">
        <v>610000</v>
      </c>
      <c r="BB103">
        <v>610000</v>
      </c>
      <c r="BC103">
        <v>610000</v>
      </c>
      <c r="BD103">
        <v>610000</v>
      </c>
      <c r="BE103">
        <v>610000</v>
      </c>
      <c r="BF103">
        <v>610000</v>
      </c>
      <c r="BM103">
        <v>8.4</v>
      </c>
      <c r="BP103">
        <v>8.4</v>
      </c>
      <c r="BQ103">
        <v>8.4</v>
      </c>
      <c r="BR103">
        <v>8.4</v>
      </c>
      <c r="BS103">
        <v>8.4</v>
      </c>
      <c r="BU103">
        <f t="shared" si="3"/>
        <v>10</v>
      </c>
      <c r="BV103">
        <f t="shared" si="4"/>
        <v>1</v>
      </c>
    </row>
    <row r="104" spans="2:74" hidden="1" x14ac:dyDescent="0.25">
      <c r="B104" t="s">
        <v>636</v>
      </c>
      <c r="C104" t="s">
        <v>1316</v>
      </c>
      <c r="D104" t="s">
        <v>1417</v>
      </c>
      <c r="E104" t="s">
        <v>1365</v>
      </c>
      <c r="F104">
        <v>0</v>
      </c>
      <c r="G104">
        <v>100000</v>
      </c>
      <c r="H104">
        <v>100000</v>
      </c>
      <c r="I104">
        <v>100000</v>
      </c>
      <c r="J104">
        <v>100000</v>
      </c>
      <c r="L104">
        <v>100000</v>
      </c>
      <c r="N104">
        <v>100000</v>
      </c>
      <c r="P104">
        <v>100000</v>
      </c>
      <c r="S104">
        <v>100000</v>
      </c>
      <c r="AD104">
        <v>100000</v>
      </c>
      <c r="AF104">
        <v>100000</v>
      </c>
      <c r="AG104">
        <v>70000</v>
      </c>
      <c r="AH104">
        <v>70000</v>
      </c>
      <c r="AI104">
        <v>70000</v>
      </c>
      <c r="AJ104">
        <v>70000</v>
      </c>
      <c r="AL104">
        <v>70000</v>
      </c>
      <c r="AN104">
        <v>70000</v>
      </c>
      <c r="AP104">
        <v>70000</v>
      </c>
      <c r="AS104">
        <v>70000</v>
      </c>
      <c r="BD104">
        <v>70000</v>
      </c>
      <c r="BF104">
        <v>70000</v>
      </c>
      <c r="BG104">
        <v>8.8000000000000007</v>
      </c>
      <c r="BH104">
        <v>8.8000000000000007</v>
      </c>
      <c r="BI104">
        <v>8.8000000000000007</v>
      </c>
      <c r="BJ104">
        <v>8.8000000000000007</v>
      </c>
      <c r="BK104">
        <v>8.8000000000000007</v>
      </c>
      <c r="BM104">
        <v>9</v>
      </c>
      <c r="BR104">
        <v>9</v>
      </c>
      <c r="BS104">
        <v>9</v>
      </c>
      <c r="BT104" t="s">
        <v>1456</v>
      </c>
      <c r="BU104">
        <f t="shared" si="3"/>
        <v>10</v>
      </c>
      <c r="BV104">
        <f t="shared" si="4"/>
        <v>1</v>
      </c>
    </row>
    <row r="105" spans="2:74" hidden="1" x14ac:dyDescent="0.25">
      <c r="B105" t="s">
        <v>1277</v>
      </c>
      <c r="C105" t="s">
        <v>1290</v>
      </c>
      <c r="D105" t="s">
        <v>1538</v>
      </c>
      <c r="E105" t="s">
        <v>1350</v>
      </c>
      <c r="F105">
        <v>1</v>
      </c>
      <c r="S105">
        <v>200000</v>
      </c>
      <c r="T105">
        <v>200000</v>
      </c>
      <c r="U105">
        <v>200000</v>
      </c>
      <c r="V105">
        <v>200000</v>
      </c>
      <c r="W105">
        <v>200000</v>
      </c>
      <c r="X105">
        <v>200000</v>
      </c>
      <c r="Y105">
        <v>200000</v>
      </c>
      <c r="Z105">
        <v>200000</v>
      </c>
      <c r="AA105">
        <v>200000</v>
      </c>
      <c r="AB105">
        <v>200000</v>
      </c>
      <c r="AS105">
        <v>150000</v>
      </c>
      <c r="AT105">
        <v>150000</v>
      </c>
      <c r="AU105">
        <v>150000</v>
      </c>
      <c r="AV105">
        <v>150000</v>
      </c>
      <c r="AW105">
        <v>150000</v>
      </c>
      <c r="AX105">
        <v>150000</v>
      </c>
      <c r="AY105">
        <v>150000</v>
      </c>
      <c r="AZ105">
        <v>150000</v>
      </c>
      <c r="BA105">
        <v>150000</v>
      </c>
      <c r="BB105">
        <v>150000</v>
      </c>
      <c r="BM105">
        <v>8.3000000000000007</v>
      </c>
      <c r="BN105">
        <v>8.3000000000000007</v>
      </c>
      <c r="BO105">
        <v>8.3000000000000007</v>
      </c>
      <c r="BP105">
        <v>8.3000000000000007</v>
      </c>
      <c r="BQ105">
        <v>8.3000000000000007</v>
      </c>
      <c r="BT105" t="s">
        <v>1440</v>
      </c>
      <c r="BU105">
        <f t="shared" si="3"/>
        <v>10</v>
      </c>
      <c r="BV105">
        <f t="shared" si="4"/>
        <v>1</v>
      </c>
    </row>
    <row r="106" spans="2:74" hidden="1" x14ac:dyDescent="0.25">
      <c r="B106" t="s">
        <v>1260</v>
      </c>
      <c r="C106" t="s">
        <v>1287</v>
      </c>
      <c r="D106" t="s">
        <v>1566</v>
      </c>
      <c r="E106" t="s">
        <v>1362</v>
      </c>
      <c r="F106">
        <v>2</v>
      </c>
      <c r="G106">
        <v>1078402</v>
      </c>
      <c r="K106">
        <v>1200954</v>
      </c>
      <c r="M106">
        <v>1222284</v>
      </c>
      <c r="O106">
        <v>1410083</v>
      </c>
      <c r="P106">
        <v>1221906</v>
      </c>
      <c r="R106">
        <v>1282752</v>
      </c>
      <c r="T106">
        <v>1275928</v>
      </c>
      <c r="V106">
        <v>1299215</v>
      </c>
      <c r="X106">
        <v>1277826</v>
      </c>
      <c r="Z106">
        <v>1298854</v>
      </c>
      <c r="AG106">
        <v>715818</v>
      </c>
      <c r="AK106">
        <v>797165</v>
      </c>
      <c r="AM106">
        <v>811323</v>
      </c>
      <c r="AO106">
        <v>935980</v>
      </c>
      <c r="AP106">
        <v>787837</v>
      </c>
      <c r="AR106">
        <v>827068</v>
      </c>
      <c r="AT106">
        <v>822668</v>
      </c>
      <c r="AV106">
        <v>837682</v>
      </c>
      <c r="AX106">
        <v>823892</v>
      </c>
      <c r="AZ106">
        <v>837449</v>
      </c>
      <c r="BG106">
        <v>8.6999999999999993</v>
      </c>
      <c r="BI106">
        <v>8.6999999999999993</v>
      </c>
      <c r="BJ106">
        <v>8.6999999999999993</v>
      </c>
      <c r="BK106">
        <v>8.6999999999999993</v>
      </c>
      <c r="BL106">
        <v>8.6999999999999993</v>
      </c>
      <c r="BM106">
        <v>8.6999999999999993</v>
      </c>
      <c r="BN106">
        <v>8.6999999999999993</v>
      </c>
      <c r="BO106">
        <v>8.6999999999999993</v>
      </c>
      <c r="BP106">
        <v>8.6999999999999993</v>
      </c>
      <c r="BT106" t="s">
        <v>2471</v>
      </c>
      <c r="BU106">
        <f t="shared" si="3"/>
        <v>10</v>
      </c>
      <c r="BV106">
        <f t="shared" si="4"/>
        <v>1</v>
      </c>
    </row>
    <row r="107" spans="2:74" hidden="1" x14ac:dyDescent="0.25">
      <c r="B107" t="s">
        <v>1280</v>
      </c>
      <c r="C107" t="s">
        <v>1302</v>
      </c>
      <c r="D107" t="s">
        <v>1575</v>
      </c>
      <c r="E107" t="s">
        <v>1395</v>
      </c>
      <c r="F107">
        <v>0</v>
      </c>
      <c r="W107">
        <v>200000</v>
      </c>
      <c r="X107">
        <v>200000</v>
      </c>
      <c r="Y107">
        <v>200000</v>
      </c>
      <c r="Z107">
        <v>200000</v>
      </c>
      <c r="AA107">
        <v>200000</v>
      </c>
      <c r="AB107">
        <v>200000</v>
      </c>
      <c r="AC107">
        <v>200000</v>
      </c>
      <c r="AD107">
        <v>200000</v>
      </c>
      <c r="AE107">
        <v>200000</v>
      </c>
      <c r="AF107">
        <v>200000</v>
      </c>
      <c r="AW107">
        <v>150000</v>
      </c>
      <c r="AX107">
        <v>150000</v>
      </c>
      <c r="AY107">
        <v>150000</v>
      </c>
      <c r="AZ107">
        <v>150000</v>
      </c>
      <c r="BA107">
        <v>150000</v>
      </c>
      <c r="BB107">
        <v>150000</v>
      </c>
      <c r="BC107">
        <v>150000</v>
      </c>
      <c r="BD107">
        <v>150000</v>
      </c>
      <c r="BE107">
        <v>150000</v>
      </c>
      <c r="BF107">
        <v>150000</v>
      </c>
      <c r="BO107">
        <v>0</v>
      </c>
      <c r="BP107">
        <v>0</v>
      </c>
      <c r="BQ107">
        <v>0</v>
      </c>
      <c r="BR107">
        <v>0</v>
      </c>
      <c r="BS107">
        <v>0</v>
      </c>
      <c r="BT107" t="s">
        <v>2465</v>
      </c>
      <c r="BU107">
        <f t="shared" si="3"/>
        <v>10</v>
      </c>
      <c r="BV107">
        <f t="shared" si="4"/>
        <v>1</v>
      </c>
    </row>
    <row r="108" spans="2:74" hidden="1" x14ac:dyDescent="0.25">
      <c r="B108" t="s">
        <v>1281</v>
      </c>
      <c r="C108" t="s">
        <v>1305</v>
      </c>
      <c r="D108" t="s">
        <v>1576</v>
      </c>
      <c r="E108" t="s">
        <v>1395</v>
      </c>
      <c r="F108">
        <v>0</v>
      </c>
      <c r="W108">
        <v>200000</v>
      </c>
      <c r="X108">
        <v>200000</v>
      </c>
      <c r="Y108">
        <v>200000</v>
      </c>
      <c r="Z108">
        <v>200000</v>
      </c>
      <c r="AA108">
        <v>200000</v>
      </c>
      <c r="AB108">
        <v>200000</v>
      </c>
      <c r="AC108">
        <v>200000</v>
      </c>
      <c r="AD108">
        <v>200000</v>
      </c>
      <c r="AE108">
        <v>200000</v>
      </c>
      <c r="AF108">
        <v>200000</v>
      </c>
      <c r="AW108">
        <v>150000</v>
      </c>
      <c r="AX108">
        <v>150000</v>
      </c>
      <c r="AY108">
        <v>150000</v>
      </c>
      <c r="AZ108">
        <v>150000</v>
      </c>
      <c r="BA108">
        <v>150000</v>
      </c>
      <c r="BB108">
        <v>150000</v>
      </c>
      <c r="BC108">
        <v>150000</v>
      </c>
      <c r="BD108">
        <v>150000</v>
      </c>
      <c r="BE108">
        <v>150000</v>
      </c>
      <c r="BF108">
        <v>150000</v>
      </c>
      <c r="BO108">
        <v>0</v>
      </c>
      <c r="BP108">
        <v>0</v>
      </c>
      <c r="BQ108">
        <v>0</v>
      </c>
      <c r="BR108">
        <v>0</v>
      </c>
      <c r="BS108">
        <v>0</v>
      </c>
      <c r="BT108" t="s">
        <v>2466</v>
      </c>
      <c r="BU108">
        <f t="shared" si="3"/>
        <v>10</v>
      </c>
      <c r="BV108">
        <f t="shared" si="4"/>
        <v>1</v>
      </c>
    </row>
    <row r="109" spans="2:74" hidden="1" x14ac:dyDescent="0.25">
      <c r="B109" t="s">
        <v>976</v>
      </c>
      <c r="C109" t="s">
        <v>1316</v>
      </c>
      <c r="D109" t="s">
        <v>1896</v>
      </c>
      <c r="E109" t="s">
        <v>1362</v>
      </c>
      <c r="F109">
        <v>0</v>
      </c>
      <c r="H109">
        <v>3466667</v>
      </c>
      <c r="J109">
        <v>3466667</v>
      </c>
      <c r="R109">
        <v>3600000</v>
      </c>
      <c r="S109">
        <v>3600000</v>
      </c>
      <c r="T109">
        <v>3600000</v>
      </c>
      <c r="V109">
        <v>3600000</v>
      </c>
      <c r="X109">
        <v>3600000</v>
      </c>
      <c r="Z109">
        <v>3600000</v>
      </c>
      <c r="AD109">
        <v>3600000</v>
      </c>
      <c r="AF109">
        <v>3600000</v>
      </c>
      <c r="AH109">
        <v>2600000</v>
      </c>
      <c r="AJ109">
        <v>2600000</v>
      </c>
      <c r="AR109">
        <v>2700000</v>
      </c>
      <c r="AS109">
        <v>2700000</v>
      </c>
      <c r="AT109">
        <v>2700000</v>
      </c>
      <c r="AV109">
        <v>2700000</v>
      </c>
      <c r="AX109">
        <v>2700000</v>
      </c>
      <c r="AZ109">
        <v>2700000</v>
      </c>
      <c r="BD109">
        <v>2700000</v>
      </c>
      <c r="BF109">
        <v>2700000</v>
      </c>
      <c r="BG109">
        <v>0</v>
      </c>
      <c r="BH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R109">
        <v>0</v>
      </c>
      <c r="BS109">
        <v>0</v>
      </c>
      <c r="BT109" t="s">
        <v>1451</v>
      </c>
      <c r="BU109">
        <f t="shared" si="3"/>
        <v>10</v>
      </c>
      <c r="BV109">
        <f t="shared" si="4"/>
        <v>1</v>
      </c>
    </row>
    <row r="110" spans="2:74" x14ac:dyDescent="0.25">
      <c r="B110" t="s">
        <v>883</v>
      </c>
      <c r="C110" t="s">
        <v>1344</v>
      </c>
      <c r="D110" t="s">
        <v>2096</v>
      </c>
      <c r="E110" t="s">
        <v>1352</v>
      </c>
      <c r="F110">
        <v>1</v>
      </c>
      <c r="G110">
        <v>152202</v>
      </c>
      <c r="H110">
        <v>169196</v>
      </c>
      <c r="I110">
        <v>152464</v>
      </c>
      <c r="J110">
        <v>169196</v>
      </c>
      <c r="S110">
        <v>160146</v>
      </c>
      <c r="T110">
        <v>226870</v>
      </c>
      <c r="AC110">
        <v>215783</v>
      </c>
      <c r="AD110">
        <v>228831</v>
      </c>
      <c r="AE110">
        <v>214756</v>
      </c>
      <c r="AF110">
        <v>228511</v>
      </c>
      <c r="AG110">
        <v>118718</v>
      </c>
      <c r="AH110">
        <v>131973</v>
      </c>
      <c r="AI110">
        <v>118922</v>
      </c>
      <c r="AJ110">
        <v>131973</v>
      </c>
      <c r="AS110">
        <v>124914</v>
      </c>
      <c r="AT110">
        <v>176959</v>
      </c>
      <c r="BC110">
        <v>168311</v>
      </c>
      <c r="BD110">
        <v>178488</v>
      </c>
      <c r="BE110">
        <v>167510</v>
      </c>
      <c r="BF110">
        <v>178239</v>
      </c>
      <c r="BG110">
        <v>7.2</v>
      </c>
      <c r="BH110">
        <v>7.2</v>
      </c>
      <c r="BM110">
        <v>7.2</v>
      </c>
      <c r="BR110">
        <v>7.2</v>
      </c>
      <c r="BS110">
        <v>7.2</v>
      </c>
      <c r="BT110" t="s">
        <v>2464</v>
      </c>
      <c r="BU110">
        <f t="shared" si="3"/>
        <v>10</v>
      </c>
      <c r="BV110">
        <f t="shared" si="4"/>
        <v>1</v>
      </c>
    </row>
    <row r="111" spans="2:74" x14ac:dyDescent="0.25">
      <c r="B111" t="s">
        <v>71</v>
      </c>
      <c r="C111" t="s">
        <v>1303</v>
      </c>
      <c r="D111" t="s">
        <v>2263</v>
      </c>
      <c r="E111" t="s">
        <v>1352</v>
      </c>
      <c r="F111">
        <v>4</v>
      </c>
      <c r="H111">
        <v>2240000</v>
      </c>
      <c r="L111">
        <v>2240000</v>
      </c>
      <c r="P111">
        <v>1493333</v>
      </c>
      <c r="S111">
        <v>1493333</v>
      </c>
      <c r="U111">
        <v>1493333</v>
      </c>
      <c r="W111">
        <v>1493333</v>
      </c>
      <c r="AC111">
        <v>2240000</v>
      </c>
      <c r="AD111">
        <v>1620000</v>
      </c>
      <c r="AE111">
        <v>1620000</v>
      </c>
      <c r="AF111">
        <v>1620000</v>
      </c>
      <c r="AH111">
        <v>1680000</v>
      </c>
      <c r="AL111">
        <v>1680000</v>
      </c>
      <c r="AP111">
        <v>1120000</v>
      </c>
      <c r="AS111">
        <v>1120000</v>
      </c>
      <c r="AU111">
        <v>1120000</v>
      </c>
      <c r="AW111">
        <v>1120000</v>
      </c>
      <c r="BC111">
        <v>1680000</v>
      </c>
      <c r="BD111">
        <v>1215000</v>
      </c>
      <c r="BE111">
        <v>1215000</v>
      </c>
      <c r="BF111">
        <v>1215000</v>
      </c>
      <c r="BG111">
        <v>8.3000000000000007</v>
      </c>
      <c r="BI111">
        <v>8.3000000000000007</v>
      </c>
      <c r="BK111">
        <v>8.3000000000000007</v>
      </c>
      <c r="BM111">
        <v>8.3000000000000007</v>
      </c>
      <c r="BN111">
        <v>8.3000000000000007</v>
      </c>
      <c r="BO111">
        <v>8.3000000000000007</v>
      </c>
      <c r="BR111">
        <v>8.3000000000000007</v>
      </c>
      <c r="BS111">
        <v>8.3000000000000007</v>
      </c>
      <c r="BT111" t="s">
        <v>1446</v>
      </c>
      <c r="BU111">
        <f t="shared" si="3"/>
        <v>10</v>
      </c>
      <c r="BV111">
        <f t="shared" si="4"/>
        <v>1</v>
      </c>
    </row>
    <row r="112" spans="2:74" hidden="1" x14ac:dyDescent="0.25">
      <c r="B112" t="s">
        <v>746</v>
      </c>
      <c r="C112" t="s">
        <v>1305</v>
      </c>
      <c r="D112" t="s">
        <v>2376</v>
      </c>
      <c r="E112" t="s">
        <v>1376</v>
      </c>
      <c r="F112">
        <v>0</v>
      </c>
      <c r="H112">
        <v>606667</v>
      </c>
      <c r="J112">
        <v>606667</v>
      </c>
      <c r="L112">
        <v>366667</v>
      </c>
      <c r="N112">
        <v>366667</v>
      </c>
      <c r="P112">
        <v>366667</v>
      </c>
      <c r="R112">
        <v>366667</v>
      </c>
      <c r="T112">
        <v>366667</v>
      </c>
      <c r="V112">
        <v>366667</v>
      </c>
      <c r="AB112">
        <v>366667</v>
      </c>
      <c r="AF112">
        <v>366667</v>
      </c>
      <c r="AH112">
        <v>455000</v>
      </c>
      <c r="AJ112">
        <v>455000</v>
      </c>
      <c r="AL112">
        <v>275000</v>
      </c>
      <c r="AN112">
        <v>275000</v>
      </c>
      <c r="AP112">
        <v>275000</v>
      </c>
      <c r="AR112">
        <v>275000</v>
      </c>
      <c r="AT112">
        <v>275000</v>
      </c>
      <c r="AV112">
        <v>275000</v>
      </c>
      <c r="BB112">
        <v>275000</v>
      </c>
      <c r="BF112">
        <v>275000</v>
      </c>
      <c r="BG112">
        <v>8.6999999999999993</v>
      </c>
      <c r="BH112">
        <v>8.6999999999999993</v>
      </c>
      <c r="BI112">
        <v>8.6999999999999993</v>
      </c>
      <c r="BJ112">
        <v>8.6999999999999993</v>
      </c>
      <c r="BK112">
        <v>8.6999999999999993</v>
      </c>
      <c r="BL112">
        <v>8.6999999999999993</v>
      </c>
      <c r="BM112">
        <v>8.6999999999999993</v>
      </c>
      <c r="BN112">
        <v>8.6999999999999993</v>
      </c>
      <c r="BQ112">
        <v>8.6999999999999993</v>
      </c>
      <c r="BS112">
        <v>8.6999999999999993</v>
      </c>
      <c r="BT112" t="s">
        <v>1432</v>
      </c>
      <c r="BU112">
        <f t="shared" si="3"/>
        <v>10</v>
      </c>
      <c r="BV112">
        <f t="shared" si="4"/>
        <v>1</v>
      </c>
    </row>
    <row r="113" spans="2:74" hidden="1" x14ac:dyDescent="0.25">
      <c r="B113" t="s">
        <v>548</v>
      </c>
      <c r="C113" t="s">
        <v>1305</v>
      </c>
      <c r="D113" t="s">
        <v>1473</v>
      </c>
      <c r="E113" t="s">
        <v>1376</v>
      </c>
      <c r="F113">
        <v>3</v>
      </c>
      <c r="G113">
        <v>280000</v>
      </c>
      <c r="H113">
        <v>280000</v>
      </c>
      <c r="I113">
        <v>280000</v>
      </c>
      <c r="J113">
        <v>280000</v>
      </c>
      <c r="L113">
        <v>280000</v>
      </c>
      <c r="N113">
        <v>333333</v>
      </c>
      <c r="O113">
        <v>280000</v>
      </c>
      <c r="P113">
        <v>280000</v>
      </c>
      <c r="S113">
        <v>280000</v>
      </c>
      <c r="U113">
        <v>280000</v>
      </c>
      <c r="AG113">
        <v>210000</v>
      </c>
      <c r="AH113">
        <v>210000</v>
      </c>
      <c r="AI113">
        <v>210000</v>
      </c>
      <c r="AJ113">
        <v>210000</v>
      </c>
      <c r="AL113">
        <v>210000</v>
      </c>
      <c r="AN113">
        <v>250000</v>
      </c>
      <c r="AO113">
        <v>210000</v>
      </c>
      <c r="AP113">
        <v>210000</v>
      </c>
      <c r="AS113">
        <v>210000</v>
      </c>
      <c r="AU113">
        <v>210000</v>
      </c>
      <c r="BG113">
        <v>7.1</v>
      </c>
      <c r="BH113">
        <v>7.1</v>
      </c>
      <c r="BI113">
        <v>7.1</v>
      </c>
      <c r="BJ113">
        <v>7.1</v>
      </c>
      <c r="BK113">
        <v>7.1</v>
      </c>
      <c r="BM113">
        <v>7.1</v>
      </c>
      <c r="BN113">
        <v>7.1</v>
      </c>
      <c r="BT113" t="s">
        <v>1428</v>
      </c>
      <c r="BU113">
        <f t="shared" si="3"/>
        <v>10</v>
      </c>
      <c r="BV113">
        <f t="shared" si="4"/>
        <v>1</v>
      </c>
    </row>
    <row r="114" spans="2:74" hidden="1" x14ac:dyDescent="0.25">
      <c r="B114" t="s">
        <v>1282</v>
      </c>
      <c r="C114" t="s">
        <v>1303</v>
      </c>
      <c r="D114" t="s">
        <v>2516</v>
      </c>
      <c r="E114" t="s">
        <v>1367</v>
      </c>
      <c r="F114">
        <v>0</v>
      </c>
      <c r="W114">
        <v>4644214</v>
      </c>
      <c r="X114">
        <v>4635537</v>
      </c>
      <c r="Y114">
        <v>4644214</v>
      </c>
      <c r="Z114">
        <v>4635537</v>
      </c>
      <c r="AA114">
        <v>4644214</v>
      </c>
      <c r="AB114">
        <v>4635537</v>
      </c>
      <c r="AC114">
        <v>4644214</v>
      </c>
      <c r="AD114">
        <v>4635537</v>
      </c>
      <c r="AE114">
        <v>4644214</v>
      </c>
      <c r="AF114">
        <v>4635537</v>
      </c>
      <c r="AW114">
        <v>2949999</v>
      </c>
      <c r="AX114">
        <v>2900000</v>
      </c>
      <c r="AY114">
        <v>2949999</v>
      </c>
      <c r="AZ114">
        <v>2900000</v>
      </c>
      <c r="BA114">
        <v>2949999</v>
      </c>
      <c r="BB114">
        <v>2900000</v>
      </c>
      <c r="BC114">
        <v>2949999</v>
      </c>
      <c r="BD114">
        <v>2900000</v>
      </c>
      <c r="BE114">
        <v>2949999</v>
      </c>
      <c r="BF114">
        <v>2900000</v>
      </c>
      <c r="BO114">
        <v>6.8</v>
      </c>
      <c r="BP114">
        <v>6.8</v>
      </c>
      <c r="BQ114">
        <v>6.8</v>
      </c>
      <c r="BR114">
        <v>6.8</v>
      </c>
      <c r="BS114">
        <v>6.8</v>
      </c>
      <c r="BT114" t="s">
        <v>1439</v>
      </c>
      <c r="BU114">
        <f t="shared" si="3"/>
        <v>10</v>
      </c>
      <c r="BV114">
        <f t="shared" si="4"/>
        <v>1</v>
      </c>
    </row>
    <row r="115" spans="2:74" x14ac:dyDescent="0.25">
      <c r="B115" t="s">
        <v>78</v>
      </c>
      <c r="C115" t="s">
        <v>1292</v>
      </c>
      <c r="D115" t="s">
        <v>2533</v>
      </c>
      <c r="E115" t="s">
        <v>1352</v>
      </c>
      <c r="F115">
        <v>3</v>
      </c>
      <c r="H115">
        <v>753333</v>
      </c>
      <c r="J115">
        <v>846667</v>
      </c>
      <c r="P115">
        <v>766667</v>
      </c>
      <c r="Q115">
        <v>800000</v>
      </c>
      <c r="R115">
        <v>733333</v>
      </c>
      <c r="S115">
        <v>766667</v>
      </c>
      <c r="T115">
        <v>666667</v>
      </c>
      <c r="V115">
        <v>766667</v>
      </c>
      <c r="X115">
        <v>833333</v>
      </c>
      <c r="Z115">
        <v>966667</v>
      </c>
      <c r="AH115">
        <v>565000</v>
      </c>
      <c r="AJ115">
        <v>635000</v>
      </c>
      <c r="AP115">
        <v>575000</v>
      </c>
      <c r="AQ115">
        <v>600000</v>
      </c>
      <c r="AR115">
        <v>550000</v>
      </c>
      <c r="AS115">
        <v>575000</v>
      </c>
      <c r="AT115">
        <v>500000</v>
      </c>
      <c r="AV115">
        <v>575000</v>
      </c>
      <c r="AX115">
        <v>625000</v>
      </c>
      <c r="AZ115">
        <v>725000</v>
      </c>
      <c r="BG115">
        <v>8.9</v>
      </c>
      <c r="BH115">
        <v>8.9</v>
      </c>
      <c r="BK115">
        <v>8.9</v>
      </c>
      <c r="BL115">
        <v>8.9</v>
      </c>
      <c r="BM115">
        <v>8.9</v>
      </c>
      <c r="BN115">
        <v>8.9</v>
      </c>
      <c r="BO115">
        <v>8.9</v>
      </c>
      <c r="BP115">
        <v>8.9</v>
      </c>
      <c r="BT115" t="s">
        <v>1446</v>
      </c>
      <c r="BU115">
        <f t="shared" si="3"/>
        <v>10</v>
      </c>
      <c r="BV115">
        <f t="shared" si="4"/>
        <v>1</v>
      </c>
    </row>
    <row r="116" spans="2:74" hidden="1" x14ac:dyDescent="0.25">
      <c r="B116" t="s">
        <v>1273</v>
      </c>
      <c r="C116" t="s">
        <v>1294</v>
      </c>
      <c r="D116" t="s">
        <v>2539</v>
      </c>
      <c r="E116" t="s">
        <v>1365</v>
      </c>
      <c r="F116">
        <v>0</v>
      </c>
      <c r="G116">
        <v>466667</v>
      </c>
      <c r="R116">
        <v>246667</v>
      </c>
      <c r="T116">
        <v>246667</v>
      </c>
      <c r="V116">
        <v>246667</v>
      </c>
      <c r="X116">
        <v>246667</v>
      </c>
      <c r="Z116">
        <v>266667</v>
      </c>
      <c r="AB116">
        <v>266667</v>
      </c>
      <c r="AD116">
        <v>266667</v>
      </c>
      <c r="AE116">
        <v>246667</v>
      </c>
      <c r="AF116">
        <v>246667</v>
      </c>
      <c r="AG116">
        <v>350000</v>
      </c>
      <c r="AR116">
        <v>185000</v>
      </c>
      <c r="AT116">
        <v>185000</v>
      </c>
      <c r="AV116">
        <v>185000</v>
      </c>
      <c r="AX116">
        <v>185000</v>
      </c>
      <c r="AZ116">
        <v>200000</v>
      </c>
      <c r="BB116">
        <v>200000</v>
      </c>
      <c r="BD116">
        <v>200000</v>
      </c>
      <c r="BE116">
        <v>185000</v>
      </c>
      <c r="BF116">
        <v>185000</v>
      </c>
      <c r="BG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 t="s">
        <v>1433</v>
      </c>
      <c r="BU116">
        <f t="shared" si="3"/>
        <v>10</v>
      </c>
      <c r="BV116">
        <f t="shared" si="4"/>
        <v>1</v>
      </c>
    </row>
    <row r="117" spans="2:74" hidden="1" x14ac:dyDescent="0.25">
      <c r="B117" t="s">
        <v>1113</v>
      </c>
      <c r="C117" t="s">
        <v>1313</v>
      </c>
      <c r="D117" t="s">
        <v>1546</v>
      </c>
      <c r="E117" t="s">
        <v>1362</v>
      </c>
      <c r="F117">
        <v>0</v>
      </c>
      <c r="J117">
        <v>3717333</v>
      </c>
      <c r="L117">
        <v>3717333</v>
      </c>
      <c r="P117">
        <v>3717333</v>
      </c>
      <c r="R117">
        <v>3717333</v>
      </c>
      <c r="T117">
        <v>3717333</v>
      </c>
      <c r="V117">
        <v>3717333</v>
      </c>
      <c r="W117">
        <v>3717333</v>
      </c>
      <c r="X117">
        <v>3717333</v>
      </c>
      <c r="AC117">
        <v>3717333</v>
      </c>
      <c r="AD117">
        <v>3717333</v>
      </c>
      <c r="AF117">
        <v>3717333</v>
      </c>
      <c r="AJ117">
        <v>2788000</v>
      </c>
      <c r="AL117">
        <v>2788000</v>
      </c>
      <c r="AP117">
        <v>2788000</v>
      </c>
      <c r="AR117">
        <v>2788000</v>
      </c>
      <c r="AT117">
        <v>2788000</v>
      </c>
      <c r="AV117">
        <v>2788000</v>
      </c>
      <c r="AW117">
        <v>2788000</v>
      </c>
      <c r="AX117">
        <v>2788000</v>
      </c>
      <c r="BC117">
        <v>2788000</v>
      </c>
      <c r="BD117">
        <v>2788000</v>
      </c>
      <c r="BF117">
        <v>2788000</v>
      </c>
      <c r="BH117">
        <v>0</v>
      </c>
      <c r="BI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R117">
        <v>0</v>
      </c>
      <c r="BS117">
        <v>0</v>
      </c>
      <c r="BT117" t="s">
        <v>1453</v>
      </c>
      <c r="BU117">
        <f t="shared" si="3"/>
        <v>11</v>
      </c>
      <c r="BV117">
        <f t="shared" si="4"/>
        <v>1</v>
      </c>
    </row>
    <row r="118" spans="2:74" hidden="1" x14ac:dyDescent="0.25">
      <c r="B118" t="s">
        <v>641</v>
      </c>
      <c r="C118" t="s">
        <v>1295</v>
      </c>
      <c r="D118" t="s">
        <v>1552</v>
      </c>
      <c r="E118" t="s">
        <v>1362</v>
      </c>
      <c r="F118">
        <v>0</v>
      </c>
      <c r="H118">
        <v>4266666</v>
      </c>
      <c r="J118">
        <v>4266666</v>
      </c>
      <c r="Q118">
        <v>4266666</v>
      </c>
      <c r="S118">
        <v>4266666</v>
      </c>
      <c r="U118">
        <v>4266666</v>
      </c>
      <c r="W118">
        <v>4266666</v>
      </c>
      <c r="X118">
        <v>4666668</v>
      </c>
      <c r="Z118">
        <v>5333333</v>
      </c>
      <c r="AB118">
        <v>5333333</v>
      </c>
      <c r="AD118">
        <v>4666668</v>
      </c>
      <c r="AF118">
        <v>4666668</v>
      </c>
      <c r="AH118">
        <v>3199999</v>
      </c>
      <c r="AJ118">
        <v>3199999</v>
      </c>
      <c r="AQ118">
        <v>3199999</v>
      </c>
      <c r="AS118">
        <v>3199999</v>
      </c>
      <c r="AU118">
        <v>3199999</v>
      </c>
      <c r="AW118">
        <v>3199999</v>
      </c>
      <c r="AX118">
        <v>3500001</v>
      </c>
      <c r="AZ118">
        <v>4000000</v>
      </c>
      <c r="BB118">
        <v>4000000</v>
      </c>
      <c r="BD118">
        <v>3500001</v>
      </c>
      <c r="BF118">
        <v>3500001</v>
      </c>
      <c r="BG118">
        <v>0</v>
      </c>
      <c r="BH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 t="s">
        <v>1444</v>
      </c>
      <c r="BU118">
        <f t="shared" si="3"/>
        <v>11</v>
      </c>
      <c r="BV118">
        <f t="shared" si="4"/>
        <v>1</v>
      </c>
    </row>
    <row r="119" spans="2:74" x14ac:dyDescent="0.25">
      <c r="B119" t="s">
        <v>1276</v>
      </c>
      <c r="C119" t="s">
        <v>1301</v>
      </c>
      <c r="D119" t="s">
        <v>1601</v>
      </c>
      <c r="E119" t="s">
        <v>1352</v>
      </c>
      <c r="F119">
        <v>2</v>
      </c>
      <c r="S119">
        <v>439999</v>
      </c>
      <c r="T119">
        <v>473333</v>
      </c>
      <c r="U119">
        <v>440000</v>
      </c>
      <c r="V119">
        <v>473333</v>
      </c>
      <c r="W119">
        <v>440000</v>
      </c>
      <c r="X119">
        <v>473333</v>
      </c>
      <c r="Z119">
        <v>473333</v>
      </c>
      <c r="AB119">
        <v>473333</v>
      </c>
      <c r="AD119">
        <v>473333</v>
      </c>
      <c r="AE119">
        <v>473333</v>
      </c>
      <c r="AF119">
        <v>473333</v>
      </c>
      <c r="AS119">
        <v>329999</v>
      </c>
      <c r="AT119">
        <v>355000</v>
      </c>
      <c r="AU119">
        <v>330000</v>
      </c>
      <c r="AV119">
        <v>355000</v>
      </c>
      <c r="AW119">
        <v>330000</v>
      </c>
      <c r="AX119">
        <v>355000</v>
      </c>
      <c r="AZ119">
        <v>355000</v>
      </c>
      <c r="BB119">
        <v>355000</v>
      </c>
      <c r="BD119">
        <v>355000</v>
      </c>
      <c r="BE119">
        <v>355000</v>
      </c>
      <c r="BF119">
        <v>355000</v>
      </c>
      <c r="BM119">
        <v>8.3000000000000007</v>
      </c>
      <c r="BN119">
        <v>8.3000000000000007</v>
      </c>
      <c r="BO119">
        <v>8.3000000000000007</v>
      </c>
      <c r="BP119">
        <v>8.3000000000000007</v>
      </c>
      <c r="BQ119">
        <v>8.3000000000000007</v>
      </c>
      <c r="BR119">
        <v>8.3000000000000007</v>
      </c>
      <c r="BS119">
        <v>8.3000000000000007</v>
      </c>
      <c r="BT119" t="s">
        <v>1436</v>
      </c>
      <c r="BU119">
        <f t="shared" si="3"/>
        <v>11</v>
      </c>
      <c r="BV119">
        <f t="shared" si="4"/>
        <v>1</v>
      </c>
    </row>
    <row r="120" spans="2:74" hidden="1" x14ac:dyDescent="0.25">
      <c r="B120" t="s">
        <v>458</v>
      </c>
      <c r="C120" t="s">
        <v>1302</v>
      </c>
      <c r="D120" t="s">
        <v>1714</v>
      </c>
      <c r="E120" t="s">
        <v>1376</v>
      </c>
      <c r="F120">
        <v>0</v>
      </c>
      <c r="H120">
        <v>532000</v>
      </c>
      <c r="J120">
        <v>532000</v>
      </c>
      <c r="P120">
        <v>532000</v>
      </c>
      <c r="Q120">
        <v>532000</v>
      </c>
      <c r="R120">
        <v>532000</v>
      </c>
      <c r="T120">
        <v>532000</v>
      </c>
      <c r="V120">
        <v>532000</v>
      </c>
      <c r="X120">
        <v>532000</v>
      </c>
      <c r="Z120">
        <v>665333</v>
      </c>
      <c r="AB120">
        <v>665333</v>
      </c>
      <c r="AD120">
        <v>532000</v>
      </c>
      <c r="AH120">
        <v>399000</v>
      </c>
      <c r="AJ120">
        <v>399000</v>
      </c>
      <c r="AP120">
        <v>399000</v>
      </c>
      <c r="AQ120">
        <v>399000</v>
      </c>
      <c r="AR120">
        <v>399000</v>
      </c>
      <c r="AT120">
        <v>399000</v>
      </c>
      <c r="AV120">
        <v>399000</v>
      </c>
      <c r="AX120">
        <v>399000</v>
      </c>
      <c r="AZ120">
        <v>499000</v>
      </c>
      <c r="BB120">
        <v>499000</v>
      </c>
      <c r="BD120">
        <v>399000</v>
      </c>
      <c r="BG120">
        <v>8.5</v>
      </c>
      <c r="BH120">
        <v>8.5</v>
      </c>
      <c r="BK120">
        <v>8.5</v>
      </c>
      <c r="BL120">
        <v>8.5</v>
      </c>
      <c r="BM120">
        <v>8.5</v>
      </c>
      <c r="BN120">
        <v>8.5</v>
      </c>
      <c r="BO120">
        <v>8.5</v>
      </c>
      <c r="BP120">
        <v>8.5</v>
      </c>
      <c r="BQ120">
        <v>8.5</v>
      </c>
      <c r="BR120">
        <v>8.5</v>
      </c>
      <c r="BT120" t="s">
        <v>2482</v>
      </c>
      <c r="BU120">
        <f t="shared" si="3"/>
        <v>11</v>
      </c>
      <c r="BV120">
        <f t="shared" si="4"/>
        <v>1</v>
      </c>
    </row>
    <row r="121" spans="2:74" x14ac:dyDescent="0.25">
      <c r="B121" t="s">
        <v>1283</v>
      </c>
      <c r="C121" t="s">
        <v>1301</v>
      </c>
      <c r="D121" t="s">
        <v>1858</v>
      </c>
      <c r="E121" t="s">
        <v>1352</v>
      </c>
      <c r="F121">
        <v>0</v>
      </c>
      <c r="G121">
        <v>444561</v>
      </c>
      <c r="I121">
        <v>1266667</v>
      </c>
      <c r="K121">
        <v>766667</v>
      </c>
      <c r="M121">
        <v>766667</v>
      </c>
      <c r="O121">
        <v>513333</v>
      </c>
      <c r="Q121">
        <v>513333</v>
      </c>
      <c r="S121">
        <v>494667</v>
      </c>
      <c r="Z121">
        <v>506666</v>
      </c>
      <c r="AB121">
        <v>592592</v>
      </c>
      <c r="AD121">
        <v>366667</v>
      </c>
      <c r="AF121">
        <v>369497</v>
      </c>
      <c r="AG121">
        <v>333421</v>
      </c>
      <c r="AI121">
        <v>950000</v>
      </c>
      <c r="AK121">
        <v>575000</v>
      </c>
      <c r="AM121">
        <v>575000</v>
      </c>
      <c r="AO121">
        <v>385000</v>
      </c>
      <c r="AQ121">
        <v>385000</v>
      </c>
      <c r="AS121">
        <v>371000</v>
      </c>
      <c r="AZ121">
        <v>380000</v>
      </c>
      <c r="BB121">
        <v>444444</v>
      </c>
      <c r="BD121">
        <v>275000</v>
      </c>
      <c r="BF121">
        <v>277123</v>
      </c>
      <c r="BG121">
        <v>8.9</v>
      </c>
      <c r="BH121">
        <v>8.9</v>
      </c>
      <c r="BI121">
        <v>8.9</v>
      </c>
      <c r="BJ121">
        <v>8.9</v>
      </c>
      <c r="BK121">
        <v>8.9</v>
      </c>
      <c r="BL121">
        <v>8.9</v>
      </c>
      <c r="BM121">
        <v>8.9</v>
      </c>
      <c r="BP121">
        <v>8.9</v>
      </c>
      <c r="BQ121">
        <v>8.9</v>
      </c>
      <c r="BR121">
        <v>8.9</v>
      </c>
      <c r="BS121">
        <v>8.9</v>
      </c>
      <c r="BT121" t="s">
        <v>1446</v>
      </c>
      <c r="BU121">
        <f t="shared" si="3"/>
        <v>11</v>
      </c>
      <c r="BV121">
        <f t="shared" si="4"/>
        <v>1</v>
      </c>
    </row>
    <row r="122" spans="2:74" hidden="1" x14ac:dyDescent="0.25">
      <c r="B122" t="s">
        <v>466</v>
      </c>
      <c r="C122" t="s">
        <v>1305</v>
      </c>
      <c r="D122" t="s">
        <v>2006</v>
      </c>
      <c r="E122" t="s">
        <v>1376</v>
      </c>
      <c r="F122">
        <v>0</v>
      </c>
      <c r="G122">
        <v>453600</v>
      </c>
      <c r="H122">
        <v>453600</v>
      </c>
      <c r="P122">
        <v>453600</v>
      </c>
      <c r="R122">
        <v>756000</v>
      </c>
      <c r="T122">
        <v>756000</v>
      </c>
      <c r="V122">
        <v>756000</v>
      </c>
      <c r="X122">
        <v>756000</v>
      </c>
      <c r="Z122">
        <v>459000</v>
      </c>
      <c r="AB122">
        <v>459000</v>
      </c>
      <c r="AD122">
        <v>464400</v>
      </c>
      <c r="AF122">
        <v>464400</v>
      </c>
      <c r="AG122">
        <v>303912</v>
      </c>
      <c r="AH122">
        <v>317520</v>
      </c>
      <c r="AP122">
        <v>317520</v>
      </c>
      <c r="AR122">
        <v>529200</v>
      </c>
      <c r="AT122">
        <v>529200</v>
      </c>
      <c r="AV122">
        <v>529200</v>
      </c>
      <c r="AX122">
        <v>529200</v>
      </c>
      <c r="AZ122">
        <v>321300</v>
      </c>
      <c r="BB122">
        <v>321300</v>
      </c>
      <c r="BD122">
        <v>325080</v>
      </c>
      <c r="BF122">
        <v>325080</v>
      </c>
      <c r="BG122">
        <v>8</v>
      </c>
      <c r="BK122">
        <v>8</v>
      </c>
      <c r="BL122">
        <v>8</v>
      </c>
      <c r="BM122">
        <v>8</v>
      </c>
      <c r="BN122">
        <v>8</v>
      </c>
      <c r="BO122">
        <v>8</v>
      </c>
      <c r="BP122">
        <v>8</v>
      </c>
      <c r="BQ122">
        <v>8</v>
      </c>
      <c r="BR122">
        <v>8</v>
      </c>
      <c r="BS122">
        <v>8</v>
      </c>
      <c r="BT122" t="s">
        <v>1452</v>
      </c>
      <c r="BU122">
        <f t="shared" si="3"/>
        <v>11</v>
      </c>
      <c r="BV122">
        <f t="shared" si="4"/>
        <v>1</v>
      </c>
    </row>
    <row r="123" spans="2:74" x14ac:dyDescent="0.25">
      <c r="B123" t="s">
        <v>544</v>
      </c>
      <c r="C123" t="s">
        <v>1290</v>
      </c>
      <c r="D123" t="s">
        <v>2301</v>
      </c>
      <c r="E123" t="s">
        <v>1352</v>
      </c>
      <c r="F123">
        <v>1</v>
      </c>
      <c r="H123">
        <v>205000</v>
      </c>
      <c r="I123">
        <v>205000</v>
      </c>
      <c r="J123">
        <v>205000</v>
      </c>
      <c r="L123">
        <v>250000</v>
      </c>
      <c r="M123">
        <v>250000</v>
      </c>
      <c r="N123">
        <v>250000</v>
      </c>
      <c r="O123">
        <v>250000</v>
      </c>
      <c r="Q123">
        <v>205000</v>
      </c>
      <c r="S123">
        <v>205000</v>
      </c>
      <c r="U123">
        <v>205000</v>
      </c>
      <c r="W123">
        <v>205000</v>
      </c>
      <c r="AH123">
        <v>184500</v>
      </c>
      <c r="AI123">
        <v>184500</v>
      </c>
      <c r="AJ123">
        <v>184500</v>
      </c>
      <c r="AL123">
        <v>225000</v>
      </c>
      <c r="AM123">
        <v>225000</v>
      </c>
      <c r="AN123">
        <v>225000</v>
      </c>
      <c r="AO123">
        <v>225000</v>
      </c>
      <c r="AQ123">
        <v>184500</v>
      </c>
      <c r="AS123">
        <v>184500</v>
      </c>
      <c r="AU123">
        <v>184500</v>
      </c>
      <c r="AW123">
        <v>184500</v>
      </c>
      <c r="BG123">
        <v>9</v>
      </c>
      <c r="BH123">
        <v>9</v>
      </c>
      <c r="BI123">
        <v>9</v>
      </c>
      <c r="BJ123">
        <v>9</v>
      </c>
      <c r="BK123">
        <v>9</v>
      </c>
      <c r="BL123">
        <v>9</v>
      </c>
      <c r="BM123">
        <v>9</v>
      </c>
      <c r="BN123">
        <v>9</v>
      </c>
      <c r="BO123">
        <v>9</v>
      </c>
      <c r="BT123" t="s">
        <v>2498</v>
      </c>
      <c r="BU123">
        <f t="shared" si="3"/>
        <v>11</v>
      </c>
      <c r="BV123">
        <f t="shared" si="4"/>
        <v>1</v>
      </c>
    </row>
    <row r="124" spans="2:74" x14ac:dyDescent="0.25">
      <c r="B124" t="s">
        <v>112</v>
      </c>
      <c r="C124" t="s">
        <v>1306</v>
      </c>
      <c r="D124" t="s">
        <v>2413</v>
      </c>
      <c r="E124" t="s">
        <v>1352</v>
      </c>
      <c r="F124">
        <v>3</v>
      </c>
      <c r="G124">
        <v>488137</v>
      </c>
      <c r="H124">
        <v>378918</v>
      </c>
      <c r="I124">
        <v>523463</v>
      </c>
      <c r="J124">
        <v>414815</v>
      </c>
      <c r="L124">
        <v>587091</v>
      </c>
      <c r="M124">
        <v>797026</v>
      </c>
      <c r="O124">
        <v>433914</v>
      </c>
      <c r="U124">
        <v>413440</v>
      </c>
      <c r="W124">
        <v>442469</v>
      </c>
      <c r="Y124">
        <v>481894</v>
      </c>
      <c r="AE124">
        <v>250000</v>
      </c>
      <c r="AG124">
        <v>317289</v>
      </c>
      <c r="AH124">
        <v>246297</v>
      </c>
      <c r="AI124">
        <v>340251</v>
      </c>
      <c r="AJ124">
        <v>269630</v>
      </c>
      <c r="AL124">
        <v>381609</v>
      </c>
      <c r="AM124">
        <v>518067</v>
      </c>
      <c r="AO124">
        <v>282044</v>
      </c>
      <c r="AU124">
        <v>268736</v>
      </c>
      <c r="AW124">
        <v>287605</v>
      </c>
      <c r="AY124">
        <v>313231</v>
      </c>
      <c r="BE124">
        <v>162500</v>
      </c>
      <c r="BG124">
        <v>8.3000000000000007</v>
      </c>
      <c r="BH124">
        <v>8.3000000000000007</v>
      </c>
      <c r="BI124">
        <v>8.3000000000000007</v>
      </c>
      <c r="BJ124">
        <v>8.3000000000000007</v>
      </c>
      <c r="BK124">
        <v>8.3000000000000007</v>
      </c>
      <c r="BN124">
        <v>8.3000000000000007</v>
      </c>
      <c r="BO124">
        <v>8.3000000000000007</v>
      </c>
      <c r="BP124">
        <v>8.3000000000000007</v>
      </c>
      <c r="BS124">
        <v>8.3000000000000007</v>
      </c>
      <c r="BT124" t="s">
        <v>1428</v>
      </c>
      <c r="BU124">
        <f t="shared" si="3"/>
        <v>11</v>
      </c>
      <c r="BV124">
        <f t="shared" si="4"/>
        <v>1</v>
      </c>
    </row>
    <row r="125" spans="2:74" hidden="1" x14ac:dyDescent="0.25">
      <c r="B125" t="s">
        <v>1267</v>
      </c>
      <c r="C125" t="s">
        <v>1302</v>
      </c>
      <c r="D125" t="s">
        <v>1399</v>
      </c>
      <c r="E125" t="s">
        <v>1376</v>
      </c>
      <c r="F125">
        <v>0</v>
      </c>
      <c r="Q125">
        <v>257333</v>
      </c>
      <c r="R125">
        <v>257333</v>
      </c>
      <c r="S125">
        <v>257333</v>
      </c>
      <c r="T125">
        <v>257333</v>
      </c>
      <c r="V125">
        <v>257333</v>
      </c>
      <c r="W125">
        <v>262667</v>
      </c>
      <c r="X125">
        <v>257333</v>
      </c>
      <c r="Z125">
        <v>310667</v>
      </c>
      <c r="AB125">
        <v>310667</v>
      </c>
      <c r="AD125">
        <v>310667</v>
      </c>
      <c r="AE125">
        <v>257333</v>
      </c>
      <c r="AF125">
        <v>257333</v>
      </c>
      <c r="AQ125">
        <v>193000</v>
      </c>
      <c r="AR125">
        <v>193000</v>
      </c>
      <c r="AS125">
        <v>193000</v>
      </c>
      <c r="AT125">
        <v>193000</v>
      </c>
      <c r="AV125">
        <v>193000</v>
      </c>
      <c r="AW125">
        <v>197000</v>
      </c>
      <c r="AX125">
        <v>193000</v>
      </c>
      <c r="AZ125">
        <v>233000</v>
      </c>
      <c r="BB125">
        <v>233000</v>
      </c>
      <c r="BD125">
        <v>233000</v>
      </c>
      <c r="BE125">
        <v>193000</v>
      </c>
      <c r="BF125">
        <v>193000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 t="s">
        <v>1432</v>
      </c>
      <c r="BU125">
        <f t="shared" si="3"/>
        <v>12</v>
      </c>
      <c r="BV125">
        <f t="shared" si="4"/>
        <v>1</v>
      </c>
    </row>
    <row r="126" spans="2:74" hidden="1" x14ac:dyDescent="0.25">
      <c r="B126" t="s">
        <v>932</v>
      </c>
      <c r="C126" t="s">
        <v>1306</v>
      </c>
      <c r="D126" t="s">
        <v>1412</v>
      </c>
      <c r="E126" t="s">
        <v>1350</v>
      </c>
      <c r="F126">
        <v>0</v>
      </c>
      <c r="G126">
        <v>306667</v>
      </c>
      <c r="H126">
        <v>306667</v>
      </c>
      <c r="I126">
        <v>306667</v>
      </c>
      <c r="J126">
        <v>306667</v>
      </c>
      <c r="K126">
        <v>306667</v>
      </c>
      <c r="L126">
        <v>306667</v>
      </c>
      <c r="M126">
        <v>306667</v>
      </c>
      <c r="N126">
        <v>306667</v>
      </c>
      <c r="O126">
        <v>306667</v>
      </c>
      <c r="P126">
        <v>306667</v>
      </c>
      <c r="S126">
        <v>306667</v>
      </c>
      <c r="T126">
        <v>306667</v>
      </c>
      <c r="AG126">
        <v>230000</v>
      </c>
      <c r="AH126">
        <v>230000</v>
      </c>
      <c r="AI126">
        <v>230000</v>
      </c>
      <c r="AJ126">
        <v>230000</v>
      </c>
      <c r="AK126">
        <v>230000</v>
      </c>
      <c r="AL126">
        <v>230000</v>
      </c>
      <c r="AM126">
        <v>230000</v>
      </c>
      <c r="AN126">
        <v>230000</v>
      </c>
      <c r="AO126">
        <v>230000</v>
      </c>
      <c r="AP126">
        <v>230000</v>
      </c>
      <c r="AS126">
        <v>230000</v>
      </c>
      <c r="AT126">
        <v>230000</v>
      </c>
      <c r="BG126">
        <v>8.8000000000000007</v>
      </c>
      <c r="BH126">
        <v>8.8000000000000007</v>
      </c>
      <c r="BI126">
        <v>8.8000000000000007</v>
      </c>
      <c r="BJ126">
        <v>8.8000000000000007</v>
      </c>
      <c r="BK126">
        <v>8.8000000000000007</v>
      </c>
      <c r="BM126">
        <v>8.8000000000000007</v>
      </c>
      <c r="BT126" t="s">
        <v>1433</v>
      </c>
      <c r="BU126">
        <f t="shared" si="3"/>
        <v>12</v>
      </c>
      <c r="BV126">
        <f t="shared" si="4"/>
        <v>1</v>
      </c>
    </row>
    <row r="127" spans="2:74" hidden="1" x14ac:dyDescent="0.25">
      <c r="B127" t="s">
        <v>853</v>
      </c>
      <c r="C127" t="s">
        <v>1314</v>
      </c>
      <c r="D127" t="s">
        <v>1424</v>
      </c>
      <c r="E127" t="s">
        <v>1365</v>
      </c>
      <c r="F127">
        <v>0</v>
      </c>
      <c r="G127">
        <v>306667</v>
      </c>
      <c r="H127">
        <v>306667</v>
      </c>
      <c r="I127">
        <v>306667</v>
      </c>
      <c r="J127">
        <v>306667</v>
      </c>
      <c r="K127">
        <v>306667</v>
      </c>
      <c r="L127">
        <v>306667</v>
      </c>
      <c r="M127">
        <v>306667</v>
      </c>
      <c r="N127">
        <v>306667</v>
      </c>
      <c r="P127">
        <v>306667</v>
      </c>
      <c r="R127">
        <v>306667</v>
      </c>
      <c r="T127">
        <v>306667</v>
      </c>
      <c r="V127">
        <v>306667</v>
      </c>
      <c r="AG127">
        <v>230000</v>
      </c>
      <c r="AH127">
        <v>230000</v>
      </c>
      <c r="AI127">
        <v>230000</v>
      </c>
      <c r="AJ127">
        <v>230000</v>
      </c>
      <c r="AK127">
        <v>230000</v>
      </c>
      <c r="AL127">
        <v>230000</v>
      </c>
      <c r="AM127">
        <v>230000</v>
      </c>
      <c r="AN127">
        <v>230000</v>
      </c>
      <c r="AP127">
        <v>230000</v>
      </c>
      <c r="AR127">
        <v>230000</v>
      </c>
      <c r="AT127">
        <v>230000</v>
      </c>
      <c r="AV127">
        <v>230000</v>
      </c>
      <c r="BG127">
        <v>8.8000000000000007</v>
      </c>
      <c r="BH127">
        <v>8.8000000000000007</v>
      </c>
      <c r="BI127">
        <v>8.8000000000000007</v>
      </c>
      <c r="BJ127">
        <v>8.8000000000000007</v>
      </c>
      <c r="BK127">
        <v>8.8000000000000007</v>
      </c>
      <c r="BL127">
        <v>8.8000000000000007</v>
      </c>
      <c r="BM127">
        <v>8.8000000000000007</v>
      </c>
      <c r="BN127">
        <v>8.8000000000000007</v>
      </c>
      <c r="BT127" t="s">
        <v>1457</v>
      </c>
      <c r="BU127">
        <f t="shared" si="3"/>
        <v>12</v>
      </c>
      <c r="BV127">
        <f t="shared" si="4"/>
        <v>1</v>
      </c>
    </row>
    <row r="128" spans="2:74" x14ac:dyDescent="0.25">
      <c r="B128" t="s">
        <v>1278</v>
      </c>
      <c r="C128" t="s">
        <v>1306</v>
      </c>
      <c r="D128" t="s">
        <v>1563</v>
      </c>
      <c r="E128" t="s">
        <v>1352</v>
      </c>
      <c r="F128">
        <v>3</v>
      </c>
      <c r="G128">
        <v>380000</v>
      </c>
      <c r="I128">
        <v>380000</v>
      </c>
      <c r="O128">
        <v>353333</v>
      </c>
      <c r="Q128">
        <v>353333</v>
      </c>
      <c r="S128">
        <v>353333</v>
      </c>
      <c r="U128">
        <v>340000</v>
      </c>
      <c r="V128">
        <v>340000</v>
      </c>
      <c r="X128">
        <v>400000</v>
      </c>
      <c r="Z128">
        <v>400000</v>
      </c>
      <c r="AB128">
        <v>400000</v>
      </c>
      <c r="AD128">
        <v>400000</v>
      </c>
      <c r="AF128">
        <v>400000</v>
      </c>
      <c r="AG128">
        <v>285000</v>
      </c>
      <c r="AI128">
        <v>285000</v>
      </c>
      <c r="AO128">
        <v>265000</v>
      </c>
      <c r="AQ128">
        <v>265000</v>
      </c>
      <c r="AS128">
        <v>265000</v>
      </c>
      <c r="AU128">
        <v>255000</v>
      </c>
      <c r="AV128">
        <v>255000</v>
      </c>
      <c r="AX128">
        <v>300000</v>
      </c>
      <c r="AZ128">
        <v>300000</v>
      </c>
      <c r="BB128">
        <v>300000</v>
      </c>
      <c r="BD128">
        <v>300000</v>
      </c>
      <c r="BF128">
        <v>300000</v>
      </c>
      <c r="BG128">
        <v>8.3000000000000007</v>
      </c>
      <c r="BH128">
        <v>8.3000000000000007</v>
      </c>
      <c r="BK128">
        <v>8.3000000000000007</v>
      </c>
      <c r="BL128">
        <v>8.3000000000000007</v>
      </c>
      <c r="BM128">
        <v>8.3000000000000007</v>
      </c>
      <c r="BN128">
        <v>8.3000000000000007</v>
      </c>
      <c r="BO128">
        <v>8.3000000000000007</v>
      </c>
      <c r="BP128">
        <v>8.3000000000000007</v>
      </c>
      <c r="BQ128">
        <v>8.3000000000000007</v>
      </c>
      <c r="BR128">
        <v>8.3000000000000007</v>
      </c>
      <c r="BS128">
        <v>8.3000000000000007</v>
      </c>
      <c r="BT128" t="s">
        <v>1428</v>
      </c>
      <c r="BU128">
        <f t="shared" si="3"/>
        <v>12</v>
      </c>
      <c r="BV128">
        <f t="shared" si="4"/>
        <v>1</v>
      </c>
    </row>
    <row r="129" spans="2:74" hidden="1" x14ac:dyDescent="0.25">
      <c r="B129" t="s">
        <v>1218</v>
      </c>
      <c r="C129" t="s">
        <v>1316</v>
      </c>
      <c r="D129" t="s">
        <v>1682</v>
      </c>
      <c r="E129" t="s">
        <v>1357</v>
      </c>
      <c r="F129">
        <v>0</v>
      </c>
      <c r="J129">
        <v>1000000</v>
      </c>
      <c r="L129">
        <v>1000000</v>
      </c>
      <c r="O129">
        <v>1000000</v>
      </c>
      <c r="P129">
        <v>1000000</v>
      </c>
      <c r="T129">
        <v>1000000</v>
      </c>
      <c r="V129">
        <v>1000000</v>
      </c>
      <c r="W129">
        <v>1000000</v>
      </c>
      <c r="X129">
        <v>1000000</v>
      </c>
      <c r="AA129">
        <v>1000000</v>
      </c>
      <c r="AB129">
        <v>1000000</v>
      </c>
      <c r="AD129">
        <v>1000000</v>
      </c>
      <c r="AF129">
        <v>1000000</v>
      </c>
      <c r="AJ129">
        <v>750000</v>
      </c>
      <c r="AL129">
        <v>750000</v>
      </c>
      <c r="AO129">
        <v>750000</v>
      </c>
      <c r="AP129">
        <v>750000</v>
      </c>
      <c r="AT129">
        <v>750000</v>
      </c>
      <c r="AV129">
        <v>750000</v>
      </c>
      <c r="AW129">
        <v>750000</v>
      </c>
      <c r="AX129">
        <v>750000</v>
      </c>
      <c r="BA129">
        <v>750000</v>
      </c>
      <c r="BB129">
        <v>750000</v>
      </c>
      <c r="BD129">
        <v>750000</v>
      </c>
      <c r="BF129">
        <v>750000</v>
      </c>
      <c r="BH129">
        <v>0</v>
      </c>
      <c r="BI129">
        <v>0</v>
      </c>
      <c r="BK129">
        <v>0</v>
      </c>
      <c r="BM129">
        <v>0</v>
      </c>
      <c r="BN129">
        <v>0</v>
      </c>
      <c r="BO129">
        <v>0</v>
      </c>
      <c r="BQ129">
        <v>0</v>
      </c>
      <c r="BR129">
        <v>0</v>
      </c>
      <c r="BS129">
        <v>0</v>
      </c>
      <c r="BT129" t="s">
        <v>1441</v>
      </c>
      <c r="BU129">
        <f t="shared" si="3"/>
        <v>12</v>
      </c>
      <c r="BV129">
        <f t="shared" si="4"/>
        <v>1</v>
      </c>
    </row>
    <row r="130" spans="2:74" hidden="1" x14ac:dyDescent="0.25">
      <c r="B130" t="s">
        <v>1255</v>
      </c>
      <c r="C130" t="s">
        <v>1293</v>
      </c>
      <c r="D130" t="s">
        <v>1699</v>
      </c>
      <c r="E130" t="s">
        <v>1365</v>
      </c>
      <c r="F130">
        <v>0</v>
      </c>
      <c r="N130">
        <v>256667</v>
      </c>
      <c r="P130">
        <v>256667</v>
      </c>
      <c r="R130">
        <v>256667</v>
      </c>
      <c r="T130">
        <v>256667</v>
      </c>
      <c r="V130">
        <v>256667</v>
      </c>
      <c r="X130">
        <v>256667</v>
      </c>
      <c r="Z130">
        <v>256667</v>
      </c>
      <c r="AB130">
        <v>256667</v>
      </c>
      <c r="AC130">
        <v>256667</v>
      </c>
      <c r="AD130">
        <v>256667</v>
      </c>
      <c r="AE130">
        <v>256667</v>
      </c>
      <c r="AF130">
        <v>256667</v>
      </c>
      <c r="AN130">
        <v>192500</v>
      </c>
      <c r="AP130">
        <v>192500</v>
      </c>
      <c r="AR130">
        <v>192500</v>
      </c>
      <c r="AT130">
        <v>192500</v>
      </c>
      <c r="AV130">
        <v>192500</v>
      </c>
      <c r="AX130">
        <v>192500</v>
      </c>
      <c r="AZ130">
        <v>192500</v>
      </c>
      <c r="BB130">
        <v>192500</v>
      </c>
      <c r="BC130">
        <v>192500</v>
      </c>
      <c r="BD130">
        <v>192500</v>
      </c>
      <c r="BE130">
        <v>192500</v>
      </c>
      <c r="BF130">
        <v>192500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 t="s">
        <v>1429</v>
      </c>
      <c r="BU130">
        <f t="shared" si="3"/>
        <v>12</v>
      </c>
      <c r="BV130">
        <f t="shared" si="4"/>
        <v>1</v>
      </c>
    </row>
    <row r="131" spans="2:74" hidden="1" x14ac:dyDescent="0.25">
      <c r="B131" t="s">
        <v>785</v>
      </c>
      <c r="C131" t="s">
        <v>1302</v>
      </c>
      <c r="D131" t="s">
        <v>1749</v>
      </c>
      <c r="E131" t="s">
        <v>1362</v>
      </c>
      <c r="F131">
        <v>1</v>
      </c>
      <c r="G131">
        <v>1660000</v>
      </c>
      <c r="H131">
        <v>1660000</v>
      </c>
      <c r="I131">
        <v>1660000</v>
      </c>
      <c r="J131">
        <v>1660000</v>
      </c>
      <c r="P131">
        <v>1660000</v>
      </c>
      <c r="Q131">
        <v>1660000</v>
      </c>
      <c r="R131">
        <v>1660000</v>
      </c>
      <c r="S131">
        <v>1660000</v>
      </c>
      <c r="T131">
        <v>1660000</v>
      </c>
      <c r="U131">
        <v>1660000</v>
      </c>
      <c r="V131">
        <v>1660000</v>
      </c>
      <c r="X131">
        <v>1660000</v>
      </c>
      <c r="AG131">
        <v>913000</v>
      </c>
      <c r="AH131">
        <v>913000</v>
      </c>
      <c r="AI131">
        <v>913000</v>
      </c>
      <c r="AJ131">
        <v>913000</v>
      </c>
      <c r="AP131">
        <v>913000</v>
      </c>
      <c r="AQ131">
        <v>913000</v>
      </c>
      <c r="AR131">
        <v>913000</v>
      </c>
      <c r="AS131">
        <v>913000</v>
      </c>
      <c r="AT131">
        <v>913000</v>
      </c>
      <c r="AU131">
        <v>913000</v>
      </c>
      <c r="AV131">
        <v>913000</v>
      </c>
      <c r="AX131">
        <v>913000</v>
      </c>
      <c r="BG131">
        <v>8.4</v>
      </c>
      <c r="BH131">
        <v>8.4</v>
      </c>
      <c r="BK131">
        <v>8.4</v>
      </c>
      <c r="BL131">
        <v>8.4</v>
      </c>
      <c r="BM131">
        <v>8.4</v>
      </c>
      <c r="BN131">
        <v>8.4</v>
      </c>
      <c r="BO131">
        <v>8.4</v>
      </c>
      <c r="BT131" t="s">
        <v>1455</v>
      </c>
      <c r="BU131">
        <f t="shared" si="3"/>
        <v>12</v>
      </c>
      <c r="BV131">
        <f t="shared" si="4"/>
        <v>1</v>
      </c>
    </row>
    <row r="132" spans="2:74" hidden="1" x14ac:dyDescent="0.25">
      <c r="B132" t="s">
        <v>1279</v>
      </c>
      <c r="C132" t="s">
        <v>1326</v>
      </c>
      <c r="D132" t="s">
        <v>1867</v>
      </c>
      <c r="E132" t="s">
        <v>1367</v>
      </c>
      <c r="F132">
        <v>0</v>
      </c>
      <c r="U132">
        <v>466667</v>
      </c>
      <c r="V132">
        <v>466667</v>
      </c>
      <c r="W132">
        <v>466667</v>
      </c>
      <c r="X132">
        <v>466667</v>
      </c>
      <c r="Y132">
        <v>466667</v>
      </c>
      <c r="Z132">
        <v>466667</v>
      </c>
      <c r="AA132">
        <v>666667</v>
      </c>
      <c r="AB132">
        <v>466667</v>
      </c>
      <c r="AC132">
        <v>466667</v>
      </c>
      <c r="AD132">
        <v>466667</v>
      </c>
      <c r="AE132">
        <v>466667</v>
      </c>
      <c r="AF132">
        <v>466667</v>
      </c>
      <c r="AU132">
        <v>350000</v>
      </c>
      <c r="AV132">
        <v>350000</v>
      </c>
      <c r="AW132">
        <v>350000</v>
      </c>
      <c r="AX132">
        <v>350000</v>
      </c>
      <c r="AY132">
        <v>350000</v>
      </c>
      <c r="AZ132">
        <v>350000</v>
      </c>
      <c r="BA132">
        <v>500000</v>
      </c>
      <c r="BB132">
        <v>350000</v>
      </c>
      <c r="BC132">
        <v>350000</v>
      </c>
      <c r="BD132">
        <v>350000</v>
      </c>
      <c r="BE132">
        <v>350000</v>
      </c>
      <c r="BF132">
        <v>350000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 t="s">
        <v>1444</v>
      </c>
      <c r="BU132">
        <f t="shared" ref="BU132:BU195" si="5">COUNTA(AG132:BF132)</f>
        <v>12</v>
      </c>
      <c r="BV132">
        <f t="shared" ref="BV132:BV195" si="6">COUNTA(E132)</f>
        <v>1</v>
      </c>
    </row>
    <row r="133" spans="2:74" hidden="1" x14ac:dyDescent="0.25">
      <c r="B133" t="s">
        <v>1115</v>
      </c>
      <c r="C133" t="s">
        <v>1295</v>
      </c>
      <c r="D133" t="s">
        <v>1898</v>
      </c>
      <c r="E133" t="s">
        <v>1395</v>
      </c>
      <c r="F133">
        <v>1</v>
      </c>
      <c r="J133">
        <v>295272</v>
      </c>
      <c r="L133">
        <v>295272</v>
      </c>
      <c r="N133">
        <v>412973</v>
      </c>
      <c r="P133">
        <v>399794</v>
      </c>
      <c r="T133">
        <v>393278</v>
      </c>
      <c r="V133">
        <v>295272</v>
      </c>
      <c r="W133">
        <v>384631</v>
      </c>
      <c r="X133">
        <v>295272</v>
      </c>
      <c r="Y133">
        <v>462335</v>
      </c>
      <c r="AC133">
        <v>551100</v>
      </c>
      <c r="AD133">
        <v>295272</v>
      </c>
      <c r="AF133">
        <v>295272</v>
      </c>
      <c r="AJ133">
        <v>190379</v>
      </c>
      <c r="AL133">
        <v>190379</v>
      </c>
      <c r="AN133">
        <v>266269</v>
      </c>
      <c r="AP133">
        <v>257772</v>
      </c>
      <c r="AT133">
        <v>253570</v>
      </c>
      <c r="AV133">
        <v>190379</v>
      </c>
      <c r="AW133">
        <v>247995</v>
      </c>
      <c r="AX133">
        <v>190379</v>
      </c>
      <c r="AY133">
        <v>298095</v>
      </c>
      <c r="BC133">
        <v>413325</v>
      </c>
      <c r="BD133">
        <v>190379</v>
      </c>
      <c r="BF133">
        <v>190379</v>
      </c>
      <c r="BH133">
        <v>8.5</v>
      </c>
      <c r="BI133">
        <v>8.5</v>
      </c>
      <c r="BJ133">
        <v>8.5</v>
      </c>
      <c r="BK133">
        <v>8.5</v>
      </c>
      <c r="BM133">
        <v>8.5</v>
      </c>
      <c r="BN133">
        <v>8.5</v>
      </c>
      <c r="BO133">
        <v>8.5</v>
      </c>
      <c r="BP133">
        <v>8.5</v>
      </c>
      <c r="BR133">
        <v>8.5</v>
      </c>
      <c r="BS133">
        <v>8.5</v>
      </c>
      <c r="BT133" t="s">
        <v>1438</v>
      </c>
      <c r="BU133">
        <f t="shared" si="5"/>
        <v>12</v>
      </c>
      <c r="BV133">
        <f t="shared" si="6"/>
        <v>1</v>
      </c>
    </row>
    <row r="134" spans="2:74" x14ac:dyDescent="0.25">
      <c r="B134" t="s">
        <v>1241</v>
      </c>
      <c r="C134" t="s">
        <v>1289</v>
      </c>
      <c r="D134" t="s">
        <v>2018</v>
      </c>
      <c r="E134" t="s">
        <v>1352</v>
      </c>
      <c r="F134">
        <v>4</v>
      </c>
      <c r="L134">
        <v>1170669</v>
      </c>
      <c r="N134">
        <v>1490667</v>
      </c>
      <c r="O134">
        <v>1064000</v>
      </c>
      <c r="P134">
        <v>1104002</v>
      </c>
      <c r="R134">
        <v>1490667</v>
      </c>
      <c r="S134">
        <v>1104000</v>
      </c>
      <c r="T134">
        <v>938400</v>
      </c>
      <c r="V134">
        <v>1490667</v>
      </c>
      <c r="X134">
        <v>1490667</v>
      </c>
      <c r="AB134">
        <v>1584001</v>
      </c>
      <c r="AC134">
        <v>1104002</v>
      </c>
      <c r="AD134">
        <v>780639</v>
      </c>
      <c r="AL134">
        <v>878002</v>
      </c>
      <c r="AN134">
        <v>1118000</v>
      </c>
      <c r="AO134">
        <v>798000</v>
      </c>
      <c r="AP134">
        <v>828002</v>
      </c>
      <c r="AR134">
        <v>1118000</v>
      </c>
      <c r="AS134">
        <v>828000</v>
      </c>
      <c r="AT134">
        <v>703800</v>
      </c>
      <c r="AV134">
        <v>1118000</v>
      </c>
      <c r="AX134">
        <v>1118000</v>
      </c>
      <c r="BB134">
        <v>1188001</v>
      </c>
      <c r="BC134">
        <v>828002</v>
      </c>
      <c r="BD134">
        <v>690865</v>
      </c>
      <c r="BI134">
        <v>8.6999999999999993</v>
      </c>
      <c r="BJ134">
        <v>8.6999999999999993</v>
      </c>
      <c r="BK134">
        <v>8.6999999999999993</v>
      </c>
      <c r="BL134">
        <v>8.6999999999999993</v>
      </c>
      <c r="BM134">
        <v>8.6999999999999993</v>
      </c>
      <c r="BN134">
        <v>8.6999999999999993</v>
      </c>
      <c r="BO134">
        <v>8.6999999999999993</v>
      </c>
      <c r="BQ134">
        <v>8.6999999999999993</v>
      </c>
      <c r="BR134">
        <v>8.6999999999999993</v>
      </c>
      <c r="BT134" t="s">
        <v>2491</v>
      </c>
      <c r="BU134">
        <f t="shared" si="5"/>
        <v>12</v>
      </c>
      <c r="BV134">
        <f t="shared" si="6"/>
        <v>1</v>
      </c>
    </row>
    <row r="135" spans="2:74" hidden="1" x14ac:dyDescent="0.25">
      <c r="B135" t="s">
        <v>381</v>
      </c>
      <c r="C135" t="s">
        <v>1286</v>
      </c>
      <c r="D135" t="s">
        <v>2028</v>
      </c>
      <c r="E135" t="s">
        <v>1365</v>
      </c>
      <c r="F135">
        <v>0</v>
      </c>
      <c r="H135">
        <v>566667</v>
      </c>
      <c r="J135">
        <v>566667</v>
      </c>
      <c r="L135">
        <v>566667</v>
      </c>
      <c r="N135">
        <v>566667</v>
      </c>
      <c r="O135">
        <v>566667</v>
      </c>
      <c r="P135">
        <v>566667</v>
      </c>
      <c r="Q135">
        <v>600000</v>
      </c>
      <c r="S135">
        <v>600000</v>
      </c>
      <c r="U135">
        <v>600000</v>
      </c>
      <c r="W135">
        <v>600000</v>
      </c>
      <c r="Y135">
        <v>633333</v>
      </c>
      <c r="AC135">
        <v>600000</v>
      </c>
      <c r="AH135">
        <v>425000</v>
      </c>
      <c r="AJ135">
        <v>425000</v>
      </c>
      <c r="AL135">
        <v>425000</v>
      </c>
      <c r="AN135">
        <v>425000</v>
      </c>
      <c r="AO135">
        <v>425000</v>
      </c>
      <c r="AP135">
        <v>425000</v>
      </c>
      <c r="AQ135">
        <v>450000</v>
      </c>
      <c r="AS135">
        <v>450000</v>
      </c>
      <c r="AU135">
        <v>450000</v>
      </c>
      <c r="AW135">
        <v>450000</v>
      </c>
      <c r="AY135">
        <v>475000</v>
      </c>
      <c r="BC135">
        <v>450000</v>
      </c>
      <c r="BG135">
        <v>8.4</v>
      </c>
      <c r="BH135">
        <v>8.4</v>
      </c>
      <c r="BI135">
        <v>8.4</v>
      </c>
      <c r="BJ135">
        <v>8.4</v>
      </c>
      <c r="BK135">
        <v>8.4</v>
      </c>
      <c r="BL135">
        <v>8.4</v>
      </c>
      <c r="BM135">
        <v>8.4</v>
      </c>
      <c r="BN135">
        <v>8.4</v>
      </c>
      <c r="BO135">
        <v>8.4</v>
      </c>
      <c r="BP135">
        <v>8.4</v>
      </c>
      <c r="BR135">
        <v>8.4</v>
      </c>
      <c r="BT135" t="s">
        <v>1433</v>
      </c>
      <c r="BU135">
        <f t="shared" si="5"/>
        <v>12</v>
      </c>
      <c r="BV135">
        <f t="shared" si="6"/>
        <v>1</v>
      </c>
    </row>
    <row r="136" spans="2:74" hidden="1" x14ac:dyDescent="0.25">
      <c r="B136" t="s">
        <v>1269</v>
      </c>
      <c r="C136" t="s">
        <v>1302</v>
      </c>
      <c r="D136" t="s">
        <v>2230</v>
      </c>
      <c r="E136" t="s">
        <v>1350</v>
      </c>
      <c r="F136">
        <v>0</v>
      </c>
      <c r="R136">
        <v>271003</v>
      </c>
      <c r="T136">
        <v>271003</v>
      </c>
      <c r="U136">
        <v>271003</v>
      </c>
      <c r="V136">
        <v>271003</v>
      </c>
      <c r="X136">
        <v>271003</v>
      </c>
      <c r="Y136">
        <v>361336</v>
      </c>
      <c r="Z136">
        <v>361336</v>
      </c>
      <c r="AA136">
        <v>361336</v>
      </c>
      <c r="AB136">
        <v>361336</v>
      </c>
      <c r="AD136">
        <v>361336</v>
      </c>
      <c r="AE136">
        <v>271003</v>
      </c>
      <c r="AF136">
        <v>271003</v>
      </c>
      <c r="AR136">
        <v>203252</v>
      </c>
      <c r="AT136">
        <v>203252</v>
      </c>
      <c r="AU136">
        <v>203252</v>
      </c>
      <c r="AV136">
        <v>203252</v>
      </c>
      <c r="AX136">
        <v>203252</v>
      </c>
      <c r="AY136">
        <v>271002</v>
      </c>
      <c r="AZ136">
        <v>271002</v>
      </c>
      <c r="BA136">
        <v>271002</v>
      </c>
      <c r="BB136">
        <v>271002</v>
      </c>
      <c r="BD136">
        <v>271002</v>
      </c>
      <c r="BE136">
        <v>203252</v>
      </c>
      <c r="BF136">
        <v>203252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 t="s">
        <v>2464</v>
      </c>
      <c r="BU136">
        <f t="shared" si="5"/>
        <v>12</v>
      </c>
      <c r="BV136">
        <f t="shared" si="6"/>
        <v>1</v>
      </c>
    </row>
    <row r="137" spans="2:74" hidden="1" x14ac:dyDescent="0.25">
      <c r="B137" t="s">
        <v>1274</v>
      </c>
      <c r="C137" t="s">
        <v>1306</v>
      </c>
      <c r="D137" t="s">
        <v>2236</v>
      </c>
      <c r="E137" t="s">
        <v>1350</v>
      </c>
      <c r="F137">
        <v>0</v>
      </c>
      <c r="Q137">
        <v>106667</v>
      </c>
      <c r="R137">
        <v>106667</v>
      </c>
      <c r="V137">
        <v>106667</v>
      </c>
      <c r="W137">
        <v>106667</v>
      </c>
      <c r="X137">
        <v>106667</v>
      </c>
      <c r="Z137">
        <v>106667</v>
      </c>
      <c r="AA137">
        <v>106667</v>
      </c>
      <c r="AB137">
        <v>106667</v>
      </c>
      <c r="AC137">
        <v>106667</v>
      </c>
      <c r="AD137">
        <v>106667</v>
      </c>
      <c r="AE137">
        <v>106667</v>
      </c>
      <c r="AF137">
        <v>106667</v>
      </c>
      <c r="AQ137">
        <v>80000</v>
      </c>
      <c r="AR137">
        <v>80000</v>
      </c>
      <c r="AV137">
        <v>80000</v>
      </c>
      <c r="AW137">
        <v>80000</v>
      </c>
      <c r="AX137">
        <v>80000</v>
      </c>
      <c r="AZ137">
        <v>80000</v>
      </c>
      <c r="BA137">
        <v>80000</v>
      </c>
      <c r="BB137">
        <v>80000</v>
      </c>
      <c r="BC137">
        <v>80000</v>
      </c>
      <c r="BD137">
        <v>80000</v>
      </c>
      <c r="BE137">
        <v>80000</v>
      </c>
      <c r="BF137">
        <v>80000</v>
      </c>
      <c r="BL137">
        <v>8.5</v>
      </c>
      <c r="BN137">
        <v>8.5</v>
      </c>
      <c r="BO137">
        <v>8.5</v>
      </c>
      <c r="BP137">
        <v>8.5</v>
      </c>
      <c r="BQ137">
        <v>8.5</v>
      </c>
      <c r="BR137">
        <v>8.5</v>
      </c>
      <c r="BS137">
        <v>8.5</v>
      </c>
      <c r="BT137" t="s">
        <v>1447</v>
      </c>
      <c r="BU137">
        <f t="shared" si="5"/>
        <v>12</v>
      </c>
      <c r="BV137">
        <f t="shared" si="6"/>
        <v>1</v>
      </c>
    </row>
    <row r="138" spans="2:74" hidden="1" x14ac:dyDescent="0.25">
      <c r="B138" t="s">
        <v>259</v>
      </c>
      <c r="C138" t="s">
        <v>1287</v>
      </c>
      <c r="D138" t="s">
        <v>2320</v>
      </c>
      <c r="E138" t="s">
        <v>1367</v>
      </c>
      <c r="F138">
        <v>3</v>
      </c>
      <c r="H138">
        <v>600000</v>
      </c>
      <c r="J138">
        <v>600000</v>
      </c>
      <c r="N138">
        <v>600000</v>
      </c>
      <c r="P138">
        <v>600000</v>
      </c>
      <c r="R138">
        <v>600000</v>
      </c>
      <c r="S138">
        <v>600000</v>
      </c>
      <c r="T138">
        <v>600000</v>
      </c>
      <c r="U138">
        <v>600000</v>
      </c>
      <c r="V138">
        <v>600000</v>
      </c>
      <c r="W138">
        <v>600000</v>
      </c>
      <c r="X138">
        <v>600000</v>
      </c>
      <c r="AE138">
        <v>600000</v>
      </c>
      <c r="AH138">
        <v>450000</v>
      </c>
      <c r="AJ138">
        <v>450000</v>
      </c>
      <c r="AN138">
        <v>450000</v>
      </c>
      <c r="AP138">
        <v>450000</v>
      </c>
      <c r="AR138">
        <v>450000</v>
      </c>
      <c r="AS138">
        <v>450000</v>
      </c>
      <c r="AT138">
        <v>450000</v>
      </c>
      <c r="AU138">
        <v>450000</v>
      </c>
      <c r="AV138">
        <v>450000</v>
      </c>
      <c r="AW138">
        <v>450000</v>
      </c>
      <c r="AX138">
        <v>450000</v>
      </c>
      <c r="BE138">
        <v>450000</v>
      </c>
      <c r="BG138">
        <v>8.3000000000000007</v>
      </c>
      <c r="BH138">
        <v>8.3000000000000007</v>
      </c>
      <c r="BJ138">
        <v>8.3000000000000007</v>
      </c>
      <c r="BK138">
        <v>8.3000000000000007</v>
      </c>
      <c r="BL138">
        <v>8.3000000000000007</v>
      </c>
      <c r="BM138">
        <v>8.3000000000000007</v>
      </c>
      <c r="BN138">
        <v>8.3000000000000007</v>
      </c>
      <c r="BO138">
        <v>8.3000000000000007</v>
      </c>
      <c r="BS138">
        <v>8.3000000000000007</v>
      </c>
      <c r="BT138" t="s">
        <v>1436</v>
      </c>
      <c r="BU138">
        <f t="shared" si="5"/>
        <v>12</v>
      </c>
      <c r="BV138">
        <f t="shared" si="6"/>
        <v>1</v>
      </c>
    </row>
    <row r="139" spans="2:74" hidden="1" x14ac:dyDescent="0.25">
      <c r="B139" t="s">
        <v>1235</v>
      </c>
      <c r="C139" t="s">
        <v>1302</v>
      </c>
      <c r="D139" t="s">
        <v>2364</v>
      </c>
      <c r="E139" t="s">
        <v>1350</v>
      </c>
      <c r="F139">
        <v>0</v>
      </c>
      <c r="I139">
        <v>200000</v>
      </c>
      <c r="J139">
        <v>200000</v>
      </c>
      <c r="O139">
        <v>200000</v>
      </c>
      <c r="P139">
        <v>200000</v>
      </c>
      <c r="S139">
        <v>200000</v>
      </c>
      <c r="T139">
        <v>200000</v>
      </c>
      <c r="W139">
        <v>200000</v>
      </c>
      <c r="X139">
        <v>200000</v>
      </c>
      <c r="Y139">
        <v>200000</v>
      </c>
      <c r="Z139">
        <v>200000</v>
      </c>
      <c r="AA139">
        <v>200000</v>
      </c>
      <c r="AB139">
        <v>200000</v>
      </c>
      <c r="AI139">
        <v>150000</v>
      </c>
      <c r="AJ139">
        <v>150000</v>
      </c>
      <c r="AO139">
        <v>150000</v>
      </c>
      <c r="AP139">
        <v>150000</v>
      </c>
      <c r="AS139">
        <v>150000</v>
      </c>
      <c r="AT139">
        <v>150000</v>
      </c>
      <c r="AW139">
        <v>150000</v>
      </c>
      <c r="AX139">
        <v>150000</v>
      </c>
      <c r="AY139">
        <v>150000</v>
      </c>
      <c r="AZ139">
        <v>150000</v>
      </c>
      <c r="BA139">
        <v>150000</v>
      </c>
      <c r="BB139">
        <v>150000</v>
      </c>
      <c r="BH139">
        <v>7.4</v>
      </c>
      <c r="BK139">
        <v>7.4</v>
      </c>
      <c r="BM139">
        <v>7.4</v>
      </c>
      <c r="BO139">
        <v>7.4</v>
      </c>
      <c r="BP139">
        <v>7.4</v>
      </c>
      <c r="BQ139">
        <v>7.4</v>
      </c>
      <c r="BT139" t="s">
        <v>1441</v>
      </c>
      <c r="BU139">
        <f t="shared" si="5"/>
        <v>12</v>
      </c>
      <c r="BV139">
        <f t="shared" si="6"/>
        <v>1</v>
      </c>
    </row>
    <row r="140" spans="2:74" hidden="1" x14ac:dyDescent="0.25">
      <c r="B140" t="s">
        <v>611</v>
      </c>
      <c r="C140" t="s">
        <v>1306</v>
      </c>
      <c r="D140" t="s">
        <v>2527</v>
      </c>
      <c r="E140" t="s">
        <v>1357</v>
      </c>
      <c r="F140">
        <v>0</v>
      </c>
      <c r="H140">
        <v>850000</v>
      </c>
      <c r="N140">
        <v>850000</v>
      </c>
      <c r="P140">
        <v>850000</v>
      </c>
      <c r="R140">
        <v>850000</v>
      </c>
      <c r="T140">
        <v>850000</v>
      </c>
      <c r="V140">
        <v>850000</v>
      </c>
      <c r="X140">
        <v>850000</v>
      </c>
      <c r="Z140">
        <v>850000</v>
      </c>
      <c r="AA140">
        <v>850000</v>
      </c>
      <c r="AB140">
        <v>850000</v>
      </c>
      <c r="AD140">
        <v>850000</v>
      </c>
      <c r="AF140">
        <v>850000</v>
      </c>
      <c r="AH140">
        <v>595000</v>
      </c>
      <c r="AN140">
        <v>595000</v>
      </c>
      <c r="AP140">
        <v>595000</v>
      </c>
      <c r="AR140">
        <v>595000</v>
      </c>
      <c r="AT140">
        <v>595000</v>
      </c>
      <c r="AV140">
        <v>595000</v>
      </c>
      <c r="AX140">
        <v>595000</v>
      </c>
      <c r="AZ140">
        <v>595000</v>
      </c>
      <c r="BA140">
        <v>595000</v>
      </c>
      <c r="BB140">
        <v>595000</v>
      </c>
      <c r="BD140">
        <v>595000</v>
      </c>
      <c r="BF140">
        <v>595000</v>
      </c>
      <c r="BG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U140">
        <f t="shared" si="5"/>
        <v>12</v>
      </c>
      <c r="BV140">
        <f t="shared" si="6"/>
        <v>1</v>
      </c>
    </row>
    <row r="141" spans="2:74" hidden="1" x14ac:dyDescent="0.25">
      <c r="B141" t="s">
        <v>1109</v>
      </c>
      <c r="C141" t="s">
        <v>1287</v>
      </c>
      <c r="D141" t="s">
        <v>1577</v>
      </c>
      <c r="E141" t="s">
        <v>1367</v>
      </c>
      <c r="F141">
        <v>3</v>
      </c>
      <c r="G141">
        <v>600000</v>
      </c>
      <c r="J141">
        <v>506667</v>
      </c>
      <c r="O141">
        <v>466667</v>
      </c>
      <c r="R141">
        <v>506667</v>
      </c>
      <c r="T141">
        <v>506667</v>
      </c>
      <c r="V141">
        <v>533333</v>
      </c>
      <c r="W141">
        <v>506667</v>
      </c>
      <c r="X141">
        <v>533333</v>
      </c>
      <c r="Y141">
        <v>666667</v>
      </c>
      <c r="AC141">
        <v>640000</v>
      </c>
      <c r="AD141">
        <v>533333</v>
      </c>
      <c r="AE141">
        <v>533333</v>
      </c>
      <c r="AF141">
        <v>533333</v>
      </c>
      <c r="AG141">
        <v>450000</v>
      </c>
      <c r="AJ141">
        <v>380000</v>
      </c>
      <c r="AO141">
        <v>350000</v>
      </c>
      <c r="AR141">
        <v>380000</v>
      </c>
      <c r="AT141">
        <v>380000</v>
      </c>
      <c r="AV141">
        <v>400000</v>
      </c>
      <c r="AW141">
        <v>380000</v>
      </c>
      <c r="AX141">
        <v>400000</v>
      </c>
      <c r="AY141">
        <v>500000</v>
      </c>
      <c r="BC141">
        <v>480000</v>
      </c>
      <c r="BD141">
        <v>400000</v>
      </c>
      <c r="BE141">
        <v>400000</v>
      </c>
      <c r="BF141">
        <v>400000</v>
      </c>
      <c r="BG141">
        <v>8.1999999999999993</v>
      </c>
      <c r="BH141">
        <v>8.1999999999999993</v>
      </c>
      <c r="BK141">
        <v>8.1999999999999993</v>
      </c>
      <c r="BL141">
        <v>8.1999999999999993</v>
      </c>
      <c r="BM141">
        <v>8.1999999999999993</v>
      </c>
      <c r="BN141">
        <v>8.1999999999999993</v>
      </c>
      <c r="BO141">
        <v>8.1999999999999993</v>
      </c>
      <c r="BP141">
        <v>8.1999999999999993</v>
      </c>
      <c r="BR141">
        <v>8.1999999999999993</v>
      </c>
      <c r="BS141">
        <v>8.1999999999999993</v>
      </c>
      <c r="BT141" t="s">
        <v>1446</v>
      </c>
      <c r="BU141">
        <f t="shared" si="5"/>
        <v>13</v>
      </c>
      <c r="BV141">
        <f t="shared" si="6"/>
        <v>1</v>
      </c>
    </row>
    <row r="142" spans="2:74" hidden="1" x14ac:dyDescent="0.25">
      <c r="B142" t="s">
        <v>1091</v>
      </c>
      <c r="C142" t="s">
        <v>1302</v>
      </c>
      <c r="D142" t="s">
        <v>1619</v>
      </c>
      <c r="E142" t="s">
        <v>1350</v>
      </c>
      <c r="F142">
        <v>1</v>
      </c>
      <c r="H142">
        <v>666667</v>
      </c>
      <c r="M142">
        <v>800000</v>
      </c>
      <c r="N142">
        <v>800000</v>
      </c>
      <c r="O142">
        <v>800000</v>
      </c>
      <c r="P142">
        <v>800000</v>
      </c>
      <c r="Q142">
        <v>666667</v>
      </c>
      <c r="R142">
        <v>666667</v>
      </c>
      <c r="S142">
        <v>666667</v>
      </c>
      <c r="T142">
        <v>666667</v>
      </c>
      <c r="AC142">
        <v>800000</v>
      </c>
      <c r="AD142">
        <v>800000</v>
      </c>
      <c r="AE142">
        <v>666667</v>
      </c>
      <c r="AF142">
        <v>666667</v>
      </c>
      <c r="AH142">
        <v>500000</v>
      </c>
      <c r="AM142">
        <v>600000</v>
      </c>
      <c r="AN142">
        <v>600000</v>
      </c>
      <c r="AO142">
        <v>600000</v>
      </c>
      <c r="AP142">
        <v>600000</v>
      </c>
      <c r="AQ142">
        <v>500000</v>
      </c>
      <c r="AR142">
        <v>500000</v>
      </c>
      <c r="AS142">
        <v>500000</v>
      </c>
      <c r="AT142">
        <v>500000</v>
      </c>
      <c r="BC142">
        <v>600000</v>
      </c>
      <c r="BD142">
        <v>600000</v>
      </c>
      <c r="BE142">
        <v>500000</v>
      </c>
      <c r="BF142">
        <v>500000</v>
      </c>
      <c r="BG142">
        <v>9.1</v>
      </c>
      <c r="BJ142">
        <v>9.1</v>
      </c>
      <c r="BK142">
        <v>9.1</v>
      </c>
      <c r="BL142">
        <v>9.1</v>
      </c>
      <c r="BM142">
        <v>9.1</v>
      </c>
      <c r="BR142">
        <v>9.1</v>
      </c>
      <c r="BS142">
        <v>9.1</v>
      </c>
      <c r="BT142" t="s">
        <v>1441</v>
      </c>
      <c r="BU142">
        <f t="shared" si="5"/>
        <v>13</v>
      </c>
      <c r="BV142">
        <f t="shared" si="6"/>
        <v>1</v>
      </c>
    </row>
    <row r="143" spans="2:74" hidden="1" x14ac:dyDescent="0.25">
      <c r="B143" t="s">
        <v>1216</v>
      </c>
      <c r="C143" t="s">
        <v>1331</v>
      </c>
      <c r="D143" t="s">
        <v>1679</v>
      </c>
      <c r="E143" t="s">
        <v>1362</v>
      </c>
      <c r="F143">
        <v>0</v>
      </c>
      <c r="I143">
        <v>966667</v>
      </c>
      <c r="J143">
        <v>966667</v>
      </c>
      <c r="K143">
        <v>966667</v>
      </c>
      <c r="L143">
        <v>966667</v>
      </c>
      <c r="M143">
        <v>1033333</v>
      </c>
      <c r="N143">
        <v>1033333</v>
      </c>
      <c r="O143">
        <v>966667</v>
      </c>
      <c r="P143">
        <v>966667</v>
      </c>
      <c r="Q143">
        <v>966667</v>
      </c>
      <c r="S143">
        <v>966667</v>
      </c>
      <c r="U143">
        <v>966667</v>
      </c>
      <c r="W143">
        <v>966667</v>
      </c>
      <c r="AC143">
        <v>966667</v>
      </c>
      <c r="AI143">
        <v>725000</v>
      </c>
      <c r="AJ143">
        <v>725000</v>
      </c>
      <c r="AK143">
        <v>725000</v>
      </c>
      <c r="AL143">
        <v>725000</v>
      </c>
      <c r="AM143">
        <v>775000</v>
      </c>
      <c r="AN143">
        <v>775000</v>
      </c>
      <c r="AO143">
        <v>725000</v>
      </c>
      <c r="AP143">
        <v>725000</v>
      </c>
      <c r="AQ143">
        <v>725000</v>
      </c>
      <c r="AS143">
        <v>725000</v>
      </c>
      <c r="AU143">
        <v>725000</v>
      </c>
      <c r="AW143">
        <v>725000</v>
      </c>
      <c r="BC143">
        <v>725000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R143">
        <v>0</v>
      </c>
      <c r="BT143" t="s">
        <v>2481</v>
      </c>
      <c r="BU143">
        <f t="shared" si="5"/>
        <v>13</v>
      </c>
      <c r="BV143">
        <f t="shared" si="6"/>
        <v>1</v>
      </c>
    </row>
    <row r="144" spans="2:74" x14ac:dyDescent="0.25">
      <c r="B144" t="s">
        <v>1250</v>
      </c>
      <c r="C144" t="s">
        <v>1285</v>
      </c>
      <c r="D144" t="s">
        <v>1728</v>
      </c>
      <c r="E144" t="s">
        <v>1352</v>
      </c>
      <c r="F144">
        <v>0</v>
      </c>
      <c r="K144">
        <v>274200</v>
      </c>
      <c r="L144">
        <v>274200</v>
      </c>
      <c r="O144">
        <v>275681</v>
      </c>
      <c r="P144">
        <v>275681</v>
      </c>
      <c r="S144">
        <v>275116</v>
      </c>
      <c r="T144">
        <v>275116</v>
      </c>
      <c r="V144">
        <v>277072</v>
      </c>
      <c r="Y144">
        <v>276090</v>
      </c>
      <c r="Z144">
        <v>276090</v>
      </c>
      <c r="AA144">
        <v>277649</v>
      </c>
      <c r="AB144">
        <v>277649</v>
      </c>
      <c r="AD144">
        <v>276090</v>
      </c>
      <c r="AF144">
        <v>276559</v>
      </c>
      <c r="AK144">
        <v>205650</v>
      </c>
      <c r="AL144">
        <v>205650</v>
      </c>
      <c r="AO144">
        <v>206761</v>
      </c>
      <c r="AP144">
        <v>206761</v>
      </c>
      <c r="AS144">
        <v>206337</v>
      </c>
      <c r="AT144">
        <v>206337</v>
      </c>
      <c r="AV144">
        <v>207839</v>
      </c>
      <c r="AY144">
        <v>207068</v>
      </c>
      <c r="AZ144">
        <v>207068</v>
      </c>
      <c r="BA144">
        <v>208201</v>
      </c>
      <c r="BB144">
        <v>208201</v>
      </c>
      <c r="BD144">
        <v>207068</v>
      </c>
      <c r="BF144">
        <v>207420</v>
      </c>
      <c r="BI144">
        <v>8.5</v>
      </c>
      <c r="BK144">
        <v>8.5</v>
      </c>
      <c r="BM144">
        <v>8.5</v>
      </c>
      <c r="BN144">
        <v>8.5</v>
      </c>
      <c r="BP144">
        <v>8.5</v>
      </c>
      <c r="BQ144">
        <v>8.5</v>
      </c>
      <c r="BR144">
        <v>8.5</v>
      </c>
      <c r="BS144">
        <v>8.5</v>
      </c>
      <c r="BT144" t="s">
        <v>1439</v>
      </c>
      <c r="BU144">
        <f t="shared" si="5"/>
        <v>13</v>
      </c>
      <c r="BV144">
        <f t="shared" si="6"/>
        <v>1</v>
      </c>
    </row>
    <row r="145" spans="2:74" x14ac:dyDescent="0.25">
      <c r="B145" t="s">
        <v>283</v>
      </c>
      <c r="C145" t="s">
        <v>1321</v>
      </c>
      <c r="D145" t="s">
        <v>1800</v>
      </c>
      <c r="E145" t="s">
        <v>1352</v>
      </c>
      <c r="F145">
        <v>0</v>
      </c>
      <c r="G145">
        <v>161027</v>
      </c>
      <c r="H145">
        <v>161027</v>
      </c>
      <c r="I145">
        <v>161027</v>
      </c>
      <c r="J145">
        <v>161027</v>
      </c>
      <c r="K145">
        <v>161027</v>
      </c>
      <c r="L145">
        <v>161027</v>
      </c>
      <c r="M145">
        <v>161027</v>
      </c>
      <c r="O145">
        <v>161027</v>
      </c>
      <c r="Q145">
        <v>161027</v>
      </c>
      <c r="S145">
        <v>161027</v>
      </c>
      <c r="W145">
        <v>161027</v>
      </c>
      <c r="AE145">
        <v>163987</v>
      </c>
      <c r="AF145">
        <v>163987</v>
      </c>
      <c r="AG145">
        <v>120770</v>
      </c>
      <c r="AH145">
        <v>120770</v>
      </c>
      <c r="AI145">
        <v>120770</v>
      </c>
      <c r="AJ145">
        <v>120770</v>
      </c>
      <c r="AK145">
        <v>120770</v>
      </c>
      <c r="AL145">
        <v>120770</v>
      </c>
      <c r="AM145">
        <v>120770</v>
      </c>
      <c r="AO145">
        <v>120770</v>
      </c>
      <c r="AQ145">
        <v>120770</v>
      </c>
      <c r="AS145">
        <v>120770</v>
      </c>
      <c r="AW145">
        <v>120770</v>
      </c>
      <c r="BE145">
        <v>122990</v>
      </c>
      <c r="BF145">
        <v>122990</v>
      </c>
      <c r="BG145">
        <v>8.3000000000000007</v>
      </c>
      <c r="BH145">
        <v>8.3000000000000007</v>
      </c>
      <c r="BI145">
        <v>8.3000000000000007</v>
      </c>
      <c r="BJ145">
        <v>8.3000000000000007</v>
      </c>
      <c r="BK145">
        <v>8.3000000000000007</v>
      </c>
      <c r="BL145">
        <v>8.3000000000000007</v>
      </c>
      <c r="BM145">
        <v>8.3000000000000007</v>
      </c>
      <c r="BO145">
        <v>8.3000000000000007</v>
      </c>
      <c r="BS145">
        <v>8.3000000000000007</v>
      </c>
      <c r="BT145" t="s">
        <v>1435</v>
      </c>
      <c r="BU145">
        <f t="shared" si="5"/>
        <v>13</v>
      </c>
      <c r="BV145">
        <f t="shared" si="6"/>
        <v>1</v>
      </c>
    </row>
    <row r="146" spans="2:74" hidden="1" x14ac:dyDescent="0.25">
      <c r="B146" t="s">
        <v>831</v>
      </c>
      <c r="C146" t="s">
        <v>1295</v>
      </c>
      <c r="D146" t="s">
        <v>1929</v>
      </c>
      <c r="E146" t="s">
        <v>1365</v>
      </c>
      <c r="F146">
        <v>0</v>
      </c>
      <c r="H146">
        <v>150000</v>
      </c>
      <c r="M146">
        <v>150000</v>
      </c>
      <c r="N146">
        <v>150000</v>
      </c>
      <c r="O146">
        <v>150000</v>
      </c>
      <c r="P146">
        <v>150000</v>
      </c>
      <c r="R146">
        <v>150000</v>
      </c>
      <c r="T146">
        <v>150000</v>
      </c>
      <c r="X146">
        <v>150000</v>
      </c>
      <c r="Z146">
        <v>150000</v>
      </c>
      <c r="AA146">
        <v>150000</v>
      </c>
      <c r="AB146">
        <v>150000</v>
      </c>
      <c r="AD146">
        <v>150000</v>
      </c>
      <c r="AF146">
        <v>150000</v>
      </c>
      <c r="AH146">
        <v>105000</v>
      </c>
      <c r="AM146">
        <v>105000</v>
      </c>
      <c r="AN146">
        <v>105000</v>
      </c>
      <c r="AO146">
        <v>105000</v>
      </c>
      <c r="AP146">
        <v>105000</v>
      </c>
      <c r="AR146">
        <v>105000</v>
      </c>
      <c r="AT146">
        <v>105000</v>
      </c>
      <c r="AX146">
        <v>105000</v>
      </c>
      <c r="AZ146">
        <v>105000</v>
      </c>
      <c r="BA146">
        <v>105000</v>
      </c>
      <c r="BB146">
        <v>105000</v>
      </c>
      <c r="BD146">
        <v>105000</v>
      </c>
      <c r="BF146">
        <v>105000</v>
      </c>
      <c r="BG146">
        <v>8.5</v>
      </c>
      <c r="BJ146">
        <v>8.5</v>
      </c>
      <c r="BK146">
        <v>8.5</v>
      </c>
      <c r="BL146">
        <v>8.5</v>
      </c>
      <c r="BM146">
        <v>8.5</v>
      </c>
      <c r="BO146">
        <v>8.5</v>
      </c>
      <c r="BP146">
        <v>8.5</v>
      </c>
      <c r="BQ146">
        <v>8.5</v>
      </c>
      <c r="BR146">
        <v>8.4</v>
      </c>
      <c r="BS146">
        <v>8.4</v>
      </c>
      <c r="BT146" t="s">
        <v>1430</v>
      </c>
      <c r="BU146">
        <f t="shared" si="5"/>
        <v>13</v>
      </c>
      <c r="BV146">
        <f t="shared" si="6"/>
        <v>1</v>
      </c>
    </row>
    <row r="147" spans="2:74" x14ac:dyDescent="0.25">
      <c r="B147" t="s">
        <v>1251</v>
      </c>
      <c r="C147" t="s">
        <v>1302</v>
      </c>
      <c r="D147" t="s">
        <v>1939</v>
      </c>
      <c r="E147" t="s">
        <v>1352</v>
      </c>
      <c r="F147">
        <v>3</v>
      </c>
      <c r="G147">
        <v>262101</v>
      </c>
      <c r="I147">
        <v>321285</v>
      </c>
      <c r="K147">
        <v>321285</v>
      </c>
      <c r="M147">
        <v>321285</v>
      </c>
      <c r="N147">
        <v>321285</v>
      </c>
      <c r="P147">
        <v>321285</v>
      </c>
      <c r="R147">
        <v>321285</v>
      </c>
      <c r="T147">
        <v>321285</v>
      </c>
      <c r="V147">
        <v>321285</v>
      </c>
      <c r="AA147">
        <v>321285</v>
      </c>
      <c r="AB147">
        <v>321285</v>
      </c>
      <c r="AC147">
        <v>321285</v>
      </c>
      <c r="AD147">
        <v>321285</v>
      </c>
      <c r="AG147">
        <v>196576</v>
      </c>
      <c r="AI147">
        <v>240964</v>
      </c>
      <c r="AK147">
        <v>240964</v>
      </c>
      <c r="AM147">
        <v>240964</v>
      </c>
      <c r="AN147">
        <v>240964</v>
      </c>
      <c r="AP147">
        <v>240964</v>
      </c>
      <c r="AR147">
        <v>240964</v>
      </c>
      <c r="AT147">
        <v>240964</v>
      </c>
      <c r="AV147">
        <v>240964</v>
      </c>
      <c r="BA147">
        <v>240964</v>
      </c>
      <c r="BB147">
        <v>240964</v>
      </c>
      <c r="BC147">
        <v>240964</v>
      </c>
      <c r="BD147">
        <v>240964</v>
      </c>
      <c r="BG147">
        <v>8.1</v>
      </c>
      <c r="BH147">
        <v>8.1</v>
      </c>
      <c r="BI147">
        <v>8.1</v>
      </c>
      <c r="BJ147">
        <v>8.1</v>
      </c>
      <c r="BK147">
        <v>8.1</v>
      </c>
      <c r="BL147">
        <v>8.1</v>
      </c>
      <c r="BM147">
        <v>8.1</v>
      </c>
      <c r="BN147">
        <v>8.1</v>
      </c>
      <c r="BQ147">
        <v>8.1</v>
      </c>
      <c r="BR147">
        <v>8.1</v>
      </c>
      <c r="BT147" t="s">
        <v>1446</v>
      </c>
      <c r="BU147">
        <f t="shared" si="5"/>
        <v>13</v>
      </c>
      <c r="BV147">
        <f t="shared" si="6"/>
        <v>1</v>
      </c>
    </row>
    <row r="148" spans="2:74" hidden="1" x14ac:dyDescent="0.25">
      <c r="B148" t="s">
        <v>1086</v>
      </c>
      <c r="C148" t="s">
        <v>1313</v>
      </c>
      <c r="D148" t="s">
        <v>1942</v>
      </c>
      <c r="E148" t="s">
        <v>1357</v>
      </c>
      <c r="F148">
        <v>0</v>
      </c>
      <c r="G148">
        <v>482000</v>
      </c>
      <c r="H148">
        <v>482000</v>
      </c>
      <c r="I148">
        <v>482000</v>
      </c>
      <c r="O148">
        <v>482000</v>
      </c>
      <c r="P148">
        <v>482000</v>
      </c>
      <c r="R148">
        <v>482000</v>
      </c>
      <c r="T148">
        <v>482000</v>
      </c>
      <c r="V148">
        <v>482000</v>
      </c>
      <c r="X148">
        <v>482000</v>
      </c>
      <c r="Z148">
        <v>482000</v>
      </c>
      <c r="AB148">
        <v>482000</v>
      </c>
      <c r="AD148">
        <v>482000</v>
      </c>
      <c r="AF148">
        <v>482000</v>
      </c>
      <c r="AG148">
        <v>361500</v>
      </c>
      <c r="AH148">
        <v>361500</v>
      </c>
      <c r="AI148">
        <v>361500</v>
      </c>
      <c r="AO148">
        <v>361500</v>
      </c>
      <c r="AP148">
        <v>361500</v>
      </c>
      <c r="AR148">
        <v>361500</v>
      </c>
      <c r="AT148">
        <v>361500</v>
      </c>
      <c r="AV148">
        <v>361500</v>
      </c>
      <c r="AX148">
        <v>361500</v>
      </c>
      <c r="AZ148">
        <v>361500</v>
      </c>
      <c r="BB148">
        <v>361500</v>
      </c>
      <c r="BD148">
        <v>361500</v>
      </c>
      <c r="BF148">
        <v>361500</v>
      </c>
      <c r="BG148">
        <v>8.9</v>
      </c>
      <c r="BH148">
        <v>8.9</v>
      </c>
      <c r="BK148">
        <v>8.9</v>
      </c>
      <c r="BL148">
        <v>8.9</v>
      </c>
      <c r="BM148">
        <v>8.9</v>
      </c>
      <c r="BN148">
        <v>8.9</v>
      </c>
      <c r="BO148">
        <v>8.9</v>
      </c>
      <c r="BP148">
        <v>8.9</v>
      </c>
      <c r="BQ148">
        <v>8.9</v>
      </c>
      <c r="BR148">
        <v>8.9</v>
      </c>
      <c r="BS148">
        <v>8.9</v>
      </c>
      <c r="BT148" t="s">
        <v>1447</v>
      </c>
      <c r="BU148">
        <f t="shared" si="5"/>
        <v>13</v>
      </c>
      <c r="BV148">
        <f t="shared" si="6"/>
        <v>1</v>
      </c>
    </row>
    <row r="149" spans="2:74" hidden="1" x14ac:dyDescent="0.25">
      <c r="B149" t="s">
        <v>1049</v>
      </c>
      <c r="C149" t="s">
        <v>1288</v>
      </c>
      <c r="D149" t="s">
        <v>1944</v>
      </c>
      <c r="E149" t="s">
        <v>1362</v>
      </c>
      <c r="F149">
        <v>0</v>
      </c>
      <c r="G149">
        <v>640000</v>
      </c>
      <c r="H149">
        <v>640000</v>
      </c>
      <c r="I149">
        <v>640000</v>
      </c>
      <c r="J149">
        <v>640000</v>
      </c>
      <c r="K149">
        <v>640000</v>
      </c>
      <c r="L149">
        <v>640000</v>
      </c>
      <c r="M149">
        <v>693333</v>
      </c>
      <c r="O149">
        <v>640000</v>
      </c>
      <c r="Q149">
        <v>640000</v>
      </c>
      <c r="S149">
        <v>640000</v>
      </c>
      <c r="U149">
        <v>640000</v>
      </c>
      <c r="W149">
        <v>640000</v>
      </c>
      <c r="Y149">
        <v>720000</v>
      </c>
      <c r="AG149">
        <v>480000</v>
      </c>
      <c r="AH149">
        <v>480000</v>
      </c>
      <c r="AI149">
        <v>480000</v>
      </c>
      <c r="AJ149">
        <v>480000</v>
      </c>
      <c r="AK149">
        <v>480000</v>
      </c>
      <c r="AL149">
        <v>480000</v>
      </c>
      <c r="AM149">
        <v>520000</v>
      </c>
      <c r="AO149">
        <v>480000</v>
      </c>
      <c r="AQ149">
        <v>480000</v>
      </c>
      <c r="AS149">
        <v>480000</v>
      </c>
      <c r="AU149">
        <v>480000</v>
      </c>
      <c r="AW149">
        <v>480000</v>
      </c>
      <c r="AY149">
        <v>540000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T149" t="s">
        <v>2466</v>
      </c>
      <c r="BU149">
        <f t="shared" si="5"/>
        <v>13</v>
      </c>
      <c r="BV149">
        <f t="shared" si="6"/>
        <v>1</v>
      </c>
    </row>
    <row r="150" spans="2:74" hidden="1" x14ac:dyDescent="0.25">
      <c r="B150" t="s">
        <v>414</v>
      </c>
      <c r="C150" t="s">
        <v>1313</v>
      </c>
      <c r="D150" t="s">
        <v>1948</v>
      </c>
      <c r="E150" t="s">
        <v>1362</v>
      </c>
      <c r="F150">
        <v>0</v>
      </c>
      <c r="G150">
        <v>2666667</v>
      </c>
      <c r="H150">
        <v>2666667</v>
      </c>
      <c r="J150">
        <v>2666667</v>
      </c>
      <c r="K150">
        <v>2666667</v>
      </c>
      <c r="P150">
        <v>2666667</v>
      </c>
      <c r="R150">
        <v>2666667</v>
      </c>
      <c r="S150">
        <v>2666667</v>
      </c>
      <c r="U150">
        <v>2666667</v>
      </c>
      <c r="W150">
        <v>2666667</v>
      </c>
      <c r="AC150">
        <v>2666667</v>
      </c>
      <c r="AD150">
        <v>2666667</v>
      </c>
      <c r="AE150">
        <v>2666667</v>
      </c>
      <c r="AF150">
        <v>2666667</v>
      </c>
      <c r="AG150">
        <v>2000000</v>
      </c>
      <c r="AH150">
        <v>2000000</v>
      </c>
      <c r="AJ150">
        <v>2000000</v>
      </c>
      <c r="AK150">
        <v>2000000</v>
      </c>
      <c r="AP150">
        <v>2000000</v>
      </c>
      <c r="AR150">
        <v>2000000</v>
      </c>
      <c r="AS150">
        <v>2000000</v>
      </c>
      <c r="AU150">
        <v>2000000</v>
      </c>
      <c r="AW150">
        <v>2000000</v>
      </c>
      <c r="BC150">
        <v>2000000</v>
      </c>
      <c r="BD150">
        <v>2000000</v>
      </c>
      <c r="BE150">
        <v>2000000</v>
      </c>
      <c r="BF150">
        <v>2000000</v>
      </c>
      <c r="BG150">
        <v>8.5</v>
      </c>
      <c r="BH150">
        <v>8.5</v>
      </c>
      <c r="BI150">
        <v>8.5</v>
      </c>
      <c r="BK150">
        <v>8.5</v>
      </c>
      <c r="BL150">
        <v>8.5</v>
      </c>
      <c r="BM150">
        <v>8.5</v>
      </c>
      <c r="BN150">
        <v>8.5</v>
      </c>
      <c r="BO150">
        <v>8.5</v>
      </c>
      <c r="BR150">
        <v>8.1</v>
      </c>
      <c r="BS150">
        <v>8.1</v>
      </c>
      <c r="BT150" t="s">
        <v>2472</v>
      </c>
      <c r="BU150">
        <f t="shared" si="5"/>
        <v>13</v>
      </c>
      <c r="BV150">
        <f t="shared" si="6"/>
        <v>1</v>
      </c>
    </row>
    <row r="151" spans="2:74" hidden="1" x14ac:dyDescent="0.25">
      <c r="B151" t="s">
        <v>562</v>
      </c>
      <c r="C151" t="s">
        <v>1289</v>
      </c>
      <c r="D151" t="s">
        <v>1967</v>
      </c>
      <c r="E151" t="s">
        <v>1365</v>
      </c>
      <c r="F151">
        <v>0</v>
      </c>
      <c r="H151">
        <v>158667</v>
      </c>
      <c r="J151">
        <v>158667</v>
      </c>
      <c r="L151">
        <v>332701</v>
      </c>
      <c r="N151">
        <v>158667</v>
      </c>
      <c r="P151">
        <v>158667</v>
      </c>
      <c r="R151">
        <v>158667</v>
      </c>
      <c r="T151">
        <v>158667</v>
      </c>
      <c r="V151">
        <v>158667</v>
      </c>
      <c r="X151">
        <v>158667</v>
      </c>
      <c r="Z151">
        <v>158667</v>
      </c>
      <c r="AB151">
        <v>158667</v>
      </c>
      <c r="AD151">
        <v>158667</v>
      </c>
      <c r="AF151">
        <v>158667</v>
      </c>
      <c r="AH151">
        <v>119000</v>
      </c>
      <c r="AJ151">
        <v>119000</v>
      </c>
      <c r="AL151">
        <v>249526</v>
      </c>
      <c r="AN151">
        <v>119000</v>
      </c>
      <c r="AP151">
        <v>119000</v>
      </c>
      <c r="AR151">
        <v>119000</v>
      </c>
      <c r="AT151">
        <v>119000</v>
      </c>
      <c r="AV151">
        <v>119000</v>
      </c>
      <c r="AX151">
        <v>119000</v>
      </c>
      <c r="AZ151">
        <v>119000</v>
      </c>
      <c r="BB151">
        <v>119000</v>
      </c>
      <c r="BD151">
        <v>119000</v>
      </c>
      <c r="BF151">
        <v>119000</v>
      </c>
      <c r="BG151">
        <v>8.1999999999999993</v>
      </c>
      <c r="BH151">
        <v>8.1999999999999993</v>
      </c>
      <c r="BI151">
        <v>8.1999999999999993</v>
      </c>
      <c r="BJ151">
        <v>8.1999999999999993</v>
      </c>
      <c r="BK151">
        <v>8.1999999999999993</v>
      </c>
      <c r="BL151">
        <v>8.1999999999999993</v>
      </c>
      <c r="BM151">
        <v>8.1999999999999993</v>
      </c>
      <c r="BN151">
        <v>8.1999999999999993</v>
      </c>
      <c r="BO151">
        <v>8.1999999999999993</v>
      </c>
      <c r="BP151">
        <v>8.1999999999999993</v>
      </c>
      <c r="BQ151">
        <v>8.1999999999999993</v>
      </c>
      <c r="BR151">
        <v>8.1999999999999993</v>
      </c>
      <c r="BS151">
        <v>8.1999999999999993</v>
      </c>
      <c r="BT151" t="s">
        <v>1453</v>
      </c>
      <c r="BU151">
        <f t="shared" si="5"/>
        <v>13</v>
      </c>
      <c r="BV151">
        <f t="shared" si="6"/>
        <v>1</v>
      </c>
    </row>
    <row r="152" spans="2:74" x14ac:dyDescent="0.25">
      <c r="B152" t="s">
        <v>884</v>
      </c>
      <c r="C152" t="s">
        <v>1302</v>
      </c>
      <c r="D152" t="s">
        <v>2111</v>
      </c>
      <c r="E152" t="s">
        <v>1352</v>
      </c>
      <c r="F152">
        <v>0</v>
      </c>
      <c r="G152">
        <v>148046</v>
      </c>
      <c r="H152">
        <v>148046</v>
      </c>
      <c r="J152">
        <v>148046</v>
      </c>
      <c r="K152">
        <v>148046</v>
      </c>
      <c r="L152">
        <v>148046</v>
      </c>
      <c r="M152">
        <v>192445</v>
      </c>
      <c r="N152">
        <v>148046</v>
      </c>
      <c r="O152">
        <v>148046</v>
      </c>
      <c r="P152">
        <v>148046</v>
      </c>
      <c r="Q152">
        <v>157992</v>
      </c>
      <c r="R152">
        <v>148046</v>
      </c>
      <c r="S152">
        <v>148046</v>
      </c>
      <c r="T152">
        <v>148046</v>
      </c>
      <c r="AG152">
        <v>115476</v>
      </c>
      <c r="AH152">
        <v>115476</v>
      </c>
      <c r="AJ152">
        <v>115476</v>
      </c>
      <c r="AK152">
        <v>115476</v>
      </c>
      <c r="AL152">
        <v>115476</v>
      </c>
      <c r="AM152">
        <v>150107</v>
      </c>
      <c r="AN152">
        <v>115476</v>
      </c>
      <c r="AO152">
        <v>115476</v>
      </c>
      <c r="AP152">
        <v>115476</v>
      </c>
      <c r="AQ152">
        <v>123234</v>
      </c>
      <c r="AR152">
        <v>115476</v>
      </c>
      <c r="AS152">
        <v>115476</v>
      </c>
      <c r="AT152">
        <v>115476</v>
      </c>
      <c r="BG152">
        <v>7.3</v>
      </c>
      <c r="BH152">
        <v>7.3</v>
      </c>
      <c r="BI152">
        <v>7.3</v>
      </c>
      <c r="BJ152">
        <v>7.3</v>
      </c>
      <c r="BK152">
        <v>7.3</v>
      </c>
      <c r="BL152">
        <v>7.3</v>
      </c>
      <c r="BM152">
        <v>7.3</v>
      </c>
      <c r="BT152" t="s">
        <v>1433</v>
      </c>
      <c r="BU152">
        <f t="shared" si="5"/>
        <v>13</v>
      </c>
      <c r="BV152">
        <f t="shared" si="6"/>
        <v>1</v>
      </c>
    </row>
    <row r="153" spans="2:74" hidden="1" x14ac:dyDescent="0.25">
      <c r="B153" t="s">
        <v>1249</v>
      </c>
      <c r="C153" t="s">
        <v>1286</v>
      </c>
      <c r="D153" t="s">
        <v>2349</v>
      </c>
      <c r="E153" t="s">
        <v>1362</v>
      </c>
      <c r="F153">
        <v>0</v>
      </c>
      <c r="L153">
        <v>1865000</v>
      </c>
      <c r="M153">
        <v>1865000</v>
      </c>
      <c r="N153">
        <v>1865000</v>
      </c>
      <c r="O153">
        <v>1865000</v>
      </c>
      <c r="P153">
        <v>1865000</v>
      </c>
      <c r="S153">
        <v>2486667</v>
      </c>
      <c r="T153">
        <v>2566667</v>
      </c>
      <c r="X153">
        <v>1925000</v>
      </c>
      <c r="Z153">
        <v>1925000</v>
      </c>
      <c r="AB153">
        <v>1925000</v>
      </c>
      <c r="AD153">
        <v>1925000</v>
      </c>
      <c r="AE153">
        <v>1925000</v>
      </c>
      <c r="AF153">
        <v>1925000</v>
      </c>
      <c r="AL153">
        <v>1025750</v>
      </c>
      <c r="AM153">
        <v>1025750</v>
      </c>
      <c r="AN153">
        <v>1025750</v>
      </c>
      <c r="AO153">
        <v>1025750</v>
      </c>
      <c r="AP153">
        <v>1025750</v>
      </c>
      <c r="AS153">
        <v>1865000</v>
      </c>
      <c r="AT153">
        <v>1925000</v>
      </c>
      <c r="AX153">
        <v>1058750</v>
      </c>
      <c r="AZ153">
        <v>1058750</v>
      </c>
      <c r="BB153">
        <v>1058750</v>
      </c>
      <c r="BD153">
        <v>1058750</v>
      </c>
      <c r="BE153">
        <v>1058750</v>
      </c>
      <c r="BF153">
        <v>1058750</v>
      </c>
      <c r="BI153">
        <v>0</v>
      </c>
      <c r="BJ153">
        <v>0</v>
      </c>
      <c r="BK153">
        <v>0</v>
      </c>
      <c r="BM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 t="s">
        <v>1439</v>
      </c>
      <c r="BU153">
        <f t="shared" si="5"/>
        <v>13</v>
      </c>
      <c r="BV153">
        <f t="shared" si="6"/>
        <v>1</v>
      </c>
    </row>
    <row r="154" spans="2:74" hidden="1" x14ac:dyDescent="0.25">
      <c r="B154" t="s">
        <v>783</v>
      </c>
      <c r="C154" t="s">
        <v>1319</v>
      </c>
      <c r="D154" t="s">
        <v>2383</v>
      </c>
      <c r="E154" t="s">
        <v>1362</v>
      </c>
      <c r="F154">
        <v>0</v>
      </c>
      <c r="H154">
        <v>933333</v>
      </c>
      <c r="J154">
        <v>933333</v>
      </c>
      <c r="O154">
        <v>1120000</v>
      </c>
      <c r="P154">
        <v>1120000</v>
      </c>
      <c r="R154">
        <v>933333</v>
      </c>
      <c r="S154">
        <v>933333</v>
      </c>
      <c r="U154">
        <v>933333</v>
      </c>
      <c r="W154">
        <v>933333</v>
      </c>
      <c r="X154">
        <v>933333</v>
      </c>
      <c r="AC154">
        <v>1120000</v>
      </c>
      <c r="AD154">
        <v>1120000</v>
      </c>
      <c r="AE154">
        <v>933333</v>
      </c>
      <c r="AF154">
        <v>933333</v>
      </c>
      <c r="AH154">
        <v>700000</v>
      </c>
      <c r="AJ154">
        <v>700000</v>
      </c>
      <c r="AO154">
        <v>840000</v>
      </c>
      <c r="AP154">
        <v>840000</v>
      </c>
      <c r="AR154">
        <v>700000</v>
      </c>
      <c r="AS154">
        <v>700000</v>
      </c>
      <c r="AU154">
        <v>700000</v>
      </c>
      <c r="AW154">
        <v>700000</v>
      </c>
      <c r="AX154">
        <v>700000</v>
      </c>
      <c r="BC154">
        <v>840000</v>
      </c>
      <c r="BD154">
        <v>840000</v>
      </c>
      <c r="BE154">
        <v>700000</v>
      </c>
      <c r="BF154">
        <v>700000</v>
      </c>
      <c r="BG154">
        <v>0</v>
      </c>
      <c r="BH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R154">
        <v>0</v>
      </c>
      <c r="BS154">
        <v>0</v>
      </c>
      <c r="BT154" t="s">
        <v>1427</v>
      </c>
      <c r="BU154">
        <f t="shared" si="5"/>
        <v>13</v>
      </c>
      <c r="BV154">
        <f t="shared" si="6"/>
        <v>1</v>
      </c>
    </row>
    <row r="155" spans="2:74" hidden="1" x14ac:dyDescent="0.25">
      <c r="B155" t="s">
        <v>974</v>
      </c>
      <c r="C155" t="s">
        <v>1313</v>
      </c>
      <c r="D155" t="s">
        <v>2428</v>
      </c>
      <c r="E155" t="s">
        <v>1362</v>
      </c>
      <c r="F155">
        <v>0</v>
      </c>
      <c r="H155">
        <v>5140000</v>
      </c>
      <c r="O155">
        <v>5140000</v>
      </c>
      <c r="P155">
        <v>5140000</v>
      </c>
      <c r="R155">
        <v>5140000</v>
      </c>
      <c r="S155">
        <v>5140000</v>
      </c>
      <c r="T155">
        <v>5140000</v>
      </c>
      <c r="Y155">
        <v>5140000</v>
      </c>
      <c r="Z155">
        <v>5140000</v>
      </c>
      <c r="AB155">
        <v>5140000</v>
      </c>
      <c r="AC155">
        <v>5140000</v>
      </c>
      <c r="AD155">
        <v>5140000</v>
      </c>
      <c r="AE155">
        <v>5140000</v>
      </c>
      <c r="AF155">
        <v>5140000</v>
      </c>
      <c r="AH155">
        <v>3855000</v>
      </c>
      <c r="AO155">
        <v>3855000</v>
      </c>
      <c r="AP155">
        <v>3855000</v>
      </c>
      <c r="AR155">
        <v>3855000</v>
      </c>
      <c r="AS155">
        <v>3855000</v>
      </c>
      <c r="AT155">
        <v>3855000</v>
      </c>
      <c r="AY155">
        <v>3855000</v>
      </c>
      <c r="AZ155">
        <v>3855000</v>
      </c>
      <c r="BB155">
        <v>3855000</v>
      </c>
      <c r="BC155">
        <v>3855000</v>
      </c>
      <c r="BD155">
        <v>3855000</v>
      </c>
      <c r="BE155">
        <v>3855000</v>
      </c>
      <c r="BF155">
        <v>3855000</v>
      </c>
      <c r="BG155">
        <v>0</v>
      </c>
      <c r="BK155">
        <v>0</v>
      </c>
      <c r="BL155">
        <v>0</v>
      </c>
      <c r="BM155">
        <v>0</v>
      </c>
      <c r="BP155">
        <v>0</v>
      </c>
      <c r="BQ155">
        <v>0</v>
      </c>
      <c r="BR155">
        <v>0</v>
      </c>
      <c r="BS155">
        <v>0</v>
      </c>
      <c r="BT155" t="s">
        <v>1453</v>
      </c>
      <c r="BU155">
        <f t="shared" si="5"/>
        <v>13</v>
      </c>
      <c r="BV155">
        <f t="shared" si="6"/>
        <v>1</v>
      </c>
    </row>
    <row r="156" spans="2:74" hidden="1" x14ac:dyDescent="0.25">
      <c r="B156" t="s">
        <v>1230</v>
      </c>
      <c r="C156" t="s">
        <v>1294</v>
      </c>
      <c r="D156" t="s">
        <v>1359</v>
      </c>
      <c r="E156" t="s">
        <v>1357</v>
      </c>
      <c r="F156">
        <v>0</v>
      </c>
      <c r="I156">
        <v>1204819</v>
      </c>
      <c r="J156">
        <v>1204819</v>
      </c>
      <c r="S156">
        <v>1204819</v>
      </c>
      <c r="T156">
        <v>1204819</v>
      </c>
      <c r="U156">
        <v>1204819</v>
      </c>
      <c r="V156">
        <v>1204819</v>
      </c>
      <c r="Y156">
        <v>1285140</v>
      </c>
      <c r="Z156">
        <v>1285140</v>
      </c>
      <c r="AA156">
        <v>1285140</v>
      </c>
      <c r="AB156">
        <v>1285140</v>
      </c>
      <c r="AC156">
        <v>1204819</v>
      </c>
      <c r="AD156">
        <v>1204819</v>
      </c>
      <c r="AE156">
        <v>1204819</v>
      </c>
      <c r="AF156">
        <v>1204819</v>
      </c>
      <c r="AI156">
        <v>903614</v>
      </c>
      <c r="AJ156">
        <v>903614</v>
      </c>
      <c r="AS156">
        <v>903614</v>
      </c>
      <c r="AT156">
        <v>903614</v>
      </c>
      <c r="AU156">
        <v>903614</v>
      </c>
      <c r="AV156">
        <v>903614</v>
      </c>
      <c r="AY156">
        <v>963855</v>
      </c>
      <c r="AZ156">
        <v>963855</v>
      </c>
      <c r="BA156">
        <v>963855</v>
      </c>
      <c r="BB156">
        <v>963855</v>
      </c>
      <c r="BC156">
        <v>903614</v>
      </c>
      <c r="BD156">
        <v>903614</v>
      </c>
      <c r="BE156">
        <v>903614</v>
      </c>
      <c r="BF156">
        <v>903614</v>
      </c>
      <c r="BH156">
        <v>0</v>
      </c>
      <c r="BM156">
        <v>0</v>
      </c>
      <c r="BN156">
        <v>0</v>
      </c>
      <c r="BP156">
        <v>0</v>
      </c>
      <c r="BQ156">
        <v>0</v>
      </c>
      <c r="BR156">
        <v>0</v>
      </c>
      <c r="BS156">
        <v>0</v>
      </c>
      <c r="BT156" t="s">
        <v>1432</v>
      </c>
      <c r="BU156">
        <f t="shared" si="5"/>
        <v>14</v>
      </c>
      <c r="BV156">
        <f t="shared" si="6"/>
        <v>1</v>
      </c>
    </row>
    <row r="157" spans="2:74" hidden="1" x14ac:dyDescent="0.25">
      <c r="B157" t="s">
        <v>1232</v>
      </c>
      <c r="C157" t="s">
        <v>1302</v>
      </c>
      <c r="D157" t="s">
        <v>1570</v>
      </c>
      <c r="E157" t="s">
        <v>1350</v>
      </c>
      <c r="F157">
        <v>0</v>
      </c>
      <c r="I157">
        <v>1132000</v>
      </c>
      <c r="J157">
        <v>1132000</v>
      </c>
      <c r="O157">
        <v>1132000</v>
      </c>
      <c r="P157">
        <v>1132000</v>
      </c>
      <c r="S157">
        <v>1132000</v>
      </c>
      <c r="U157">
        <v>1132000</v>
      </c>
      <c r="W157">
        <v>1132000</v>
      </c>
      <c r="Y157">
        <v>1132000</v>
      </c>
      <c r="AA157">
        <v>1198667</v>
      </c>
      <c r="AB157">
        <v>1198667</v>
      </c>
      <c r="AC157">
        <v>1198667</v>
      </c>
      <c r="AD157">
        <v>1198667</v>
      </c>
      <c r="AE157">
        <v>1198667</v>
      </c>
      <c r="AF157">
        <v>1198667</v>
      </c>
      <c r="AI157">
        <v>849000</v>
      </c>
      <c r="AJ157">
        <v>849000</v>
      </c>
      <c r="AO157">
        <v>849000</v>
      </c>
      <c r="AP157">
        <v>849000</v>
      </c>
      <c r="AS157">
        <v>849000</v>
      </c>
      <c r="AU157">
        <v>849000</v>
      </c>
      <c r="AW157">
        <v>849000</v>
      </c>
      <c r="AY157">
        <v>849000</v>
      </c>
      <c r="BA157">
        <v>899000</v>
      </c>
      <c r="BB157">
        <v>899000</v>
      </c>
      <c r="BC157">
        <v>899000</v>
      </c>
      <c r="BD157">
        <v>899000</v>
      </c>
      <c r="BE157">
        <v>899000</v>
      </c>
      <c r="BF157">
        <v>899000</v>
      </c>
      <c r="BH157">
        <v>0</v>
      </c>
      <c r="BK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 t="s">
        <v>2470</v>
      </c>
      <c r="BU157">
        <f t="shared" si="5"/>
        <v>14</v>
      </c>
      <c r="BV157">
        <f t="shared" si="6"/>
        <v>1</v>
      </c>
    </row>
    <row r="158" spans="2:74" hidden="1" x14ac:dyDescent="0.25">
      <c r="B158" t="s">
        <v>1104</v>
      </c>
      <c r="C158" t="s">
        <v>1288</v>
      </c>
      <c r="D158" t="s">
        <v>1599</v>
      </c>
      <c r="E158" t="s">
        <v>1350</v>
      </c>
      <c r="F158">
        <v>0</v>
      </c>
      <c r="H158">
        <v>300000</v>
      </c>
      <c r="J158">
        <v>300000</v>
      </c>
      <c r="L158">
        <v>300000</v>
      </c>
      <c r="N158">
        <v>300000</v>
      </c>
      <c r="O158">
        <v>300000</v>
      </c>
      <c r="Q158">
        <v>300000</v>
      </c>
      <c r="R158">
        <v>300000</v>
      </c>
      <c r="T158">
        <v>300000</v>
      </c>
      <c r="V158">
        <v>300000</v>
      </c>
      <c r="X158">
        <v>300000</v>
      </c>
      <c r="Z158">
        <v>300000</v>
      </c>
      <c r="AA158">
        <v>300000</v>
      </c>
      <c r="AD158">
        <v>300000</v>
      </c>
      <c r="AF158">
        <v>300000</v>
      </c>
      <c r="AH158">
        <v>210000</v>
      </c>
      <c r="AJ158">
        <v>210000</v>
      </c>
      <c r="AL158">
        <v>210000</v>
      </c>
      <c r="AN158">
        <v>210000</v>
      </c>
      <c r="AO158">
        <v>210000</v>
      </c>
      <c r="AQ158">
        <v>210000</v>
      </c>
      <c r="AR158">
        <v>210000</v>
      </c>
      <c r="AT158">
        <v>210000</v>
      </c>
      <c r="AV158">
        <v>210000</v>
      </c>
      <c r="AX158">
        <v>210000</v>
      </c>
      <c r="AZ158">
        <v>210000</v>
      </c>
      <c r="BA158">
        <v>210000</v>
      </c>
      <c r="BD158">
        <v>210000</v>
      </c>
      <c r="BF158">
        <v>210000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U158">
        <f t="shared" si="5"/>
        <v>14</v>
      </c>
      <c r="BV158">
        <f t="shared" si="6"/>
        <v>1</v>
      </c>
    </row>
    <row r="159" spans="2:74" hidden="1" x14ac:dyDescent="0.25">
      <c r="B159" t="s">
        <v>559</v>
      </c>
      <c r="C159" t="s">
        <v>1305</v>
      </c>
      <c r="D159" t="s">
        <v>1649</v>
      </c>
      <c r="E159" t="s">
        <v>1376</v>
      </c>
      <c r="F159">
        <v>0</v>
      </c>
      <c r="H159">
        <v>250000</v>
      </c>
      <c r="J159">
        <v>250000</v>
      </c>
      <c r="K159">
        <v>350000</v>
      </c>
      <c r="L159">
        <v>350000</v>
      </c>
      <c r="M159">
        <v>216667</v>
      </c>
      <c r="N159">
        <v>216667</v>
      </c>
      <c r="O159">
        <v>216667</v>
      </c>
      <c r="P159">
        <v>216667</v>
      </c>
      <c r="Q159">
        <v>216667</v>
      </c>
      <c r="R159">
        <v>216667</v>
      </c>
      <c r="S159">
        <v>250000</v>
      </c>
      <c r="U159">
        <v>250000</v>
      </c>
      <c r="V159">
        <v>216667</v>
      </c>
      <c r="W159">
        <v>216667</v>
      </c>
      <c r="AH159">
        <v>175000</v>
      </c>
      <c r="AJ159">
        <v>175000</v>
      </c>
      <c r="AK159">
        <v>245000</v>
      </c>
      <c r="AL159">
        <v>245000</v>
      </c>
      <c r="AM159">
        <v>162500</v>
      </c>
      <c r="AN159">
        <v>162500</v>
      </c>
      <c r="AO159">
        <v>162500</v>
      </c>
      <c r="AP159">
        <v>162500</v>
      </c>
      <c r="AQ159">
        <v>162500</v>
      </c>
      <c r="AR159">
        <v>162500</v>
      </c>
      <c r="AS159">
        <v>175000</v>
      </c>
      <c r="AU159">
        <v>175000</v>
      </c>
      <c r="AV159">
        <v>162500</v>
      </c>
      <c r="AW159">
        <v>162500</v>
      </c>
      <c r="BG159">
        <v>8.4</v>
      </c>
      <c r="BH159">
        <v>8.4</v>
      </c>
      <c r="BI159">
        <v>8.4</v>
      </c>
      <c r="BJ159">
        <v>8.4</v>
      </c>
      <c r="BK159">
        <v>8.4</v>
      </c>
      <c r="BL159">
        <v>8.4</v>
      </c>
      <c r="BM159">
        <v>8.4</v>
      </c>
      <c r="BN159">
        <v>8.4</v>
      </c>
      <c r="BO159">
        <v>8.4</v>
      </c>
      <c r="BT159" t="s">
        <v>2478</v>
      </c>
      <c r="BU159">
        <f t="shared" si="5"/>
        <v>14</v>
      </c>
      <c r="BV159">
        <f t="shared" si="6"/>
        <v>1</v>
      </c>
    </row>
    <row r="160" spans="2:74" hidden="1" x14ac:dyDescent="0.25">
      <c r="B160" t="s">
        <v>858</v>
      </c>
      <c r="C160" t="s">
        <v>1327</v>
      </c>
      <c r="D160" t="s">
        <v>1653</v>
      </c>
      <c r="E160" t="s">
        <v>1395</v>
      </c>
      <c r="F160">
        <v>1</v>
      </c>
      <c r="G160">
        <v>350000</v>
      </c>
      <c r="H160">
        <v>350000</v>
      </c>
      <c r="I160">
        <v>466668</v>
      </c>
      <c r="J160">
        <v>450000</v>
      </c>
      <c r="O160">
        <v>466668</v>
      </c>
      <c r="Q160">
        <v>350000</v>
      </c>
      <c r="S160">
        <v>350000</v>
      </c>
      <c r="T160">
        <v>466668</v>
      </c>
      <c r="U160">
        <v>350000</v>
      </c>
      <c r="V160">
        <v>466668</v>
      </c>
      <c r="W160">
        <v>450000</v>
      </c>
      <c r="X160">
        <v>466668</v>
      </c>
      <c r="AD160">
        <v>350000</v>
      </c>
      <c r="AF160">
        <v>350000</v>
      </c>
      <c r="AG160">
        <v>262500</v>
      </c>
      <c r="AH160">
        <v>262500</v>
      </c>
      <c r="AI160">
        <v>350001</v>
      </c>
      <c r="AJ160">
        <v>337500</v>
      </c>
      <c r="AO160">
        <v>350001</v>
      </c>
      <c r="AQ160">
        <v>262500</v>
      </c>
      <c r="AS160">
        <v>262500</v>
      </c>
      <c r="AT160">
        <v>350001</v>
      </c>
      <c r="AU160">
        <v>262500</v>
      </c>
      <c r="AV160">
        <v>350001</v>
      </c>
      <c r="AW160">
        <v>337500</v>
      </c>
      <c r="AX160">
        <v>350001</v>
      </c>
      <c r="BD160">
        <v>262500</v>
      </c>
      <c r="BF160">
        <v>262500</v>
      </c>
      <c r="BG160">
        <v>8.9</v>
      </c>
      <c r="BH160">
        <v>8.9</v>
      </c>
      <c r="BK160">
        <v>8.9</v>
      </c>
      <c r="BL160">
        <v>8.9</v>
      </c>
      <c r="BM160">
        <v>8.9</v>
      </c>
      <c r="BN160">
        <v>8.9</v>
      </c>
      <c r="BO160">
        <v>8.9</v>
      </c>
      <c r="BR160">
        <v>8.9</v>
      </c>
      <c r="BS160">
        <v>8.9</v>
      </c>
      <c r="BT160" t="s">
        <v>1439</v>
      </c>
      <c r="BU160">
        <f t="shared" si="5"/>
        <v>14</v>
      </c>
      <c r="BV160">
        <f t="shared" si="6"/>
        <v>1</v>
      </c>
    </row>
    <row r="161" spans="2:74" hidden="1" x14ac:dyDescent="0.25">
      <c r="B161" t="s">
        <v>999</v>
      </c>
      <c r="C161" t="s">
        <v>1295</v>
      </c>
      <c r="D161" t="s">
        <v>1719</v>
      </c>
      <c r="E161" t="s">
        <v>1357</v>
      </c>
      <c r="F161">
        <v>0</v>
      </c>
      <c r="H161">
        <v>450000</v>
      </c>
      <c r="J161">
        <v>450000</v>
      </c>
      <c r="L161">
        <v>450000</v>
      </c>
      <c r="O161">
        <v>450000</v>
      </c>
      <c r="P161">
        <v>450000</v>
      </c>
      <c r="Q161">
        <v>450000</v>
      </c>
      <c r="R161">
        <v>450000</v>
      </c>
      <c r="T161">
        <v>450000</v>
      </c>
      <c r="V161">
        <v>450000</v>
      </c>
      <c r="X161">
        <v>450000</v>
      </c>
      <c r="Z161">
        <v>450000</v>
      </c>
      <c r="AB161">
        <v>450000</v>
      </c>
      <c r="AD161">
        <v>450000</v>
      </c>
      <c r="AF161">
        <v>450000</v>
      </c>
      <c r="AH161">
        <v>315000</v>
      </c>
      <c r="AJ161">
        <v>315000</v>
      </c>
      <c r="AL161">
        <v>315000</v>
      </c>
      <c r="AO161">
        <v>315000</v>
      </c>
      <c r="AP161">
        <v>315000</v>
      </c>
      <c r="AQ161">
        <v>315000</v>
      </c>
      <c r="AR161">
        <v>315000</v>
      </c>
      <c r="AT161">
        <v>315000</v>
      </c>
      <c r="AV161">
        <v>315000</v>
      </c>
      <c r="AX161">
        <v>315000</v>
      </c>
      <c r="AZ161">
        <v>315000</v>
      </c>
      <c r="BB161">
        <v>315000</v>
      </c>
      <c r="BD161">
        <v>315000</v>
      </c>
      <c r="BF161">
        <v>315000</v>
      </c>
      <c r="BG161">
        <v>0</v>
      </c>
      <c r="BH161">
        <v>0</v>
      </c>
      <c r="BI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U161">
        <f t="shared" si="5"/>
        <v>14</v>
      </c>
      <c r="BV161">
        <f t="shared" si="6"/>
        <v>1</v>
      </c>
    </row>
    <row r="162" spans="2:74" x14ac:dyDescent="0.25">
      <c r="B162" t="s">
        <v>1108</v>
      </c>
      <c r="C162" t="s">
        <v>1289</v>
      </c>
      <c r="D162" t="s">
        <v>1843</v>
      </c>
      <c r="E162" t="s">
        <v>1352</v>
      </c>
      <c r="F162">
        <v>4</v>
      </c>
      <c r="J162">
        <v>571049</v>
      </c>
      <c r="O162">
        <v>613946</v>
      </c>
      <c r="P162">
        <v>595595</v>
      </c>
      <c r="Q162">
        <v>613947</v>
      </c>
      <c r="R162">
        <v>595594</v>
      </c>
      <c r="S162">
        <v>620352</v>
      </c>
      <c r="T162">
        <v>595594</v>
      </c>
      <c r="V162">
        <v>595594</v>
      </c>
      <c r="X162">
        <v>652319</v>
      </c>
      <c r="Z162">
        <v>652320</v>
      </c>
      <c r="AC162">
        <v>700700</v>
      </c>
      <c r="AD162">
        <v>521853</v>
      </c>
      <c r="AE162">
        <v>700701</v>
      </c>
      <c r="AF162">
        <v>595594</v>
      </c>
      <c r="AJ162">
        <v>439680</v>
      </c>
      <c r="AO162">
        <v>460460</v>
      </c>
      <c r="AP162">
        <v>446696</v>
      </c>
      <c r="AQ162">
        <v>460460</v>
      </c>
      <c r="AR162">
        <v>446695</v>
      </c>
      <c r="AS162">
        <v>477640</v>
      </c>
      <c r="AT162">
        <v>446695</v>
      </c>
      <c r="AV162">
        <v>446695</v>
      </c>
      <c r="AX162">
        <v>489239</v>
      </c>
      <c r="AZ162">
        <v>489240</v>
      </c>
      <c r="BC162">
        <v>525525</v>
      </c>
      <c r="BD162">
        <v>391390</v>
      </c>
      <c r="BE162">
        <v>525526</v>
      </c>
      <c r="BF162">
        <v>446695</v>
      </c>
      <c r="BH162">
        <v>8.4</v>
      </c>
      <c r="BK162">
        <v>8.4</v>
      </c>
      <c r="BL162">
        <v>8.4</v>
      </c>
      <c r="BM162">
        <v>8.4</v>
      </c>
      <c r="BN162">
        <v>8.4</v>
      </c>
      <c r="BO162">
        <v>8.4</v>
      </c>
      <c r="BP162">
        <v>8.4</v>
      </c>
      <c r="BR162">
        <v>8.4</v>
      </c>
      <c r="BS162">
        <v>8.4</v>
      </c>
      <c r="BT162" t="s">
        <v>1428</v>
      </c>
      <c r="BU162">
        <f t="shared" si="5"/>
        <v>14</v>
      </c>
      <c r="BV162">
        <f t="shared" si="6"/>
        <v>1</v>
      </c>
    </row>
    <row r="163" spans="2:74" hidden="1" x14ac:dyDescent="0.25">
      <c r="B163" t="s">
        <v>454</v>
      </c>
      <c r="C163" t="s">
        <v>1302</v>
      </c>
      <c r="D163" t="s">
        <v>2010</v>
      </c>
      <c r="E163" t="s">
        <v>1376</v>
      </c>
      <c r="F163">
        <v>0</v>
      </c>
      <c r="H163">
        <v>482667</v>
      </c>
      <c r="J163">
        <v>482667</v>
      </c>
      <c r="O163">
        <v>482667</v>
      </c>
      <c r="P163">
        <v>482667</v>
      </c>
      <c r="R163">
        <v>538667</v>
      </c>
      <c r="T163">
        <v>538667</v>
      </c>
      <c r="V163">
        <v>538667</v>
      </c>
      <c r="X163">
        <v>538667</v>
      </c>
      <c r="Z163">
        <v>538667</v>
      </c>
      <c r="AB163">
        <v>538667</v>
      </c>
      <c r="AC163">
        <v>482667</v>
      </c>
      <c r="AD163">
        <v>538667</v>
      </c>
      <c r="AE163">
        <v>538667</v>
      </c>
      <c r="AF163">
        <v>538667</v>
      </c>
      <c r="AH163">
        <v>362000</v>
      </c>
      <c r="AJ163">
        <v>362000</v>
      </c>
      <c r="AO163">
        <v>362000</v>
      </c>
      <c r="AP163">
        <v>362000</v>
      </c>
      <c r="AR163">
        <v>404000</v>
      </c>
      <c r="AT163">
        <v>404000</v>
      </c>
      <c r="AV163">
        <v>404000</v>
      </c>
      <c r="AX163">
        <v>404000</v>
      </c>
      <c r="AZ163">
        <v>404000</v>
      </c>
      <c r="BB163">
        <v>404000</v>
      </c>
      <c r="BC163">
        <v>362000</v>
      </c>
      <c r="BD163">
        <v>404000</v>
      </c>
      <c r="BE163">
        <v>404000</v>
      </c>
      <c r="BF163">
        <v>404000</v>
      </c>
      <c r="BG163">
        <v>7.8</v>
      </c>
      <c r="BH163">
        <v>7.8</v>
      </c>
      <c r="BK163">
        <v>7.8</v>
      </c>
      <c r="BL163">
        <v>7.8</v>
      </c>
      <c r="BM163">
        <v>7.8</v>
      </c>
      <c r="BN163">
        <v>7.8</v>
      </c>
      <c r="BO163">
        <v>7.8</v>
      </c>
      <c r="BP163">
        <v>7.8</v>
      </c>
      <c r="BQ163">
        <v>7.8</v>
      </c>
      <c r="BR163">
        <v>7.8</v>
      </c>
      <c r="BS163">
        <v>7.8</v>
      </c>
      <c r="BT163" t="s">
        <v>2474</v>
      </c>
      <c r="BU163">
        <f t="shared" si="5"/>
        <v>14</v>
      </c>
      <c r="BV163">
        <f t="shared" si="6"/>
        <v>1</v>
      </c>
    </row>
    <row r="164" spans="2:74" hidden="1" x14ac:dyDescent="0.25">
      <c r="B164" t="s">
        <v>1224</v>
      </c>
      <c r="C164" t="s">
        <v>1316</v>
      </c>
      <c r="D164" t="s">
        <v>2033</v>
      </c>
      <c r="E164" t="s">
        <v>1365</v>
      </c>
      <c r="F164">
        <v>0</v>
      </c>
      <c r="I164">
        <v>333333</v>
      </c>
      <c r="J164">
        <v>333333</v>
      </c>
      <c r="S164">
        <v>333333</v>
      </c>
      <c r="T164">
        <v>333333</v>
      </c>
      <c r="U164">
        <v>333333</v>
      </c>
      <c r="V164">
        <v>333333</v>
      </c>
      <c r="Y164">
        <v>333333</v>
      </c>
      <c r="Z164">
        <v>333333</v>
      </c>
      <c r="AA164">
        <v>333333</v>
      </c>
      <c r="AB164">
        <v>333333</v>
      </c>
      <c r="AC164">
        <v>333333</v>
      </c>
      <c r="AD164">
        <v>333333</v>
      </c>
      <c r="AE164">
        <v>333333</v>
      </c>
      <c r="AF164">
        <v>333333</v>
      </c>
      <c r="AI164">
        <v>250000</v>
      </c>
      <c r="AJ164">
        <v>250000</v>
      </c>
      <c r="AS164">
        <v>250000</v>
      </c>
      <c r="AT164">
        <v>250000</v>
      </c>
      <c r="AU164">
        <v>250000</v>
      </c>
      <c r="AV164">
        <v>250000</v>
      </c>
      <c r="AY164">
        <v>250000</v>
      </c>
      <c r="AZ164">
        <v>250000</v>
      </c>
      <c r="BA164">
        <v>250000</v>
      </c>
      <c r="BB164">
        <v>250000</v>
      </c>
      <c r="BC164">
        <v>250000</v>
      </c>
      <c r="BD164">
        <v>250000</v>
      </c>
      <c r="BE164">
        <v>250000</v>
      </c>
      <c r="BF164">
        <v>250000</v>
      </c>
      <c r="BH164">
        <v>7.3</v>
      </c>
      <c r="BM164">
        <v>7.3</v>
      </c>
      <c r="BN164">
        <v>7.3</v>
      </c>
      <c r="BP164">
        <v>7.3</v>
      </c>
      <c r="BQ164">
        <v>7.3</v>
      </c>
      <c r="BR164">
        <v>7.3</v>
      </c>
      <c r="BS164">
        <v>7.3</v>
      </c>
      <c r="BT164" t="s">
        <v>1456</v>
      </c>
      <c r="BU164">
        <f t="shared" si="5"/>
        <v>14</v>
      </c>
      <c r="BV164">
        <f t="shared" si="6"/>
        <v>1</v>
      </c>
    </row>
    <row r="165" spans="2:74" hidden="1" x14ac:dyDescent="0.25">
      <c r="B165" t="s">
        <v>558</v>
      </c>
      <c r="C165" t="s">
        <v>1302</v>
      </c>
      <c r="D165" t="s">
        <v>2234</v>
      </c>
      <c r="E165" t="s">
        <v>1350</v>
      </c>
      <c r="F165">
        <v>0</v>
      </c>
      <c r="H165">
        <v>166667</v>
      </c>
      <c r="J165">
        <v>173333</v>
      </c>
      <c r="L165">
        <v>173333</v>
      </c>
      <c r="M165">
        <v>173333</v>
      </c>
      <c r="N165">
        <v>173333</v>
      </c>
      <c r="O165">
        <v>173333</v>
      </c>
      <c r="P165">
        <v>173333</v>
      </c>
      <c r="Q165">
        <v>173333</v>
      </c>
      <c r="S165">
        <v>173333</v>
      </c>
      <c r="U165">
        <v>146667</v>
      </c>
      <c r="W165">
        <v>146667</v>
      </c>
      <c r="Y165">
        <v>146667</v>
      </c>
      <c r="AA165">
        <v>166667</v>
      </c>
      <c r="AC165">
        <v>146667</v>
      </c>
      <c r="AH165">
        <v>125000</v>
      </c>
      <c r="AJ165">
        <v>130000</v>
      </c>
      <c r="AL165">
        <v>130000</v>
      </c>
      <c r="AM165">
        <v>130000</v>
      </c>
      <c r="AN165">
        <v>130000</v>
      </c>
      <c r="AO165">
        <v>130000</v>
      </c>
      <c r="AP165">
        <v>130000</v>
      </c>
      <c r="AQ165">
        <v>130000</v>
      </c>
      <c r="AS165">
        <v>130000</v>
      </c>
      <c r="AU165">
        <v>110000</v>
      </c>
      <c r="AW165">
        <v>110000</v>
      </c>
      <c r="AY165">
        <v>110000</v>
      </c>
      <c r="BA165">
        <v>125000</v>
      </c>
      <c r="BC165">
        <v>110000</v>
      </c>
      <c r="BG165">
        <v>7.9</v>
      </c>
      <c r="BH165">
        <v>7.9</v>
      </c>
      <c r="BI165">
        <v>7.9</v>
      </c>
      <c r="BJ165">
        <v>7.9</v>
      </c>
      <c r="BK165">
        <v>7.9</v>
      </c>
      <c r="BL165">
        <v>7.8</v>
      </c>
      <c r="BM165">
        <v>7.8</v>
      </c>
      <c r="BN165">
        <v>7.8</v>
      </c>
      <c r="BO165">
        <v>7.8</v>
      </c>
      <c r="BP165">
        <v>7.8</v>
      </c>
      <c r="BQ165">
        <v>7.8</v>
      </c>
      <c r="BR165">
        <v>7.8</v>
      </c>
      <c r="BT165" t="s">
        <v>2470</v>
      </c>
      <c r="BU165">
        <f t="shared" si="5"/>
        <v>14</v>
      </c>
      <c r="BV165">
        <f t="shared" si="6"/>
        <v>1</v>
      </c>
    </row>
    <row r="166" spans="2:74" hidden="1" x14ac:dyDescent="0.25">
      <c r="B166" t="s">
        <v>814</v>
      </c>
      <c r="C166" t="s">
        <v>1306</v>
      </c>
      <c r="D166" t="s">
        <v>2237</v>
      </c>
      <c r="E166" t="s">
        <v>1395</v>
      </c>
      <c r="F166">
        <v>0</v>
      </c>
      <c r="G166">
        <v>226667</v>
      </c>
      <c r="H166">
        <v>226667</v>
      </c>
      <c r="I166">
        <v>226667</v>
      </c>
      <c r="J166">
        <v>226667</v>
      </c>
      <c r="L166">
        <v>226667</v>
      </c>
      <c r="N166">
        <v>226667</v>
      </c>
      <c r="P166">
        <v>226667</v>
      </c>
      <c r="Z166">
        <v>240000</v>
      </c>
      <c r="AA166">
        <v>226667</v>
      </c>
      <c r="AB166">
        <v>240000</v>
      </c>
      <c r="AC166">
        <v>226667</v>
      </c>
      <c r="AD166">
        <v>240000</v>
      </c>
      <c r="AE166">
        <v>240000</v>
      </c>
      <c r="AF166">
        <v>240000</v>
      </c>
      <c r="AG166">
        <v>170000</v>
      </c>
      <c r="AH166">
        <v>170000</v>
      </c>
      <c r="AI166">
        <v>170000</v>
      </c>
      <c r="AJ166">
        <v>170000</v>
      </c>
      <c r="AL166">
        <v>170000</v>
      </c>
      <c r="AN166">
        <v>170000</v>
      </c>
      <c r="AP166">
        <v>170000</v>
      </c>
      <c r="AZ166">
        <v>180000</v>
      </c>
      <c r="BA166">
        <v>170000</v>
      </c>
      <c r="BB166">
        <v>180000</v>
      </c>
      <c r="BC166">
        <v>170000</v>
      </c>
      <c r="BD166">
        <v>180000</v>
      </c>
      <c r="BE166">
        <v>180000</v>
      </c>
      <c r="BF166">
        <v>180000</v>
      </c>
      <c r="BG166">
        <v>9.1</v>
      </c>
      <c r="BH166">
        <v>9.1</v>
      </c>
      <c r="BI166">
        <v>9.1</v>
      </c>
      <c r="BJ166">
        <v>9.1</v>
      </c>
      <c r="BK166">
        <v>9.1</v>
      </c>
      <c r="BP166">
        <v>9.1</v>
      </c>
      <c r="BQ166">
        <v>9.1</v>
      </c>
      <c r="BR166">
        <v>9.1</v>
      </c>
      <c r="BS166">
        <v>9.1</v>
      </c>
      <c r="BT166" t="s">
        <v>1433</v>
      </c>
      <c r="BU166">
        <f t="shared" si="5"/>
        <v>14</v>
      </c>
      <c r="BV166">
        <f t="shared" si="6"/>
        <v>1</v>
      </c>
    </row>
    <row r="167" spans="2:74" hidden="1" x14ac:dyDescent="0.25">
      <c r="B167" t="s">
        <v>1070</v>
      </c>
      <c r="C167" t="s">
        <v>1290</v>
      </c>
      <c r="D167" t="s">
        <v>1618</v>
      </c>
      <c r="E167" t="s">
        <v>1350</v>
      </c>
      <c r="F167">
        <v>0</v>
      </c>
      <c r="G167">
        <v>600000</v>
      </c>
      <c r="H167">
        <v>600000</v>
      </c>
      <c r="I167">
        <v>600000</v>
      </c>
      <c r="J167">
        <v>600000</v>
      </c>
      <c r="K167">
        <v>600000</v>
      </c>
      <c r="L167">
        <v>600000</v>
      </c>
      <c r="M167">
        <v>600000</v>
      </c>
      <c r="N167">
        <v>600000</v>
      </c>
      <c r="O167">
        <v>600000</v>
      </c>
      <c r="P167">
        <v>600000</v>
      </c>
      <c r="Q167">
        <v>600000</v>
      </c>
      <c r="R167">
        <v>600000</v>
      </c>
      <c r="U167">
        <v>600000</v>
      </c>
      <c r="V167">
        <v>600000</v>
      </c>
      <c r="AG167">
        <v>450000</v>
      </c>
      <c r="AH167">
        <v>450000</v>
      </c>
      <c r="AI167">
        <v>450000</v>
      </c>
      <c r="AJ167">
        <v>450000</v>
      </c>
      <c r="AK167">
        <v>450000</v>
      </c>
      <c r="AL167">
        <v>450000</v>
      </c>
      <c r="AM167">
        <v>450000</v>
      </c>
      <c r="AN167">
        <v>450000</v>
      </c>
      <c r="AO167">
        <v>450000</v>
      </c>
      <c r="AP167">
        <v>450000</v>
      </c>
      <c r="AQ167">
        <v>450000</v>
      </c>
      <c r="AR167">
        <v>450000</v>
      </c>
      <c r="AU167">
        <v>450000</v>
      </c>
      <c r="AV167">
        <v>450000</v>
      </c>
      <c r="BG167">
        <v>8.6</v>
      </c>
      <c r="BH167">
        <v>8.6</v>
      </c>
      <c r="BI167">
        <v>8.6</v>
      </c>
      <c r="BJ167">
        <v>8.6</v>
      </c>
      <c r="BK167">
        <v>8.6</v>
      </c>
      <c r="BL167">
        <v>8.6</v>
      </c>
      <c r="BN167">
        <v>8.6</v>
      </c>
      <c r="BT167" t="s">
        <v>1433</v>
      </c>
      <c r="BU167">
        <f t="shared" si="5"/>
        <v>14</v>
      </c>
      <c r="BV167">
        <f t="shared" si="6"/>
        <v>1</v>
      </c>
    </row>
    <row r="168" spans="2:74" hidden="1" x14ac:dyDescent="0.25">
      <c r="B168" t="s">
        <v>516</v>
      </c>
      <c r="C168" t="s">
        <v>1302</v>
      </c>
      <c r="D168" t="s">
        <v>2279</v>
      </c>
      <c r="E168" t="s">
        <v>1357</v>
      </c>
      <c r="F168">
        <v>0</v>
      </c>
      <c r="H168">
        <v>400000</v>
      </c>
      <c r="J168">
        <v>400000</v>
      </c>
      <c r="L168">
        <v>400000</v>
      </c>
      <c r="M168">
        <v>400000</v>
      </c>
      <c r="N168">
        <v>400000</v>
      </c>
      <c r="P168">
        <v>400000</v>
      </c>
      <c r="R168">
        <v>400000</v>
      </c>
      <c r="T168">
        <v>400000</v>
      </c>
      <c r="V168">
        <v>400000</v>
      </c>
      <c r="X168">
        <v>400000</v>
      </c>
      <c r="Z168">
        <v>400000</v>
      </c>
      <c r="AB168">
        <v>400000</v>
      </c>
      <c r="AD168">
        <v>400000</v>
      </c>
      <c r="AF168">
        <v>400000</v>
      </c>
      <c r="AH168">
        <v>280000</v>
      </c>
      <c r="AJ168">
        <v>280000</v>
      </c>
      <c r="AL168">
        <v>280000</v>
      </c>
      <c r="AM168">
        <v>280000</v>
      </c>
      <c r="AN168">
        <v>280000</v>
      </c>
      <c r="AP168">
        <v>280000</v>
      </c>
      <c r="AR168">
        <v>280000</v>
      </c>
      <c r="AT168">
        <v>280000</v>
      </c>
      <c r="AV168">
        <v>280000</v>
      </c>
      <c r="AX168">
        <v>280000</v>
      </c>
      <c r="AZ168">
        <v>280000</v>
      </c>
      <c r="BB168">
        <v>280000</v>
      </c>
      <c r="BD168">
        <v>280000</v>
      </c>
      <c r="BF168">
        <v>280000</v>
      </c>
      <c r="BG168">
        <v>8.4</v>
      </c>
      <c r="BH168">
        <v>8.4</v>
      </c>
      <c r="BI168">
        <v>8.4</v>
      </c>
      <c r="BJ168">
        <v>8.4</v>
      </c>
      <c r="BK168">
        <v>8.4</v>
      </c>
      <c r="BL168">
        <v>8.4</v>
      </c>
      <c r="BM168">
        <v>8.4</v>
      </c>
      <c r="BN168">
        <v>8.4</v>
      </c>
      <c r="BO168">
        <v>8.4</v>
      </c>
      <c r="BP168">
        <v>8.4</v>
      </c>
      <c r="BQ168">
        <v>8.4</v>
      </c>
      <c r="BR168">
        <v>8.5</v>
      </c>
      <c r="BS168">
        <v>8.5</v>
      </c>
      <c r="BT168" t="s">
        <v>1447</v>
      </c>
      <c r="BU168">
        <f t="shared" si="5"/>
        <v>14</v>
      </c>
      <c r="BV168">
        <f t="shared" si="6"/>
        <v>1</v>
      </c>
    </row>
    <row r="169" spans="2:74" x14ac:dyDescent="0.25">
      <c r="B169" t="s">
        <v>1227</v>
      </c>
      <c r="C169" t="s">
        <v>1297</v>
      </c>
      <c r="D169" t="s">
        <v>2289</v>
      </c>
      <c r="E169" t="s">
        <v>1352</v>
      </c>
      <c r="F169">
        <v>4</v>
      </c>
      <c r="I169">
        <v>733333</v>
      </c>
      <c r="J169">
        <v>733333</v>
      </c>
      <c r="N169">
        <v>481928</v>
      </c>
      <c r="O169">
        <v>481928</v>
      </c>
      <c r="P169">
        <v>481928</v>
      </c>
      <c r="W169">
        <v>481928</v>
      </c>
      <c r="X169">
        <v>481928</v>
      </c>
      <c r="Y169">
        <v>1000000</v>
      </c>
      <c r="Z169">
        <v>481928</v>
      </c>
      <c r="AB169">
        <v>733333</v>
      </c>
      <c r="AC169">
        <v>433735</v>
      </c>
      <c r="AD169">
        <v>433735</v>
      </c>
      <c r="AE169">
        <v>733333</v>
      </c>
      <c r="AF169">
        <v>433735</v>
      </c>
      <c r="AI169">
        <v>550000</v>
      </c>
      <c r="AJ169">
        <v>550000</v>
      </c>
      <c r="AN169">
        <v>361446</v>
      </c>
      <c r="AO169">
        <v>361446</v>
      </c>
      <c r="AP169">
        <v>361446</v>
      </c>
      <c r="AW169">
        <v>361446</v>
      </c>
      <c r="AX169">
        <v>361446</v>
      </c>
      <c r="AY169">
        <v>750000</v>
      </c>
      <c r="AZ169">
        <v>361446</v>
      </c>
      <c r="BB169">
        <v>550000</v>
      </c>
      <c r="BC169">
        <v>325301</v>
      </c>
      <c r="BD169">
        <v>325301</v>
      </c>
      <c r="BE169">
        <v>550000</v>
      </c>
      <c r="BF169">
        <v>325301</v>
      </c>
      <c r="BH169">
        <v>8.6999999999999993</v>
      </c>
      <c r="BJ169">
        <v>8.6999999999999993</v>
      </c>
      <c r="BK169">
        <v>8.6999999999999993</v>
      </c>
      <c r="BO169">
        <v>8.6999999999999993</v>
      </c>
      <c r="BP169">
        <v>8.6999999999999993</v>
      </c>
      <c r="BQ169">
        <v>8.6999999999999993</v>
      </c>
      <c r="BR169">
        <v>8.6999999999999993</v>
      </c>
      <c r="BS169">
        <v>8.6999999999999993</v>
      </c>
      <c r="BT169" t="s">
        <v>1428</v>
      </c>
      <c r="BU169">
        <f t="shared" si="5"/>
        <v>14</v>
      </c>
      <c r="BV169">
        <f t="shared" si="6"/>
        <v>1</v>
      </c>
    </row>
    <row r="170" spans="2:74" hidden="1" x14ac:dyDescent="0.25">
      <c r="B170" t="s">
        <v>1185</v>
      </c>
      <c r="C170" t="s">
        <v>1313</v>
      </c>
      <c r="D170" t="s">
        <v>2517</v>
      </c>
      <c r="E170" t="s">
        <v>1350</v>
      </c>
      <c r="F170">
        <v>0</v>
      </c>
      <c r="I170">
        <v>478667</v>
      </c>
      <c r="J170">
        <v>478667</v>
      </c>
      <c r="L170">
        <v>478667</v>
      </c>
      <c r="N170">
        <v>518667</v>
      </c>
      <c r="O170">
        <v>478667</v>
      </c>
      <c r="P170">
        <v>478667</v>
      </c>
      <c r="Q170">
        <v>478667</v>
      </c>
      <c r="S170">
        <v>478667</v>
      </c>
      <c r="U170">
        <v>478667</v>
      </c>
      <c r="W170">
        <v>478667</v>
      </c>
      <c r="Y170">
        <v>478667</v>
      </c>
      <c r="AD170">
        <v>518667</v>
      </c>
      <c r="AE170">
        <v>518667</v>
      </c>
      <c r="AF170">
        <v>518667</v>
      </c>
      <c r="AI170">
        <v>359000</v>
      </c>
      <c r="AJ170">
        <v>359000</v>
      </c>
      <c r="AL170">
        <v>359000</v>
      </c>
      <c r="AN170">
        <v>389000</v>
      </c>
      <c r="AO170">
        <v>359000</v>
      </c>
      <c r="AP170">
        <v>359000</v>
      </c>
      <c r="AQ170">
        <v>359000</v>
      </c>
      <c r="AS170">
        <v>359000</v>
      </c>
      <c r="AU170">
        <v>359000</v>
      </c>
      <c r="AW170">
        <v>359000</v>
      </c>
      <c r="AY170">
        <v>359000</v>
      </c>
      <c r="BD170">
        <v>389000</v>
      </c>
      <c r="BE170">
        <v>389000</v>
      </c>
      <c r="BF170">
        <v>389000</v>
      </c>
      <c r="BH170">
        <v>7.9</v>
      </c>
      <c r="BI170">
        <v>7.9</v>
      </c>
      <c r="BJ170">
        <v>7.9</v>
      </c>
      <c r="BK170">
        <v>7.9</v>
      </c>
      <c r="BL170">
        <v>7.9</v>
      </c>
      <c r="BM170">
        <v>7.9</v>
      </c>
      <c r="BN170">
        <v>7.9</v>
      </c>
      <c r="BO170">
        <v>7.9</v>
      </c>
      <c r="BP170">
        <v>7.9</v>
      </c>
      <c r="BR170">
        <v>7.9</v>
      </c>
      <c r="BS170">
        <v>7.9</v>
      </c>
      <c r="BT170" t="s">
        <v>2472</v>
      </c>
      <c r="BU170">
        <f t="shared" si="5"/>
        <v>14</v>
      </c>
      <c r="BV170">
        <f t="shared" si="6"/>
        <v>1</v>
      </c>
    </row>
    <row r="171" spans="2:74" hidden="1" x14ac:dyDescent="0.25">
      <c r="B171" t="s">
        <v>1272</v>
      </c>
      <c r="C171" t="s">
        <v>1302</v>
      </c>
      <c r="D171" t="s">
        <v>2528</v>
      </c>
      <c r="E171" t="s">
        <v>1376</v>
      </c>
      <c r="F171">
        <v>0</v>
      </c>
      <c r="Q171">
        <v>280000</v>
      </c>
      <c r="R171">
        <v>2000000</v>
      </c>
      <c r="S171">
        <v>280000</v>
      </c>
      <c r="T171">
        <v>2000000</v>
      </c>
      <c r="W171">
        <v>280000</v>
      </c>
      <c r="X171">
        <v>2000000</v>
      </c>
      <c r="Y171">
        <v>280000</v>
      </c>
      <c r="Z171">
        <v>2000000</v>
      </c>
      <c r="AA171">
        <v>333333</v>
      </c>
      <c r="AB171">
        <v>2000000</v>
      </c>
      <c r="AC171">
        <v>280000</v>
      </c>
      <c r="AD171">
        <v>2000000</v>
      </c>
      <c r="AE171">
        <v>2000000</v>
      </c>
      <c r="AF171">
        <v>2000000</v>
      </c>
      <c r="AQ171">
        <v>210000</v>
      </c>
      <c r="AR171">
        <v>1500000</v>
      </c>
      <c r="AS171">
        <v>210000</v>
      </c>
      <c r="AT171">
        <v>1500000</v>
      </c>
      <c r="AW171">
        <v>210000</v>
      </c>
      <c r="AX171">
        <v>1500000</v>
      </c>
      <c r="AY171">
        <v>210000</v>
      </c>
      <c r="AZ171">
        <v>1500000</v>
      </c>
      <c r="BA171">
        <v>250000</v>
      </c>
      <c r="BB171">
        <v>1500000</v>
      </c>
      <c r="BC171">
        <v>210000</v>
      </c>
      <c r="BD171">
        <v>1500000</v>
      </c>
      <c r="BE171">
        <v>1500000</v>
      </c>
      <c r="BF171">
        <v>1500000</v>
      </c>
      <c r="BL171">
        <v>8</v>
      </c>
      <c r="BM171">
        <v>8</v>
      </c>
      <c r="BO171">
        <v>8</v>
      </c>
      <c r="BP171">
        <v>8</v>
      </c>
      <c r="BQ171">
        <v>8</v>
      </c>
      <c r="BR171">
        <v>8</v>
      </c>
      <c r="BS171">
        <v>8</v>
      </c>
      <c r="BT171" t="s">
        <v>1447</v>
      </c>
      <c r="BU171">
        <f t="shared" si="5"/>
        <v>14</v>
      </c>
      <c r="BV171">
        <f t="shared" si="6"/>
        <v>1</v>
      </c>
    </row>
    <row r="172" spans="2:74" hidden="1" x14ac:dyDescent="0.25">
      <c r="B172" t="s">
        <v>1266</v>
      </c>
      <c r="C172" t="s">
        <v>1302</v>
      </c>
      <c r="D172" t="s">
        <v>1398</v>
      </c>
      <c r="E172" t="s">
        <v>1376</v>
      </c>
      <c r="F172">
        <v>0</v>
      </c>
      <c r="Q172">
        <v>260000</v>
      </c>
      <c r="R172">
        <v>260000</v>
      </c>
      <c r="S172">
        <v>260000</v>
      </c>
      <c r="T172">
        <v>260000</v>
      </c>
      <c r="U172">
        <v>260000</v>
      </c>
      <c r="V172">
        <v>260000</v>
      </c>
      <c r="W172">
        <v>260000</v>
      </c>
      <c r="X172">
        <v>260000</v>
      </c>
      <c r="Y172">
        <v>313333</v>
      </c>
      <c r="Z172">
        <v>313333</v>
      </c>
      <c r="AA172">
        <v>333333</v>
      </c>
      <c r="AB172">
        <v>313333</v>
      </c>
      <c r="AD172">
        <v>313333</v>
      </c>
      <c r="AE172">
        <v>260000</v>
      </c>
      <c r="AF172">
        <v>260000</v>
      </c>
      <c r="AQ172">
        <v>195000</v>
      </c>
      <c r="AR172">
        <v>195000</v>
      </c>
      <c r="AS172">
        <v>195000</v>
      </c>
      <c r="AT172">
        <v>195000</v>
      </c>
      <c r="AU172">
        <v>195000</v>
      </c>
      <c r="AV172">
        <v>195000</v>
      </c>
      <c r="AW172">
        <v>195000</v>
      </c>
      <c r="AX172">
        <v>195000</v>
      </c>
      <c r="AY172">
        <v>235000</v>
      </c>
      <c r="AZ172">
        <v>235000</v>
      </c>
      <c r="BA172">
        <v>250000</v>
      </c>
      <c r="BB172">
        <v>235000</v>
      </c>
      <c r="BD172">
        <v>235000</v>
      </c>
      <c r="BE172">
        <v>195000</v>
      </c>
      <c r="BF172">
        <v>195000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 t="s">
        <v>1444</v>
      </c>
      <c r="BU172">
        <f t="shared" si="5"/>
        <v>15</v>
      </c>
      <c r="BV172">
        <f t="shared" si="6"/>
        <v>1</v>
      </c>
    </row>
    <row r="173" spans="2:74" x14ac:dyDescent="0.25">
      <c r="B173" t="s">
        <v>1242</v>
      </c>
      <c r="C173" t="s">
        <v>1302</v>
      </c>
      <c r="D173" t="s">
        <v>1501</v>
      </c>
      <c r="E173" t="s">
        <v>1352</v>
      </c>
      <c r="F173">
        <v>3</v>
      </c>
      <c r="K173">
        <v>360000</v>
      </c>
      <c r="L173">
        <v>380000</v>
      </c>
      <c r="M173">
        <v>480000</v>
      </c>
      <c r="N173">
        <v>680000</v>
      </c>
      <c r="O173">
        <v>320000</v>
      </c>
      <c r="P173">
        <v>320000</v>
      </c>
      <c r="W173">
        <v>320000</v>
      </c>
      <c r="X173">
        <v>450000</v>
      </c>
      <c r="Y173">
        <v>380000</v>
      </c>
      <c r="AA173">
        <v>680000</v>
      </c>
      <c r="AB173">
        <v>680000</v>
      </c>
      <c r="AC173">
        <v>300000</v>
      </c>
      <c r="AD173">
        <v>450000</v>
      </c>
      <c r="AE173">
        <v>320000</v>
      </c>
      <c r="AF173">
        <v>320000</v>
      </c>
      <c r="AK173">
        <v>234000</v>
      </c>
      <c r="AL173">
        <v>247000</v>
      </c>
      <c r="AM173">
        <v>312000</v>
      </c>
      <c r="AN173">
        <v>442000</v>
      </c>
      <c r="AO173">
        <v>208000</v>
      </c>
      <c r="AP173">
        <v>208000</v>
      </c>
      <c r="AW173">
        <v>208000</v>
      </c>
      <c r="AX173">
        <v>292500</v>
      </c>
      <c r="AY173">
        <v>247000</v>
      </c>
      <c r="BA173">
        <v>442000</v>
      </c>
      <c r="BB173">
        <v>442000</v>
      </c>
      <c r="BC173">
        <v>195000</v>
      </c>
      <c r="BD173">
        <v>292500</v>
      </c>
      <c r="BE173">
        <v>208000</v>
      </c>
      <c r="BF173">
        <v>208000</v>
      </c>
      <c r="BI173">
        <v>8.1999999999999993</v>
      </c>
      <c r="BJ173">
        <v>8.1999999999999993</v>
      </c>
      <c r="BK173">
        <v>8.1999999999999993</v>
      </c>
      <c r="BO173">
        <v>8.1999999999999993</v>
      </c>
      <c r="BP173">
        <v>8.1999999999999993</v>
      </c>
      <c r="BQ173">
        <v>8.1999999999999993</v>
      </c>
      <c r="BR173">
        <v>8.1999999999999993</v>
      </c>
      <c r="BS173">
        <v>8.1999999999999993</v>
      </c>
      <c r="BT173" t="s">
        <v>1439</v>
      </c>
      <c r="BU173">
        <f t="shared" si="5"/>
        <v>15</v>
      </c>
      <c r="BV173">
        <f t="shared" si="6"/>
        <v>1</v>
      </c>
    </row>
    <row r="174" spans="2:74" hidden="1" x14ac:dyDescent="0.25">
      <c r="B174" t="s">
        <v>567</v>
      </c>
      <c r="C174" t="s">
        <v>1314</v>
      </c>
      <c r="D174" t="s">
        <v>1629</v>
      </c>
      <c r="E174" t="s">
        <v>1350</v>
      </c>
      <c r="F174">
        <v>0</v>
      </c>
      <c r="H174">
        <v>166667</v>
      </c>
      <c r="I174">
        <v>173333</v>
      </c>
      <c r="J174">
        <v>173333</v>
      </c>
      <c r="K174">
        <v>173333</v>
      </c>
      <c r="L174">
        <v>173333</v>
      </c>
      <c r="M174">
        <v>173333</v>
      </c>
      <c r="N174">
        <v>173333</v>
      </c>
      <c r="O174">
        <v>173333</v>
      </c>
      <c r="P174">
        <v>173333</v>
      </c>
      <c r="Q174">
        <v>173333</v>
      </c>
      <c r="S174">
        <v>173333</v>
      </c>
      <c r="U174">
        <v>146667</v>
      </c>
      <c r="W174">
        <v>146667</v>
      </c>
      <c r="Y174">
        <v>146667</v>
      </c>
      <c r="AC174">
        <v>166667</v>
      </c>
      <c r="AH174">
        <v>125000</v>
      </c>
      <c r="AI174">
        <v>130000</v>
      </c>
      <c r="AJ174">
        <v>130000</v>
      </c>
      <c r="AK174">
        <v>130000</v>
      </c>
      <c r="AL174">
        <v>130000</v>
      </c>
      <c r="AM174">
        <v>130000</v>
      </c>
      <c r="AN174">
        <v>130000</v>
      </c>
      <c r="AO174">
        <v>130000</v>
      </c>
      <c r="AP174">
        <v>130000</v>
      </c>
      <c r="AQ174">
        <v>130000</v>
      </c>
      <c r="AS174">
        <v>130000</v>
      </c>
      <c r="AU174">
        <v>110000</v>
      </c>
      <c r="AW174">
        <v>110000</v>
      </c>
      <c r="AY174">
        <v>110000</v>
      </c>
      <c r="BC174">
        <v>125000</v>
      </c>
      <c r="BG174">
        <v>7.7</v>
      </c>
      <c r="BH174">
        <v>7.7</v>
      </c>
      <c r="BI174">
        <v>7.7</v>
      </c>
      <c r="BJ174">
        <v>7.7</v>
      </c>
      <c r="BK174">
        <v>7.7</v>
      </c>
      <c r="BL174">
        <v>7.7</v>
      </c>
      <c r="BM174">
        <v>7.7</v>
      </c>
      <c r="BN174">
        <v>7.7</v>
      </c>
      <c r="BO174">
        <v>7.7</v>
      </c>
      <c r="BP174">
        <v>7.7</v>
      </c>
      <c r="BR174">
        <v>7.7</v>
      </c>
      <c r="BT174" t="s">
        <v>2470</v>
      </c>
      <c r="BU174">
        <f t="shared" si="5"/>
        <v>15</v>
      </c>
      <c r="BV174">
        <f t="shared" si="6"/>
        <v>1</v>
      </c>
    </row>
    <row r="175" spans="2:74" hidden="1" x14ac:dyDescent="0.25">
      <c r="B175" t="s">
        <v>900</v>
      </c>
      <c r="C175" t="s">
        <v>1304</v>
      </c>
      <c r="D175" t="s">
        <v>1632</v>
      </c>
      <c r="E175" t="s">
        <v>1357</v>
      </c>
      <c r="F175">
        <v>0</v>
      </c>
      <c r="H175">
        <v>350000</v>
      </c>
      <c r="J175">
        <v>350000</v>
      </c>
      <c r="L175">
        <v>350000</v>
      </c>
      <c r="M175">
        <v>350000</v>
      </c>
      <c r="N175">
        <v>350000</v>
      </c>
      <c r="O175">
        <v>350000</v>
      </c>
      <c r="P175">
        <v>350000</v>
      </c>
      <c r="Q175">
        <v>350000</v>
      </c>
      <c r="R175">
        <v>350000</v>
      </c>
      <c r="T175">
        <v>350000</v>
      </c>
      <c r="V175">
        <v>350000</v>
      </c>
      <c r="X175">
        <v>350000</v>
      </c>
      <c r="Z175">
        <v>350000</v>
      </c>
      <c r="AA175">
        <v>350000</v>
      </c>
      <c r="AB175">
        <v>350000</v>
      </c>
      <c r="AH175">
        <v>245000</v>
      </c>
      <c r="AJ175">
        <v>245000</v>
      </c>
      <c r="AL175">
        <v>245000</v>
      </c>
      <c r="AM175">
        <v>245000</v>
      </c>
      <c r="AN175">
        <v>245000</v>
      </c>
      <c r="AO175">
        <v>245000</v>
      </c>
      <c r="AP175">
        <v>245000</v>
      </c>
      <c r="AQ175">
        <v>245000</v>
      </c>
      <c r="AR175">
        <v>245000</v>
      </c>
      <c r="AT175">
        <v>245000</v>
      </c>
      <c r="AV175">
        <v>245000</v>
      </c>
      <c r="AX175">
        <v>245000</v>
      </c>
      <c r="AZ175">
        <v>245000</v>
      </c>
      <c r="BA175">
        <v>245000</v>
      </c>
      <c r="BB175">
        <v>245000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U175">
        <f t="shared" si="5"/>
        <v>15</v>
      </c>
      <c r="BV175">
        <f t="shared" si="6"/>
        <v>1</v>
      </c>
    </row>
    <row r="176" spans="2:74" x14ac:dyDescent="0.25">
      <c r="B176" t="s">
        <v>479</v>
      </c>
      <c r="C176" t="s">
        <v>1289</v>
      </c>
      <c r="D176" t="s">
        <v>1788</v>
      </c>
      <c r="E176" t="s">
        <v>1352</v>
      </c>
      <c r="F176">
        <v>0</v>
      </c>
      <c r="G176">
        <v>146667</v>
      </c>
      <c r="H176">
        <v>133333</v>
      </c>
      <c r="I176">
        <v>133333</v>
      </c>
      <c r="J176">
        <v>133333</v>
      </c>
      <c r="K176">
        <v>133333</v>
      </c>
      <c r="L176">
        <v>133333</v>
      </c>
      <c r="M176">
        <v>133333</v>
      </c>
      <c r="N176">
        <v>133333</v>
      </c>
      <c r="O176">
        <v>133333</v>
      </c>
      <c r="P176">
        <v>133333</v>
      </c>
      <c r="S176">
        <v>133333</v>
      </c>
      <c r="U176">
        <v>186667</v>
      </c>
      <c r="W176">
        <v>133333</v>
      </c>
      <c r="Y176">
        <v>186667</v>
      </c>
      <c r="AA176">
        <v>253333</v>
      </c>
      <c r="AG176">
        <v>110000</v>
      </c>
      <c r="AH176">
        <v>100000</v>
      </c>
      <c r="AI176">
        <v>100000</v>
      </c>
      <c r="AJ176">
        <v>100000</v>
      </c>
      <c r="AK176">
        <v>100000</v>
      </c>
      <c r="AL176">
        <v>100000</v>
      </c>
      <c r="AM176">
        <v>100000</v>
      </c>
      <c r="AN176">
        <v>100000</v>
      </c>
      <c r="AO176">
        <v>100000</v>
      </c>
      <c r="AP176">
        <v>100000</v>
      </c>
      <c r="AS176">
        <v>100000</v>
      </c>
      <c r="AU176">
        <v>140000</v>
      </c>
      <c r="AW176">
        <v>100000</v>
      </c>
      <c r="AY176">
        <v>140000</v>
      </c>
      <c r="BA176">
        <v>190000</v>
      </c>
      <c r="BG176">
        <v>8.1999999999999993</v>
      </c>
      <c r="BH176">
        <v>8.1999999999999993</v>
      </c>
      <c r="BI176">
        <v>8.1999999999999993</v>
      </c>
      <c r="BJ176">
        <v>8.1999999999999993</v>
      </c>
      <c r="BK176">
        <v>8.1999999999999993</v>
      </c>
      <c r="BM176">
        <v>8.1999999999999993</v>
      </c>
      <c r="BN176">
        <v>8.1999999999999993</v>
      </c>
      <c r="BO176">
        <v>8.1999999999999993</v>
      </c>
      <c r="BP176">
        <v>8.1999999999999993</v>
      </c>
      <c r="BQ176">
        <v>8.1999999999999993</v>
      </c>
      <c r="BT176" t="s">
        <v>2470</v>
      </c>
      <c r="BU176">
        <f t="shared" si="5"/>
        <v>15</v>
      </c>
      <c r="BV176">
        <f t="shared" si="6"/>
        <v>1</v>
      </c>
    </row>
    <row r="177" spans="2:74" hidden="1" x14ac:dyDescent="0.25">
      <c r="B177" t="s">
        <v>949</v>
      </c>
      <c r="C177" t="s">
        <v>1324</v>
      </c>
      <c r="D177" t="s">
        <v>1885</v>
      </c>
      <c r="E177" t="s">
        <v>1350</v>
      </c>
      <c r="F177">
        <v>0</v>
      </c>
      <c r="G177">
        <v>305333</v>
      </c>
      <c r="H177">
        <v>305333</v>
      </c>
      <c r="I177">
        <v>305333</v>
      </c>
      <c r="K177">
        <v>305333</v>
      </c>
      <c r="M177">
        <v>305333</v>
      </c>
      <c r="O177">
        <v>305333</v>
      </c>
      <c r="P177">
        <v>305333</v>
      </c>
      <c r="Q177">
        <v>305333</v>
      </c>
      <c r="R177">
        <v>305333</v>
      </c>
      <c r="S177">
        <v>305333</v>
      </c>
      <c r="T177">
        <v>305333</v>
      </c>
      <c r="U177">
        <v>305333</v>
      </c>
      <c r="V177">
        <v>305333</v>
      </c>
      <c r="AC177">
        <v>305333</v>
      </c>
      <c r="AE177">
        <v>305333</v>
      </c>
      <c r="AG177">
        <v>229000</v>
      </c>
      <c r="AH177">
        <v>229000</v>
      </c>
      <c r="AI177">
        <v>229000</v>
      </c>
      <c r="AK177">
        <v>229000</v>
      </c>
      <c r="AM177">
        <v>229000</v>
      </c>
      <c r="AO177">
        <v>229000</v>
      </c>
      <c r="AP177">
        <v>229000</v>
      </c>
      <c r="AQ177">
        <v>229000</v>
      </c>
      <c r="AR177">
        <v>229000</v>
      </c>
      <c r="AS177">
        <v>229000</v>
      </c>
      <c r="AT177">
        <v>229000</v>
      </c>
      <c r="AU177">
        <v>229000</v>
      </c>
      <c r="AV177">
        <v>229000</v>
      </c>
      <c r="BC177">
        <v>229000</v>
      </c>
      <c r="BE177">
        <v>229000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R177">
        <v>0</v>
      </c>
      <c r="BS177">
        <v>0</v>
      </c>
      <c r="BT177" t="s">
        <v>2470</v>
      </c>
      <c r="BU177">
        <f t="shared" si="5"/>
        <v>15</v>
      </c>
      <c r="BV177">
        <f t="shared" si="6"/>
        <v>1</v>
      </c>
    </row>
    <row r="178" spans="2:74" hidden="1" x14ac:dyDescent="0.25">
      <c r="B178" t="s">
        <v>615</v>
      </c>
      <c r="C178" t="s">
        <v>1336</v>
      </c>
      <c r="D178" t="s">
        <v>1906</v>
      </c>
      <c r="E178" t="s">
        <v>1350</v>
      </c>
      <c r="F178">
        <v>0</v>
      </c>
      <c r="G178">
        <v>333333</v>
      </c>
      <c r="H178">
        <v>333333</v>
      </c>
      <c r="J178">
        <v>333333</v>
      </c>
      <c r="L178">
        <v>333333</v>
      </c>
      <c r="N178">
        <v>333333</v>
      </c>
      <c r="P178">
        <v>333333</v>
      </c>
      <c r="Q178">
        <v>333333</v>
      </c>
      <c r="S178">
        <v>333333</v>
      </c>
      <c r="U178">
        <v>333333</v>
      </c>
      <c r="W178">
        <v>333333</v>
      </c>
      <c r="AA178">
        <v>333333</v>
      </c>
      <c r="AC178">
        <v>333333</v>
      </c>
      <c r="AD178">
        <v>333333</v>
      </c>
      <c r="AE178">
        <v>333333</v>
      </c>
      <c r="AF178">
        <v>333333</v>
      </c>
      <c r="AG178">
        <v>250000</v>
      </c>
      <c r="AH178">
        <v>250000</v>
      </c>
      <c r="AJ178">
        <v>250000</v>
      </c>
      <c r="AL178">
        <v>250000</v>
      </c>
      <c r="AN178">
        <v>250000</v>
      </c>
      <c r="AP178">
        <v>250000</v>
      </c>
      <c r="AQ178">
        <v>250000</v>
      </c>
      <c r="AS178">
        <v>250000</v>
      </c>
      <c r="AU178">
        <v>250000</v>
      </c>
      <c r="AW178">
        <v>250000</v>
      </c>
      <c r="BA178">
        <v>250000</v>
      </c>
      <c r="BC178">
        <v>250000</v>
      </c>
      <c r="BD178">
        <v>250000</v>
      </c>
      <c r="BE178">
        <v>250000</v>
      </c>
      <c r="BF178">
        <v>250000</v>
      </c>
      <c r="BG178">
        <v>8.6</v>
      </c>
      <c r="BH178">
        <v>8.6</v>
      </c>
      <c r="BI178">
        <v>8.6</v>
      </c>
      <c r="BJ178">
        <v>8.6</v>
      </c>
      <c r="BK178">
        <v>8.6</v>
      </c>
      <c r="BL178">
        <v>8.6</v>
      </c>
      <c r="BM178">
        <v>8.6</v>
      </c>
      <c r="BN178">
        <v>8.6</v>
      </c>
      <c r="BO178">
        <v>8.6</v>
      </c>
      <c r="BQ178">
        <v>8.6</v>
      </c>
      <c r="BR178">
        <v>8.6</v>
      </c>
      <c r="BS178">
        <v>8.6</v>
      </c>
      <c r="BT178" t="s">
        <v>1439</v>
      </c>
      <c r="BU178">
        <f t="shared" si="5"/>
        <v>15</v>
      </c>
      <c r="BV178">
        <f t="shared" si="6"/>
        <v>1</v>
      </c>
    </row>
    <row r="179" spans="2:74" hidden="1" x14ac:dyDescent="0.25">
      <c r="B179" t="s">
        <v>654</v>
      </c>
      <c r="C179" t="s">
        <v>1306</v>
      </c>
      <c r="D179" t="s">
        <v>1970</v>
      </c>
      <c r="E179" t="s">
        <v>1357</v>
      </c>
      <c r="F179">
        <v>0</v>
      </c>
      <c r="H179">
        <v>850000</v>
      </c>
      <c r="J179">
        <v>850000</v>
      </c>
      <c r="L179">
        <v>850000</v>
      </c>
      <c r="N179">
        <v>850000</v>
      </c>
      <c r="O179">
        <v>850000</v>
      </c>
      <c r="P179">
        <v>850000</v>
      </c>
      <c r="Q179">
        <v>850000</v>
      </c>
      <c r="R179">
        <v>850000</v>
      </c>
      <c r="T179">
        <v>850000</v>
      </c>
      <c r="V179">
        <v>850000</v>
      </c>
      <c r="X179">
        <v>850000</v>
      </c>
      <c r="Z179">
        <v>850000</v>
      </c>
      <c r="AB179">
        <v>850000</v>
      </c>
      <c r="AD179">
        <v>850000</v>
      </c>
      <c r="AF179">
        <v>850000</v>
      </c>
      <c r="AH179">
        <v>595000</v>
      </c>
      <c r="AJ179">
        <v>595000</v>
      </c>
      <c r="AL179">
        <v>595000</v>
      </c>
      <c r="AN179">
        <v>595000</v>
      </c>
      <c r="AO179">
        <v>595000</v>
      </c>
      <c r="AP179">
        <v>595000</v>
      </c>
      <c r="AQ179">
        <v>595000</v>
      </c>
      <c r="AR179">
        <v>595000</v>
      </c>
      <c r="AT179">
        <v>595000</v>
      </c>
      <c r="AV179">
        <v>595000</v>
      </c>
      <c r="AX179">
        <v>595000</v>
      </c>
      <c r="AZ179">
        <v>595000</v>
      </c>
      <c r="BB179">
        <v>595000</v>
      </c>
      <c r="BD179">
        <v>595000</v>
      </c>
      <c r="BF179">
        <v>595000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U179">
        <f t="shared" si="5"/>
        <v>15</v>
      </c>
      <c r="BV179">
        <f t="shared" si="6"/>
        <v>1</v>
      </c>
    </row>
    <row r="180" spans="2:74" hidden="1" x14ac:dyDescent="0.25">
      <c r="B180" t="s">
        <v>1254</v>
      </c>
      <c r="C180" t="s">
        <v>1316</v>
      </c>
      <c r="D180" t="s">
        <v>2037</v>
      </c>
      <c r="E180" t="s">
        <v>1350</v>
      </c>
      <c r="F180">
        <v>0</v>
      </c>
      <c r="G180">
        <v>366667</v>
      </c>
      <c r="I180">
        <v>366667</v>
      </c>
      <c r="N180">
        <v>366667</v>
      </c>
      <c r="P180">
        <v>366667</v>
      </c>
      <c r="R180">
        <v>266667</v>
      </c>
      <c r="T180">
        <v>266667</v>
      </c>
      <c r="V180">
        <v>266667</v>
      </c>
      <c r="X180">
        <v>266667</v>
      </c>
      <c r="Z180">
        <v>266667</v>
      </c>
      <c r="AA180">
        <v>366667</v>
      </c>
      <c r="AB180">
        <v>266667</v>
      </c>
      <c r="AC180">
        <v>366667</v>
      </c>
      <c r="AD180">
        <v>266667</v>
      </c>
      <c r="AE180">
        <v>266667</v>
      </c>
      <c r="AF180">
        <v>266667</v>
      </c>
      <c r="AG180">
        <v>275000</v>
      </c>
      <c r="AI180">
        <v>275000</v>
      </c>
      <c r="AN180">
        <v>275000</v>
      </c>
      <c r="AP180">
        <v>275000</v>
      </c>
      <c r="AR180">
        <v>200000</v>
      </c>
      <c r="AT180">
        <v>200000</v>
      </c>
      <c r="AV180">
        <v>200000</v>
      </c>
      <c r="AX180">
        <v>200000</v>
      </c>
      <c r="AZ180">
        <v>200000</v>
      </c>
      <c r="BA180">
        <v>275000</v>
      </c>
      <c r="BB180">
        <v>200000</v>
      </c>
      <c r="BC180">
        <v>275000</v>
      </c>
      <c r="BD180">
        <v>200000</v>
      </c>
      <c r="BE180">
        <v>200000</v>
      </c>
      <c r="BF180">
        <v>200000</v>
      </c>
      <c r="BG180">
        <v>8.6</v>
      </c>
      <c r="BH180">
        <v>8.6</v>
      </c>
      <c r="BJ180">
        <v>8.6</v>
      </c>
      <c r="BK180">
        <v>8.6</v>
      </c>
      <c r="BL180">
        <v>8.6</v>
      </c>
      <c r="BM180">
        <v>8.6</v>
      </c>
      <c r="BN180">
        <v>8.6</v>
      </c>
      <c r="BO180">
        <v>8.6</v>
      </c>
      <c r="BP180">
        <v>8.6</v>
      </c>
      <c r="BQ180">
        <v>8.6</v>
      </c>
      <c r="BR180">
        <v>8.6</v>
      </c>
      <c r="BS180">
        <v>8.6</v>
      </c>
      <c r="BT180" t="s">
        <v>1441</v>
      </c>
      <c r="BU180">
        <f t="shared" si="5"/>
        <v>15</v>
      </c>
      <c r="BV180">
        <f t="shared" si="6"/>
        <v>1</v>
      </c>
    </row>
    <row r="181" spans="2:74" x14ac:dyDescent="0.25">
      <c r="B181" t="s">
        <v>578</v>
      </c>
      <c r="C181" t="s">
        <v>1312</v>
      </c>
      <c r="D181" t="s">
        <v>2112</v>
      </c>
      <c r="E181" t="s">
        <v>1352</v>
      </c>
      <c r="F181">
        <v>0</v>
      </c>
      <c r="G181">
        <v>485016</v>
      </c>
      <c r="H181">
        <v>333382</v>
      </c>
      <c r="I181">
        <v>383341</v>
      </c>
      <c r="J181">
        <v>324531</v>
      </c>
      <c r="L181">
        <v>473748</v>
      </c>
      <c r="M181">
        <v>399857</v>
      </c>
      <c r="N181">
        <v>293693</v>
      </c>
      <c r="O181">
        <v>277727</v>
      </c>
      <c r="P181">
        <v>241059</v>
      </c>
      <c r="Q181">
        <v>371775</v>
      </c>
      <c r="R181">
        <v>282127</v>
      </c>
      <c r="S181">
        <v>435226</v>
      </c>
      <c r="T181">
        <v>253163</v>
      </c>
      <c r="U181">
        <v>436039</v>
      </c>
      <c r="V181">
        <v>289244</v>
      </c>
      <c r="AG181">
        <v>305560</v>
      </c>
      <c r="AH181">
        <v>210031</v>
      </c>
      <c r="AI181">
        <v>299006</v>
      </c>
      <c r="AJ181">
        <v>253134</v>
      </c>
      <c r="AL181">
        <v>369523</v>
      </c>
      <c r="AM181">
        <v>311888</v>
      </c>
      <c r="AN181">
        <v>229081</v>
      </c>
      <c r="AO181">
        <v>216627</v>
      </c>
      <c r="AP181">
        <v>188026</v>
      </c>
      <c r="AQ181">
        <v>289985</v>
      </c>
      <c r="AR181">
        <v>220059</v>
      </c>
      <c r="AS181">
        <v>339476</v>
      </c>
      <c r="AT181">
        <v>197467</v>
      </c>
      <c r="AU181">
        <v>340110</v>
      </c>
      <c r="AV181">
        <v>225610</v>
      </c>
      <c r="BG181">
        <v>8.4</v>
      </c>
      <c r="BH181">
        <v>8.4</v>
      </c>
      <c r="BI181">
        <v>8.4</v>
      </c>
      <c r="BJ181">
        <v>8.4</v>
      </c>
      <c r="BK181">
        <v>8.4</v>
      </c>
      <c r="BL181">
        <v>8.4</v>
      </c>
      <c r="BM181">
        <v>8.4</v>
      </c>
      <c r="BN181">
        <v>8.4</v>
      </c>
      <c r="BT181" t="s">
        <v>1429</v>
      </c>
      <c r="BU181">
        <f t="shared" si="5"/>
        <v>15</v>
      </c>
      <c r="BV181">
        <f t="shared" si="6"/>
        <v>1</v>
      </c>
    </row>
    <row r="182" spans="2:74" x14ac:dyDescent="0.25">
      <c r="B182" t="s">
        <v>236</v>
      </c>
      <c r="C182" t="s">
        <v>1286</v>
      </c>
      <c r="D182" t="s">
        <v>2114</v>
      </c>
      <c r="E182" t="s">
        <v>1352</v>
      </c>
      <c r="F182">
        <v>2</v>
      </c>
      <c r="H182">
        <v>264954</v>
      </c>
      <c r="J182">
        <v>251521</v>
      </c>
      <c r="L182">
        <v>251730</v>
      </c>
      <c r="N182">
        <v>471636</v>
      </c>
      <c r="O182">
        <v>454332</v>
      </c>
      <c r="P182">
        <v>247959</v>
      </c>
      <c r="R182">
        <v>207988</v>
      </c>
      <c r="T182">
        <v>237438</v>
      </c>
      <c r="V182">
        <v>216687</v>
      </c>
      <c r="W182">
        <v>379398</v>
      </c>
      <c r="Z182">
        <v>252112</v>
      </c>
      <c r="AC182">
        <v>368871</v>
      </c>
      <c r="AD182">
        <v>278414</v>
      </c>
      <c r="AE182">
        <v>377757</v>
      </c>
      <c r="AF182">
        <v>222640</v>
      </c>
      <c r="AH182">
        <v>166921</v>
      </c>
      <c r="AJ182">
        <v>196186</v>
      </c>
      <c r="AL182">
        <v>196349</v>
      </c>
      <c r="AN182">
        <v>367876</v>
      </c>
      <c r="AO182">
        <v>354379</v>
      </c>
      <c r="AP182">
        <v>193408</v>
      </c>
      <c r="AR182">
        <v>162231</v>
      </c>
      <c r="AT182">
        <v>185202</v>
      </c>
      <c r="AV182">
        <v>169016</v>
      </c>
      <c r="AW182">
        <v>295930</v>
      </c>
      <c r="AZ182">
        <v>196647</v>
      </c>
      <c r="BC182">
        <v>287719</v>
      </c>
      <c r="BD182">
        <v>217163</v>
      </c>
      <c r="BE182">
        <v>294650</v>
      </c>
      <c r="BF182">
        <v>173659</v>
      </c>
      <c r="BG182">
        <v>8.6999999999999993</v>
      </c>
      <c r="BH182">
        <v>8.6999999999999993</v>
      </c>
      <c r="BI182">
        <v>8.6999999999999993</v>
      </c>
      <c r="BJ182">
        <v>8.6999999999999993</v>
      </c>
      <c r="BK182">
        <v>8.8000000000000007</v>
      </c>
      <c r="BL182">
        <v>8.8000000000000007</v>
      </c>
      <c r="BM182">
        <v>8.8000000000000007</v>
      </c>
      <c r="BN182">
        <v>8.8000000000000007</v>
      </c>
      <c r="BO182">
        <v>8.8000000000000007</v>
      </c>
      <c r="BP182">
        <v>8.8000000000000007</v>
      </c>
      <c r="BR182">
        <v>8.8000000000000007</v>
      </c>
      <c r="BS182">
        <v>8.8000000000000007</v>
      </c>
      <c r="BT182" t="s">
        <v>1433</v>
      </c>
      <c r="BU182">
        <f t="shared" si="5"/>
        <v>15</v>
      </c>
      <c r="BV182">
        <f t="shared" si="6"/>
        <v>1</v>
      </c>
    </row>
    <row r="183" spans="2:74" hidden="1" x14ac:dyDescent="0.25">
      <c r="B183" t="s">
        <v>1284</v>
      </c>
      <c r="C183" t="s">
        <v>1324</v>
      </c>
      <c r="D183" t="s">
        <v>1947</v>
      </c>
      <c r="E183" t="s">
        <v>1365</v>
      </c>
      <c r="F183">
        <v>2</v>
      </c>
      <c r="G183">
        <v>266116</v>
      </c>
      <c r="I183">
        <v>261714</v>
      </c>
      <c r="K183">
        <v>261901</v>
      </c>
      <c r="M183">
        <v>262418</v>
      </c>
      <c r="O183">
        <v>390560</v>
      </c>
      <c r="Q183">
        <v>269176</v>
      </c>
      <c r="S183">
        <v>269176</v>
      </c>
      <c r="Y183">
        <v>269176</v>
      </c>
      <c r="Z183">
        <v>269176</v>
      </c>
      <c r="AA183">
        <v>294617</v>
      </c>
      <c r="AB183">
        <v>269176</v>
      </c>
      <c r="AC183">
        <v>269176</v>
      </c>
      <c r="AD183">
        <v>269176</v>
      </c>
      <c r="AE183">
        <v>269176</v>
      </c>
      <c r="AF183">
        <v>269176</v>
      </c>
      <c r="AG183">
        <v>167653</v>
      </c>
      <c r="AI183">
        <v>204137</v>
      </c>
      <c r="AK183">
        <v>204283</v>
      </c>
      <c r="AM183">
        <v>204686</v>
      </c>
      <c r="AO183">
        <v>304637</v>
      </c>
      <c r="AQ183">
        <v>209957</v>
      </c>
      <c r="AS183">
        <v>209957</v>
      </c>
      <c r="AY183">
        <v>209957</v>
      </c>
      <c r="AZ183">
        <v>209957</v>
      </c>
      <c r="BA183">
        <v>229801</v>
      </c>
      <c r="BB183">
        <v>209957</v>
      </c>
      <c r="BC183">
        <v>209957</v>
      </c>
      <c r="BD183">
        <v>209957</v>
      </c>
      <c r="BE183">
        <v>209957</v>
      </c>
      <c r="BF183">
        <v>209957</v>
      </c>
      <c r="BG183">
        <v>8.1</v>
      </c>
      <c r="BH183">
        <v>8.1</v>
      </c>
      <c r="BI183">
        <v>8.1</v>
      </c>
      <c r="BJ183">
        <v>8.1</v>
      </c>
      <c r="BK183">
        <v>8.1</v>
      </c>
      <c r="BL183">
        <v>8.1</v>
      </c>
      <c r="BM183">
        <v>8.1</v>
      </c>
      <c r="BP183">
        <v>8.1</v>
      </c>
      <c r="BQ183">
        <v>8.1</v>
      </c>
      <c r="BR183">
        <v>8.1</v>
      </c>
      <c r="BS183">
        <v>8.1</v>
      </c>
      <c r="BT183" t="s">
        <v>1431</v>
      </c>
      <c r="BU183">
        <f t="shared" si="5"/>
        <v>15</v>
      </c>
      <c r="BV183">
        <f t="shared" si="6"/>
        <v>1</v>
      </c>
    </row>
    <row r="184" spans="2:74" hidden="1" x14ac:dyDescent="0.25">
      <c r="B184" t="s">
        <v>1261</v>
      </c>
      <c r="C184" t="s">
        <v>1291</v>
      </c>
      <c r="D184" t="s">
        <v>2208</v>
      </c>
      <c r="E184" t="s">
        <v>1365</v>
      </c>
      <c r="F184">
        <v>0</v>
      </c>
      <c r="I184">
        <v>404215</v>
      </c>
      <c r="K184">
        <v>418020</v>
      </c>
      <c r="O184">
        <v>537303</v>
      </c>
      <c r="P184">
        <v>596518</v>
      </c>
      <c r="Q184">
        <v>570283</v>
      </c>
      <c r="R184">
        <v>570732</v>
      </c>
      <c r="T184">
        <v>554069</v>
      </c>
      <c r="V184">
        <v>565461</v>
      </c>
      <c r="X184">
        <v>553441</v>
      </c>
      <c r="Z184">
        <v>565283</v>
      </c>
      <c r="AB184">
        <v>575883</v>
      </c>
      <c r="AC184">
        <v>531738</v>
      </c>
      <c r="AD184">
        <v>545912</v>
      </c>
      <c r="AE184">
        <v>538085</v>
      </c>
      <c r="AF184">
        <v>557609</v>
      </c>
      <c r="AI184">
        <v>262740</v>
      </c>
      <c r="AK184">
        <v>271713</v>
      </c>
      <c r="AO184">
        <v>349247</v>
      </c>
      <c r="AP184">
        <v>387737</v>
      </c>
      <c r="AQ184">
        <v>370684</v>
      </c>
      <c r="AR184">
        <v>370976</v>
      </c>
      <c r="AT184">
        <v>360145</v>
      </c>
      <c r="AV184">
        <v>367550</v>
      </c>
      <c r="AX184">
        <v>359737</v>
      </c>
      <c r="AZ184">
        <v>367434</v>
      </c>
      <c r="BB184">
        <v>374324</v>
      </c>
      <c r="BC184">
        <v>345630</v>
      </c>
      <c r="BD184">
        <v>354843</v>
      </c>
      <c r="BE184">
        <v>349755</v>
      </c>
      <c r="BF184">
        <v>362446</v>
      </c>
      <c r="BH184">
        <v>8.1999999999999993</v>
      </c>
      <c r="BI184">
        <v>8.1999999999999993</v>
      </c>
      <c r="BK184">
        <v>8.1999999999999993</v>
      </c>
      <c r="BL184">
        <v>8.1999999999999993</v>
      </c>
      <c r="BM184">
        <v>8.1999999999999993</v>
      </c>
      <c r="BN184">
        <v>8.1999999999999993</v>
      </c>
      <c r="BO184">
        <v>8.1999999999999993</v>
      </c>
      <c r="BP184">
        <v>8.1999999999999993</v>
      </c>
      <c r="BQ184">
        <v>8.1999999999999993</v>
      </c>
      <c r="BR184">
        <v>8.1999999999999993</v>
      </c>
      <c r="BS184">
        <v>8.1999999999999993</v>
      </c>
      <c r="BT184" t="s">
        <v>1431</v>
      </c>
      <c r="BU184">
        <f t="shared" si="5"/>
        <v>15</v>
      </c>
      <c r="BV184">
        <f t="shared" si="6"/>
        <v>1</v>
      </c>
    </row>
    <row r="185" spans="2:74" hidden="1" x14ac:dyDescent="0.25">
      <c r="B185" t="s">
        <v>791</v>
      </c>
      <c r="C185" t="s">
        <v>1290</v>
      </c>
      <c r="D185" t="s">
        <v>2350</v>
      </c>
      <c r="E185" t="s">
        <v>1357</v>
      </c>
      <c r="F185">
        <v>0</v>
      </c>
      <c r="G185">
        <v>600000</v>
      </c>
      <c r="H185">
        <v>600000</v>
      </c>
      <c r="I185">
        <v>600000</v>
      </c>
      <c r="J185">
        <v>600000</v>
      </c>
      <c r="L185">
        <v>600000</v>
      </c>
      <c r="N185">
        <v>600000</v>
      </c>
      <c r="O185">
        <v>600000</v>
      </c>
      <c r="P185">
        <v>600000</v>
      </c>
      <c r="Q185">
        <v>600000</v>
      </c>
      <c r="R185">
        <v>600000</v>
      </c>
      <c r="S185">
        <v>600000</v>
      </c>
      <c r="U185">
        <v>600000</v>
      </c>
      <c r="W185">
        <v>600000</v>
      </c>
      <c r="AD185">
        <v>600000</v>
      </c>
      <c r="AF185">
        <v>600000</v>
      </c>
      <c r="AG185">
        <v>450000</v>
      </c>
      <c r="AH185">
        <v>450000</v>
      </c>
      <c r="AI185">
        <v>450000</v>
      </c>
      <c r="AJ185">
        <v>450000</v>
      </c>
      <c r="AL185">
        <v>450000</v>
      </c>
      <c r="AN185">
        <v>450000</v>
      </c>
      <c r="AO185">
        <v>450000</v>
      </c>
      <c r="AP185">
        <v>450000</v>
      </c>
      <c r="AQ185">
        <v>450000</v>
      </c>
      <c r="AR185">
        <v>450000</v>
      </c>
      <c r="AS185">
        <v>450000</v>
      </c>
      <c r="AU185">
        <v>450000</v>
      </c>
      <c r="AW185">
        <v>450000</v>
      </c>
      <c r="BD185">
        <v>450000</v>
      </c>
      <c r="BF185">
        <v>450000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R185">
        <v>0</v>
      </c>
      <c r="BS185">
        <v>0</v>
      </c>
      <c r="BU185">
        <f t="shared" si="5"/>
        <v>15</v>
      </c>
      <c r="BV185">
        <f t="shared" si="6"/>
        <v>1</v>
      </c>
    </row>
    <row r="186" spans="2:74" hidden="1" x14ac:dyDescent="0.25">
      <c r="B186" t="s">
        <v>1259</v>
      </c>
      <c r="C186" t="s">
        <v>1302</v>
      </c>
      <c r="D186" t="s">
        <v>2358</v>
      </c>
      <c r="E186" t="s">
        <v>1350</v>
      </c>
      <c r="F186">
        <v>0</v>
      </c>
      <c r="M186">
        <v>240963</v>
      </c>
      <c r="N186">
        <v>240963</v>
      </c>
      <c r="O186">
        <v>240963</v>
      </c>
      <c r="P186">
        <v>240963</v>
      </c>
      <c r="Q186">
        <v>240963</v>
      </c>
      <c r="R186">
        <v>240963</v>
      </c>
      <c r="W186">
        <v>240963</v>
      </c>
      <c r="Y186">
        <v>240963</v>
      </c>
      <c r="Z186">
        <v>240963</v>
      </c>
      <c r="AA186">
        <v>240963</v>
      </c>
      <c r="AB186">
        <v>240963</v>
      </c>
      <c r="AC186">
        <v>240963</v>
      </c>
      <c r="AD186">
        <v>240963</v>
      </c>
      <c r="AE186">
        <v>240963</v>
      </c>
      <c r="AF186">
        <v>240963</v>
      </c>
      <c r="AM186">
        <v>180722</v>
      </c>
      <c r="AN186">
        <v>180722</v>
      </c>
      <c r="AO186">
        <v>180722</v>
      </c>
      <c r="AP186">
        <v>180722</v>
      </c>
      <c r="AQ186">
        <v>180722</v>
      </c>
      <c r="AR186">
        <v>180722</v>
      </c>
      <c r="AW186">
        <v>180722</v>
      </c>
      <c r="AY186">
        <v>180722</v>
      </c>
      <c r="AZ186">
        <v>180722</v>
      </c>
      <c r="BA186">
        <v>180722</v>
      </c>
      <c r="BB186">
        <v>180722</v>
      </c>
      <c r="BC186">
        <v>180722</v>
      </c>
      <c r="BD186">
        <v>180722</v>
      </c>
      <c r="BE186">
        <v>180722</v>
      </c>
      <c r="BF186">
        <v>180722</v>
      </c>
      <c r="BJ186">
        <v>8</v>
      </c>
      <c r="BK186">
        <v>8</v>
      </c>
      <c r="BL186">
        <v>8</v>
      </c>
      <c r="BO186">
        <v>8</v>
      </c>
      <c r="BP186">
        <v>8</v>
      </c>
      <c r="BQ186">
        <v>8</v>
      </c>
      <c r="BR186">
        <v>8</v>
      </c>
      <c r="BS186">
        <v>8</v>
      </c>
      <c r="BT186" t="s">
        <v>1433</v>
      </c>
      <c r="BU186">
        <f t="shared" si="5"/>
        <v>15</v>
      </c>
      <c r="BV186">
        <f t="shared" si="6"/>
        <v>1</v>
      </c>
    </row>
    <row r="187" spans="2:74" hidden="1" x14ac:dyDescent="0.25">
      <c r="B187" t="s">
        <v>427</v>
      </c>
      <c r="C187" t="s">
        <v>1290</v>
      </c>
      <c r="D187" t="s">
        <v>2425</v>
      </c>
      <c r="E187" t="s">
        <v>1357</v>
      </c>
      <c r="F187">
        <v>0</v>
      </c>
      <c r="H187">
        <v>650000</v>
      </c>
      <c r="J187">
        <v>650000</v>
      </c>
      <c r="K187">
        <v>650000</v>
      </c>
      <c r="L187">
        <v>650000</v>
      </c>
      <c r="N187">
        <v>650000</v>
      </c>
      <c r="O187">
        <v>650000</v>
      </c>
      <c r="P187">
        <v>650000</v>
      </c>
      <c r="Q187">
        <v>650000</v>
      </c>
      <c r="S187">
        <v>650000</v>
      </c>
      <c r="U187">
        <v>650000</v>
      </c>
      <c r="W187">
        <v>650000</v>
      </c>
      <c r="Y187">
        <v>650000</v>
      </c>
      <c r="AC187">
        <v>650000</v>
      </c>
      <c r="AD187">
        <v>650000</v>
      </c>
      <c r="AF187">
        <v>650000</v>
      </c>
      <c r="AH187">
        <v>455000</v>
      </c>
      <c r="AJ187">
        <v>455000</v>
      </c>
      <c r="AK187">
        <v>455000</v>
      </c>
      <c r="AL187">
        <v>455000</v>
      </c>
      <c r="AN187">
        <v>455000</v>
      </c>
      <c r="AO187">
        <v>455000</v>
      </c>
      <c r="AP187">
        <v>455000</v>
      </c>
      <c r="AQ187">
        <v>455000</v>
      </c>
      <c r="AS187">
        <v>455000</v>
      </c>
      <c r="AU187">
        <v>455000</v>
      </c>
      <c r="AW187">
        <v>455000</v>
      </c>
      <c r="AY187">
        <v>455000</v>
      </c>
      <c r="BC187">
        <v>455000</v>
      </c>
      <c r="BD187">
        <v>455000</v>
      </c>
      <c r="BF187">
        <v>455000</v>
      </c>
      <c r="BG187">
        <v>8.8000000000000007</v>
      </c>
      <c r="BH187">
        <v>8.8000000000000007</v>
      </c>
      <c r="BI187">
        <v>8.8000000000000007</v>
      </c>
      <c r="BJ187">
        <v>8.8000000000000007</v>
      </c>
      <c r="BK187">
        <v>8.8000000000000007</v>
      </c>
      <c r="BL187">
        <v>8.9</v>
      </c>
      <c r="BM187">
        <v>8.9</v>
      </c>
      <c r="BN187">
        <v>8.9</v>
      </c>
      <c r="BO187">
        <v>8.9</v>
      </c>
      <c r="BP187">
        <v>8.9</v>
      </c>
      <c r="BR187">
        <v>8.9</v>
      </c>
      <c r="BS187">
        <v>8.9</v>
      </c>
      <c r="BU187">
        <f t="shared" si="5"/>
        <v>15</v>
      </c>
      <c r="BV187">
        <f t="shared" si="6"/>
        <v>1</v>
      </c>
    </row>
    <row r="188" spans="2:74" hidden="1" x14ac:dyDescent="0.25">
      <c r="B188" t="s">
        <v>719</v>
      </c>
      <c r="C188" t="s">
        <v>1292</v>
      </c>
      <c r="D188" t="s">
        <v>1356</v>
      </c>
      <c r="E188" t="s">
        <v>1357</v>
      </c>
      <c r="F188">
        <v>0</v>
      </c>
      <c r="G188">
        <v>573333</v>
      </c>
      <c r="H188">
        <v>573333</v>
      </c>
      <c r="J188">
        <v>573333</v>
      </c>
      <c r="L188">
        <v>573333</v>
      </c>
      <c r="M188">
        <v>573333</v>
      </c>
      <c r="N188">
        <v>573333</v>
      </c>
      <c r="O188">
        <v>573333</v>
      </c>
      <c r="P188">
        <v>573333</v>
      </c>
      <c r="Q188">
        <v>573333</v>
      </c>
      <c r="S188">
        <v>573333</v>
      </c>
      <c r="U188">
        <v>573333</v>
      </c>
      <c r="Y188">
        <v>573333</v>
      </c>
      <c r="AC188">
        <v>580000</v>
      </c>
      <c r="AD188">
        <v>580000</v>
      </c>
      <c r="AE188">
        <v>580000</v>
      </c>
      <c r="AF188">
        <v>580000</v>
      </c>
      <c r="AG188">
        <v>430000</v>
      </c>
      <c r="AH188">
        <v>430000</v>
      </c>
      <c r="AJ188">
        <v>430000</v>
      </c>
      <c r="AL188">
        <v>430000</v>
      </c>
      <c r="AM188">
        <v>430000</v>
      </c>
      <c r="AN188">
        <v>430000</v>
      </c>
      <c r="AO188">
        <v>430000</v>
      </c>
      <c r="AP188">
        <v>430000</v>
      </c>
      <c r="AQ188">
        <v>430000</v>
      </c>
      <c r="AS188">
        <v>430000</v>
      </c>
      <c r="AU188">
        <v>430000</v>
      </c>
      <c r="AY188">
        <v>430000</v>
      </c>
      <c r="BC188">
        <v>435000</v>
      </c>
      <c r="BD188">
        <v>435000</v>
      </c>
      <c r="BE188">
        <v>435000</v>
      </c>
      <c r="BF188">
        <v>435000</v>
      </c>
      <c r="BG188">
        <v>9.3000000000000007</v>
      </c>
      <c r="BH188">
        <v>9.3000000000000007</v>
      </c>
      <c r="BI188">
        <v>9.3000000000000007</v>
      </c>
      <c r="BJ188">
        <v>9.3000000000000007</v>
      </c>
      <c r="BK188">
        <v>9.3000000000000007</v>
      </c>
      <c r="BL188">
        <v>9.3000000000000007</v>
      </c>
      <c r="BM188">
        <v>9.3000000000000007</v>
      </c>
      <c r="BN188">
        <v>9.3000000000000007</v>
      </c>
      <c r="BP188">
        <v>9.3000000000000007</v>
      </c>
      <c r="BR188">
        <v>9.3000000000000007</v>
      </c>
      <c r="BS188">
        <v>9.4</v>
      </c>
      <c r="BT188" t="s">
        <v>1430</v>
      </c>
      <c r="BU188">
        <f t="shared" si="5"/>
        <v>16</v>
      </c>
      <c r="BV188">
        <f t="shared" si="6"/>
        <v>1</v>
      </c>
    </row>
    <row r="189" spans="2:74" x14ac:dyDescent="0.25">
      <c r="B189" t="s">
        <v>85</v>
      </c>
      <c r="C189" t="s">
        <v>1309</v>
      </c>
      <c r="D189" t="s">
        <v>1385</v>
      </c>
      <c r="E189" t="s">
        <v>1352</v>
      </c>
      <c r="F189">
        <v>3</v>
      </c>
      <c r="H189">
        <v>280000</v>
      </c>
      <c r="J189">
        <v>280000</v>
      </c>
      <c r="L189">
        <v>293333</v>
      </c>
      <c r="O189">
        <v>280000</v>
      </c>
      <c r="P189">
        <v>280000</v>
      </c>
      <c r="R189">
        <v>280000</v>
      </c>
      <c r="S189">
        <v>280000</v>
      </c>
      <c r="T189">
        <v>280000</v>
      </c>
      <c r="U189">
        <v>280000</v>
      </c>
      <c r="V189">
        <v>280000</v>
      </c>
      <c r="X189">
        <v>280000</v>
      </c>
      <c r="Z189">
        <v>306667</v>
      </c>
      <c r="AC189">
        <v>280000</v>
      </c>
      <c r="AD189">
        <v>293333</v>
      </c>
      <c r="AE189">
        <v>293333</v>
      </c>
      <c r="AF189">
        <v>293333</v>
      </c>
      <c r="AH189">
        <v>210000</v>
      </c>
      <c r="AJ189">
        <v>210000</v>
      </c>
      <c r="AL189">
        <v>220000</v>
      </c>
      <c r="AO189">
        <v>210000</v>
      </c>
      <c r="AP189">
        <v>210000</v>
      </c>
      <c r="AR189">
        <v>210000</v>
      </c>
      <c r="AS189">
        <v>210000</v>
      </c>
      <c r="AT189">
        <v>210000</v>
      </c>
      <c r="AU189">
        <v>210000</v>
      </c>
      <c r="AV189">
        <v>210000</v>
      </c>
      <c r="AX189">
        <v>210000</v>
      </c>
      <c r="AZ189">
        <v>230000</v>
      </c>
      <c r="BC189">
        <v>210000</v>
      </c>
      <c r="BD189">
        <v>220000</v>
      </c>
      <c r="BE189">
        <v>220000</v>
      </c>
      <c r="BF189">
        <v>220000</v>
      </c>
      <c r="BG189">
        <v>8.4</v>
      </c>
      <c r="BH189">
        <v>8.4</v>
      </c>
      <c r="BI189">
        <v>8.4</v>
      </c>
      <c r="BK189">
        <v>8.4</v>
      </c>
      <c r="BL189">
        <v>8.4</v>
      </c>
      <c r="BM189">
        <v>8.4</v>
      </c>
      <c r="BN189">
        <v>8.4</v>
      </c>
      <c r="BO189">
        <v>8.4</v>
      </c>
      <c r="BP189">
        <v>8.4</v>
      </c>
      <c r="BR189">
        <v>8.4</v>
      </c>
      <c r="BS189">
        <v>8.4</v>
      </c>
      <c r="BT189" t="s">
        <v>1428</v>
      </c>
      <c r="BU189">
        <f t="shared" si="5"/>
        <v>16</v>
      </c>
      <c r="BV189">
        <f t="shared" si="6"/>
        <v>1</v>
      </c>
    </row>
    <row r="190" spans="2:74" hidden="1" x14ac:dyDescent="0.25">
      <c r="B190" t="s">
        <v>765</v>
      </c>
      <c r="C190" t="s">
        <v>1324</v>
      </c>
      <c r="D190" t="s">
        <v>1526</v>
      </c>
      <c r="E190" t="s">
        <v>1350</v>
      </c>
      <c r="F190">
        <v>0</v>
      </c>
      <c r="G190">
        <v>250000</v>
      </c>
      <c r="H190">
        <v>250000</v>
      </c>
      <c r="M190">
        <v>250000</v>
      </c>
      <c r="N190">
        <v>250000</v>
      </c>
      <c r="O190">
        <v>250000</v>
      </c>
      <c r="P190">
        <v>250000</v>
      </c>
      <c r="Q190">
        <v>250000</v>
      </c>
      <c r="R190">
        <v>250000</v>
      </c>
      <c r="S190">
        <v>250000</v>
      </c>
      <c r="T190">
        <v>250000</v>
      </c>
      <c r="AA190">
        <v>250000</v>
      </c>
      <c r="AB190">
        <v>250000</v>
      </c>
      <c r="AC190">
        <v>250000</v>
      </c>
      <c r="AD190">
        <v>250000</v>
      </c>
      <c r="AE190">
        <v>250000</v>
      </c>
      <c r="AF190">
        <v>250000</v>
      </c>
      <c r="AG190">
        <v>175000</v>
      </c>
      <c r="AH190">
        <v>175000</v>
      </c>
      <c r="AM190">
        <v>175000</v>
      </c>
      <c r="AN190">
        <v>175000</v>
      </c>
      <c r="AO190">
        <v>175000</v>
      </c>
      <c r="AP190">
        <v>175000</v>
      </c>
      <c r="AQ190">
        <v>175000</v>
      </c>
      <c r="AR190">
        <v>175000</v>
      </c>
      <c r="AS190">
        <v>175000</v>
      </c>
      <c r="AT190">
        <v>175000</v>
      </c>
      <c r="BA190">
        <v>175000</v>
      </c>
      <c r="BB190">
        <v>175000</v>
      </c>
      <c r="BC190">
        <v>175000</v>
      </c>
      <c r="BD190">
        <v>175000</v>
      </c>
      <c r="BE190">
        <v>175000</v>
      </c>
      <c r="BF190">
        <v>175000</v>
      </c>
      <c r="BG190">
        <v>8.8000000000000007</v>
      </c>
      <c r="BJ190">
        <v>8.8000000000000007</v>
      </c>
      <c r="BK190">
        <v>8.8000000000000007</v>
      </c>
      <c r="BL190">
        <v>8.8000000000000007</v>
      </c>
      <c r="BM190">
        <v>8.8000000000000007</v>
      </c>
      <c r="BQ190">
        <v>8.8000000000000007</v>
      </c>
      <c r="BR190">
        <v>8.8000000000000007</v>
      </c>
      <c r="BS190">
        <v>8.8000000000000007</v>
      </c>
      <c r="BT190" t="s">
        <v>1438</v>
      </c>
      <c r="BU190">
        <f t="shared" si="5"/>
        <v>16</v>
      </c>
      <c r="BV190">
        <f t="shared" si="6"/>
        <v>1</v>
      </c>
    </row>
    <row r="191" spans="2:74" hidden="1" x14ac:dyDescent="0.25">
      <c r="B191" t="s">
        <v>1265</v>
      </c>
      <c r="C191" t="s">
        <v>1314</v>
      </c>
      <c r="D191" t="s">
        <v>1534</v>
      </c>
      <c r="E191" t="s">
        <v>1350</v>
      </c>
      <c r="F191">
        <v>0</v>
      </c>
      <c r="Q191">
        <v>246667</v>
      </c>
      <c r="R191">
        <v>266667</v>
      </c>
      <c r="S191">
        <v>246667</v>
      </c>
      <c r="T191">
        <v>266667</v>
      </c>
      <c r="U191">
        <v>246667</v>
      </c>
      <c r="V191">
        <v>266667</v>
      </c>
      <c r="W191">
        <v>246667</v>
      </c>
      <c r="X191">
        <v>266667</v>
      </c>
      <c r="Y191">
        <v>246667</v>
      </c>
      <c r="Z191">
        <v>266667</v>
      </c>
      <c r="AA191">
        <v>246667</v>
      </c>
      <c r="AB191">
        <v>266667</v>
      </c>
      <c r="AC191">
        <v>246667</v>
      </c>
      <c r="AD191">
        <v>266667</v>
      </c>
      <c r="AE191">
        <v>266667</v>
      </c>
      <c r="AF191">
        <v>266667</v>
      </c>
      <c r="AQ191">
        <v>185000</v>
      </c>
      <c r="AR191">
        <v>200000</v>
      </c>
      <c r="AS191">
        <v>185000</v>
      </c>
      <c r="AT191">
        <v>200000</v>
      </c>
      <c r="AU191">
        <v>185000</v>
      </c>
      <c r="AV191">
        <v>200000</v>
      </c>
      <c r="AW191">
        <v>185000</v>
      </c>
      <c r="AX191">
        <v>200000</v>
      </c>
      <c r="AY191">
        <v>185000</v>
      </c>
      <c r="AZ191">
        <v>200000</v>
      </c>
      <c r="BA191">
        <v>185000</v>
      </c>
      <c r="BB191">
        <v>200000</v>
      </c>
      <c r="BC191">
        <v>185000</v>
      </c>
      <c r="BD191">
        <v>200000</v>
      </c>
      <c r="BE191">
        <v>200000</v>
      </c>
      <c r="BF191">
        <v>200000</v>
      </c>
      <c r="BL191">
        <v>8.8000000000000007</v>
      </c>
      <c r="BM191">
        <v>8.8000000000000007</v>
      </c>
      <c r="BN191">
        <v>8.8000000000000007</v>
      </c>
      <c r="BO191">
        <v>8.8000000000000007</v>
      </c>
      <c r="BP191">
        <v>8.8000000000000007</v>
      </c>
      <c r="BQ191">
        <v>8.8000000000000007</v>
      </c>
      <c r="BR191">
        <v>8.8000000000000007</v>
      </c>
      <c r="BS191">
        <v>8.8000000000000007</v>
      </c>
      <c r="BT191" t="s">
        <v>1439</v>
      </c>
      <c r="BU191">
        <f t="shared" si="5"/>
        <v>16</v>
      </c>
      <c r="BV191">
        <f t="shared" si="6"/>
        <v>1</v>
      </c>
    </row>
    <row r="192" spans="2:74" hidden="1" x14ac:dyDescent="0.25">
      <c r="B192" t="s">
        <v>1082</v>
      </c>
      <c r="C192" t="s">
        <v>1314</v>
      </c>
      <c r="D192" t="s">
        <v>1551</v>
      </c>
      <c r="E192" t="s">
        <v>1357</v>
      </c>
      <c r="F192">
        <v>0</v>
      </c>
      <c r="H192">
        <v>733333</v>
      </c>
      <c r="J192">
        <v>733333</v>
      </c>
      <c r="L192">
        <v>733333</v>
      </c>
      <c r="M192">
        <v>733333</v>
      </c>
      <c r="N192">
        <v>733333</v>
      </c>
      <c r="O192">
        <v>733333</v>
      </c>
      <c r="P192">
        <v>733333</v>
      </c>
      <c r="R192">
        <v>733333</v>
      </c>
      <c r="T192">
        <v>733333</v>
      </c>
      <c r="V192">
        <v>733333</v>
      </c>
      <c r="X192">
        <v>733333</v>
      </c>
      <c r="Z192">
        <v>733333</v>
      </c>
      <c r="AA192">
        <v>733333</v>
      </c>
      <c r="AB192">
        <v>733333</v>
      </c>
      <c r="AD192">
        <v>733333</v>
      </c>
      <c r="AF192">
        <v>733333</v>
      </c>
      <c r="AH192">
        <v>550000</v>
      </c>
      <c r="AJ192">
        <v>550000</v>
      </c>
      <c r="AL192">
        <v>550000</v>
      </c>
      <c r="AM192">
        <v>550000</v>
      </c>
      <c r="AN192">
        <v>550000</v>
      </c>
      <c r="AO192">
        <v>550000</v>
      </c>
      <c r="AP192">
        <v>550000</v>
      </c>
      <c r="AR192">
        <v>550000</v>
      </c>
      <c r="AT192">
        <v>550000</v>
      </c>
      <c r="AV192">
        <v>550000</v>
      </c>
      <c r="AX192">
        <v>550000</v>
      </c>
      <c r="AZ192">
        <v>550000</v>
      </c>
      <c r="BA192">
        <v>550000</v>
      </c>
      <c r="BB192">
        <v>550000</v>
      </c>
      <c r="BD192">
        <v>550000</v>
      </c>
      <c r="BF192">
        <v>550000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 t="s">
        <v>1430</v>
      </c>
      <c r="BU192">
        <f t="shared" si="5"/>
        <v>16</v>
      </c>
      <c r="BV192">
        <f t="shared" si="6"/>
        <v>1</v>
      </c>
    </row>
    <row r="193" spans="2:74" x14ac:dyDescent="0.25">
      <c r="B193" t="s">
        <v>1268</v>
      </c>
      <c r="C193" t="s">
        <v>1292</v>
      </c>
      <c r="D193" t="s">
        <v>1557</v>
      </c>
      <c r="E193" t="s">
        <v>1352</v>
      </c>
      <c r="F193">
        <v>2</v>
      </c>
      <c r="Q193">
        <v>320000</v>
      </c>
      <c r="R193">
        <v>320000</v>
      </c>
      <c r="S193">
        <v>320000</v>
      </c>
      <c r="T193">
        <v>320000</v>
      </c>
      <c r="U193">
        <v>320000</v>
      </c>
      <c r="V193">
        <v>320000</v>
      </c>
      <c r="W193">
        <v>320000</v>
      </c>
      <c r="X193">
        <v>320000</v>
      </c>
      <c r="Y193">
        <v>320000</v>
      </c>
      <c r="Z193">
        <v>320000</v>
      </c>
      <c r="AA193">
        <v>380000</v>
      </c>
      <c r="AB193">
        <v>380000</v>
      </c>
      <c r="AC193">
        <v>320000</v>
      </c>
      <c r="AD193">
        <v>320000</v>
      </c>
      <c r="AE193">
        <v>320000</v>
      </c>
      <c r="AF193">
        <v>320000</v>
      </c>
      <c r="AQ193">
        <v>256000</v>
      </c>
      <c r="AR193">
        <v>256000</v>
      </c>
      <c r="AS193">
        <v>256000</v>
      </c>
      <c r="AT193">
        <v>256000</v>
      </c>
      <c r="AU193">
        <v>256000</v>
      </c>
      <c r="AV193">
        <v>256000</v>
      </c>
      <c r="AW193">
        <v>256000</v>
      </c>
      <c r="AX193">
        <v>256000</v>
      </c>
      <c r="AY193">
        <v>256000</v>
      </c>
      <c r="AZ193">
        <v>256000</v>
      </c>
      <c r="BA193">
        <v>304000</v>
      </c>
      <c r="BB193">
        <v>304000</v>
      </c>
      <c r="BC193">
        <v>256000</v>
      </c>
      <c r="BD193">
        <v>256000</v>
      </c>
      <c r="BE193">
        <v>256000</v>
      </c>
      <c r="BF193">
        <v>256000</v>
      </c>
      <c r="BL193">
        <v>8.5</v>
      </c>
      <c r="BM193">
        <v>8.5</v>
      </c>
      <c r="BN193">
        <v>8.5</v>
      </c>
      <c r="BO193">
        <v>8.5</v>
      </c>
      <c r="BP193">
        <v>8.5</v>
      </c>
      <c r="BQ193">
        <v>8.5</v>
      </c>
      <c r="BR193">
        <v>8.5</v>
      </c>
      <c r="BS193">
        <v>8.5</v>
      </c>
      <c r="BT193" t="s">
        <v>1445</v>
      </c>
      <c r="BU193">
        <f t="shared" si="5"/>
        <v>16</v>
      </c>
      <c r="BV193">
        <f t="shared" si="6"/>
        <v>1</v>
      </c>
    </row>
    <row r="194" spans="2:74" x14ac:dyDescent="0.25">
      <c r="B194" t="s">
        <v>955</v>
      </c>
      <c r="C194" t="s">
        <v>1302</v>
      </c>
      <c r="D194" t="s">
        <v>1567</v>
      </c>
      <c r="E194" t="s">
        <v>1352</v>
      </c>
      <c r="F194">
        <v>0</v>
      </c>
      <c r="G194">
        <v>266667</v>
      </c>
      <c r="H194">
        <v>266667</v>
      </c>
      <c r="J194">
        <v>266667</v>
      </c>
      <c r="L194">
        <v>266667</v>
      </c>
      <c r="N194">
        <v>266667</v>
      </c>
      <c r="P194">
        <v>266667</v>
      </c>
      <c r="Q194">
        <v>266667</v>
      </c>
      <c r="R194">
        <v>266667</v>
      </c>
      <c r="S194">
        <v>266667</v>
      </c>
      <c r="T194">
        <v>266667</v>
      </c>
      <c r="X194">
        <v>266667</v>
      </c>
      <c r="Z194">
        <v>266667</v>
      </c>
      <c r="AB194">
        <v>266667</v>
      </c>
      <c r="AD194">
        <v>266667</v>
      </c>
      <c r="AE194">
        <v>266667</v>
      </c>
      <c r="AF194">
        <v>266667</v>
      </c>
      <c r="AG194">
        <v>200000</v>
      </c>
      <c r="AH194">
        <v>200000</v>
      </c>
      <c r="AJ194">
        <v>200000</v>
      </c>
      <c r="AL194">
        <v>200000</v>
      </c>
      <c r="AN194">
        <v>200000</v>
      </c>
      <c r="AP194">
        <v>200000</v>
      </c>
      <c r="AQ194">
        <v>200000</v>
      </c>
      <c r="AR194">
        <v>200000</v>
      </c>
      <c r="AS194">
        <v>200000</v>
      </c>
      <c r="AT194">
        <v>200000</v>
      </c>
      <c r="AX194">
        <v>200000</v>
      </c>
      <c r="AZ194">
        <v>200000</v>
      </c>
      <c r="BB194">
        <v>200000</v>
      </c>
      <c r="BD194">
        <v>200000</v>
      </c>
      <c r="BE194">
        <v>200000</v>
      </c>
      <c r="BF194">
        <v>200000</v>
      </c>
      <c r="BG194">
        <v>6.8</v>
      </c>
      <c r="BH194">
        <v>6.8</v>
      </c>
      <c r="BI194">
        <v>6.8</v>
      </c>
      <c r="BJ194">
        <v>6.8</v>
      </c>
      <c r="BK194">
        <v>6.8</v>
      </c>
      <c r="BL194">
        <v>6.8</v>
      </c>
      <c r="BM194">
        <v>6.8</v>
      </c>
      <c r="BO194">
        <v>6.8</v>
      </c>
      <c r="BP194">
        <v>6.8</v>
      </c>
      <c r="BQ194">
        <v>6.8</v>
      </c>
      <c r="BR194">
        <v>6.8</v>
      </c>
      <c r="BS194">
        <v>6.8</v>
      </c>
      <c r="BT194" t="s">
        <v>1440</v>
      </c>
      <c r="BU194">
        <f t="shared" si="5"/>
        <v>16</v>
      </c>
      <c r="BV194">
        <f t="shared" si="6"/>
        <v>1</v>
      </c>
    </row>
    <row r="195" spans="2:74" hidden="1" x14ac:dyDescent="0.25">
      <c r="B195" t="s">
        <v>1192</v>
      </c>
      <c r="C195" t="s">
        <v>1295</v>
      </c>
      <c r="D195" t="s">
        <v>1568</v>
      </c>
      <c r="E195" t="s">
        <v>1350</v>
      </c>
      <c r="F195">
        <v>0</v>
      </c>
      <c r="I195">
        <v>1038667</v>
      </c>
      <c r="J195">
        <v>1038667</v>
      </c>
      <c r="K195">
        <v>1038667</v>
      </c>
      <c r="L195">
        <v>1038667</v>
      </c>
      <c r="N195">
        <v>1132000</v>
      </c>
      <c r="O195">
        <v>1038667</v>
      </c>
      <c r="P195">
        <v>1038667</v>
      </c>
      <c r="Q195">
        <v>1038667</v>
      </c>
      <c r="S195">
        <v>1038667</v>
      </c>
      <c r="U195">
        <v>1038667</v>
      </c>
      <c r="W195">
        <v>1038667</v>
      </c>
      <c r="Y195">
        <v>1038667</v>
      </c>
      <c r="AA195">
        <v>1132000</v>
      </c>
      <c r="AB195">
        <v>1052000</v>
      </c>
      <c r="AD195">
        <v>1052000</v>
      </c>
      <c r="AF195">
        <v>1052000</v>
      </c>
      <c r="AI195">
        <v>779000</v>
      </c>
      <c r="AJ195">
        <v>779000</v>
      </c>
      <c r="AK195">
        <v>779000</v>
      </c>
      <c r="AL195">
        <v>779000</v>
      </c>
      <c r="AN195">
        <v>849000</v>
      </c>
      <c r="AO195">
        <v>779000</v>
      </c>
      <c r="AP195">
        <v>779000</v>
      </c>
      <c r="AQ195">
        <v>779000</v>
      </c>
      <c r="AS195">
        <v>779000</v>
      </c>
      <c r="AU195">
        <v>779000</v>
      </c>
      <c r="AW195">
        <v>779000</v>
      </c>
      <c r="AY195">
        <v>779000</v>
      </c>
      <c r="BA195">
        <v>849000</v>
      </c>
      <c r="BB195">
        <v>789000</v>
      </c>
      <c r="BD195">
        <v>789000</v>
      </c>
      <c r="BF195">
        <v>789000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 t="s">
        <v>1447</v>
      </c>
      <c r="BU195">
        <f t="shared" si="5"/>
        <v>16</v>
      </c>
      <c r="BV195">
        <f t="shared" si="6"/>
        <v>1</v>
      </c>
    </row>
    <row r="196" spans="2:74" hidden="1" x14ac:dyDescent="0.25">
      <c r="B196" t="s">
        <v>1090</v>
      </c>
      <c r="C196" t="s">
        <v>1321</v>
      </c>
      <c r="D196" t="s">
        <v>1573</v>
      </c>
      <c r="E196" t="s">
        <v>1365</v>
      </c>
      <c r="F196">
        <v>0</v>
      </c>
      <c r="G196">
        <v>345333</v>
      </c>
      <c r="H196">
        <v>345333</v>
      </c>
      <c r="J196">
        <v>345333</v>
      </c>
      <c r="L196">
        <v>345333</v>
      </c>
      <c r="N196">
        <v>385333</v>
      </c>
      <c r="O196">
        <v>345333</v>
      </c>
      <c r="P196">
        <v>345333</v>
      </c>
      <c r="Q196">
        <v>345333</v>
      </c>
      <c r="S196">
        <v>345333</v>
      </c>
      <c r="U196">
        <v>345333</v>
      </c>
      <c r="Y196">
        <v>345333</v>
      </c>
      <c r="AA196">
        <v>385333</v>
      </c>
      <c r="AC196">
        <v>345333</v>
      </c>
      <c r="AD196">
        <v>385333</v>
      </c>
      <c r="AE196">
        <v>385333</v>
      </c>
      <c r="AF196">
        <v>385333</v>
      </c>
      <c r="AG196">
        <v>259000</v>
      </c>
      <c r="AH196">
        <v>259000</v>
      </c>
      <c r="AJ196">
        <v>259000</v>
      </c>
      <c r="AL196">
        <v>259000</v>
      </c>
      <c r="AN196">
        <v>289000</v>
      </c>
      <c r="AO196">
        <v>259000</v>
      </c>
      <c r="AP196">
        <v>259000</v>
      </c>
      <c r="AQ196">
        <v>259000</v>
      </c>
      <c r="AS196">
        <v>259000</v>
      </c>
      <c r="AU196">
        <v>259000</v>
      </c>
      <c r="AY196">
        <v>259000</v>
      </c>
      <c r="BA196">
        <v>289000</v>
      </c>
      <c r="BC196">
        <v>259000</v>
      </c>
      <c r="BD196">
        <v>289000</v>
      </c>
      <c r="BE196">
        <v>289000</v>
      </c>
      <c r="BF196">
        <v>289000</v>
      </c>
      <c r="BG196">
        <v>8.5</v>
      </c>
      <c r="BH196">
        <v>8.5</v>
      </c>
      <c r="BI196">
        <v>8.5</v>
      </c>
      <c r="BJ196">
        <v>8.5</v>
      </c>
      <c r="BK196">
        <v>8.5</v>
      </c>
      <c r="BL196">
        <v>8.5</v>
      </c>
      <c r="BM196">
        <v>8.5</v>
      </c>
      <c r="BN196">
        <v>8.5</v>
      </c>
      <c r="BP196">
        <v>8.5</v>
      </c>
      <c r="BQ196">
        <v>8.5</v>
      </c>
      <c r="BR196">
        <v>8.5</v>
      </c>
      <c r="BS196">
        <v>8.5</v>
      </c>
      <c r="BT196" t="s">
        <v>2466</v>
      </c>
      <c r="BU196">
        <f t="shared" ref="BU196:BU259" si="7">COUNTA(AG196:BF196)</f>
        <v>16</v>
      </c>
      <c r="BV196">
        <f t="shared" ref="BV196:BV259" si="8">COUNTA(E196)</f>
        <v>1</v>
      </c>
    </row>
    <row r="197" spans="2:74" hidden="1" x14ac:dyDescent="0.25">
      <c r="B197" t="s">
        <v>705</v>
      </c>
      <c r="C197" t="s">
        <v>1286</v>
      </c>
      <c r="D197" t="s">
        <v>1617</v>
      </c>
      <c r="E197" t="s">
        <v>1350</v>
      </c>
      <c r="F197">
        <v>0</v>
      </c>
      <c r="G197">
        <v>1033333</v>
      </c>
      <c r="H197">
        <v>1000000</v>
      </c>
      <c r="P197">
        <v>1000000</v>
      </c>
      <c r="Q197">
        <v>1000000</v>
      </c>
      <c r="R197">
        <v>1166667</v>
      </c>
      <c r="S197">
        <v>1000000</v>
      </c>
      <c r="T197">
        <v>1166667</v>
      </c>
      <c r="U197">
        <v>1000000</v>
      </c>
      <c r="V197">
        <v>1166667</v>
      </c>
      <c r="X197">
        <v>1166667</v>
      </c>
      <c r="Z197">
        <v>1166667</v>
      </c>
      <c r="AB197">
        <v>1333333</v>
      </c>
      <c r="AC197">
        <v>1000000</v>
      </c>
      <c r="AD197">
        <v>1000000</v>
      </c>
      <c r="AE197">
        <v>1166667</v>
      </c>
      <c r="AF197">
        <v>1166667</v>
      </c>
      <c r="AG197">
        <v>775000</v>
      </c>
      <c r="AH197">
        <v>750000</v>
      </c>
      <c r="AP197">
        <v>750000</v>
      </c>
      <c r="AQ197">
        <v>750000</v>
      </c>
      <c r="AR197">
        <v>875000</v>
      </c>
      <c r="AS197">
        <v>750000</v>
      </c>
      <c r="AT197">
        <v>875000</v>
      </c>
      <c r="AU197">
        <v>750000</v>
      </c>
      <c r="AV197">
        <v>875000</v>
      </c>
      <c r="AX197">
        <v>875000</v>
      </c>
      <c r="AZ197">
        <v>875000</v>
      </c>
      <c r="BB197">
        <v>1000000</v>
      </c>
      <c r="BC197">
        <v>750000</v>
      </c>
      <c r="BD197">
        <v>750000</v>
      </c>
      <c r="BE197">
        <v>875000</v>
      </c>
      <c r="BF197">
        <v>875000</v>
      </c>
      <c r="BG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 t="s">
        <v>1433</v>
      </c>
      <c r="BU197">
        <f t="shared" si="7"/>
        <v>16</v>
      </c>
      <c r="BV197">
        <f t="shared" si="8"/>
        <v>1</v>
      </c>
    </row>
    <row r="198" spans="2:74" hidden="1" x14ac:dyDescent="0.25">
      <c r="B198" t="s">
        <v>851</v>
      </c>
      <c r="C198" t="s">
        <v>1293</v>
      </c>
      <c r="D198" t="s">
        <v>1671</v>
      </c>
      <c r="E198" t="s">
        <v>1365</v>
      </c>
      <c r="F198">
        <v>0</v>
      </c>
      <c r="G198">
        <v>200000</v>
      </c>
      <c r="H198">
        <v>200000</v>
      </c>
      <c r="I198">
        <v>200000</v>
      </c>
      <c r="J198">
        <v>200000</v>
      </c>
      <c r="K198">
        <v>200000</v>
      </c>
      <c r="L198">
        <v>200000</v>
      </c>
      <c r="M198">
        <v>200000</v>
      </c>
      <c r="N198">
        <v>200000</v>
      </c>
      <c r="O198">
        <v>200000</v>
      </c>
      <c r="P198">
        <v>200000</v>
      </c>
      <c r="Q198">
        <v>200000</v>
      </c>
      <c r="R198">
        <v>200000</v>
      </c>
      <c r="S198">
        <v>200000</v>
      </c>
      <c r="T198">
        <v>200000</v>
      </c>
      <c r="U198">
        <v>200000</v>
      </c>
      <c r="V198">
        <v>200000</v>
      </c>
      <c r="AG198">
        <v>150000</v>
      </c>
      <c r="AH198">
        <v>150000</v>
      </c>
      <c r="AI198">
        <v>150000</v>
      </c>
      <c r="AJ198">
        <v>150000</v>
      </c>
      <c r="AK198">
        <v>150000</v>
      </c>
      <c r="AL198">
        <v>150000</v>
      </c>
      <c r="AM198">
        <v>150000</v>
      </c>
      <c r="AN198">
        <v>150000</v>
      </c>
      <c r="AO198">
        <v>150000</v>
      </c>
      <c r="AP198">
        <v>150000</v>
      </c>
      <c r="AQ198">
        <v>150000</v>
      </c>
      <c r="AR198">
        <v>150000</v>
      </c>
      <c r="AS198">
        <v>150000</v>
      </c>
      <c r="AT198">
        <v>150000</v>
      </c>
      <c r="AU198">
        <v>150000</v>
      </c>
      <c r="AV198">
        <v>150000</v>
      </c>
      <c r="BG198">
        <v>8.1999999999999993</v>
      </c>
      <c r="BH198">
        <v>8.1999999999999993</v>
      </c>
      <c r="BI198">
        <v>8.1999999999999993</v>
      </c>
      <c r="BJ198">
        <v>8.1999999999999993</v>
      </c>
      <c r="BK198">
        <v>8.1999999999999993</v>
      </c>
      <c r="BL198">
        <v>8.1999999999999993</v>
      </c>
      <c r="BM198">
        <v>8.1999999999999993</v>
      </c>
      <c r="BN198">
        <v>8.1999999999999993</v>
      </c>
      <c r="BU198">
        <f t="shared" si="7"/>
        <v>16</v>
      </c>
      <c r="BV198">
        <f t="shared" si="8"/>
        <v>1</v>
      </c>
    </row>
    <row r="199" spans="2:74" hidden="1" x14ac:dyDescent="0.25">
      <c r="B199" t="s">
        <v>1228</v>
      </c>
      <c r="C199" t="s">
        <v>1335</v>
      </c>
      <c r="D199" t="s">
        <v>1738</v>
      </c>
      <c r="E199" t="s">
        <v>1350</v>
      </c>
      <c r="F199">
        <v>0</v>
      </c>
      <c r="I199">
        <v>800000</v>
      </c>
      <c r="J199">
        <v>800000</v>
      </c>
      <c r="O199">
        <v>800000</v>
      </c>
      <c r="P199">
        <v>800000</v>
      </c>
      <c r="S199">
        <v>800000</v>
      </c>
      <c r="T199">
        <v>800000</v>
      </c>
      <c r="W199">
        <v>800000</v>
      </c>
      <c r="X199">
        <v>800000</v>
      </c>
      <c r="Y199">
        <v>800000</v>
      </c>
      <c r="Z199">
        <v>800000</v>
      </c>
      <c r="AA199">
        <v>800000</v>
      </c>
      <c r="AB199">
        <v>800000</v>
      </c>
      <c r="AC199">
        <v>800000</v>
      </c>
      <c r="AD199">
        <v>800000</v>
      </c>
      <c r="AE199">
        <v>800000</v>
      </c>
      <c r="AF199">
        <v>800000</v>
      </c>
      <c r="AI199">
        <v>600000</v>
      </c>
      <c r="AJ199">
        <v>600000</v>
      </c>
      <c r="AO199">
        <v>600000</v>
      </c>
      <c r="AP199">
        <v>600000</v>
      </c>
      <c r="AS199">
        <v>600000</v>
      </c>
      <c r="AT199">
        <v>600000</v>
      </c>
      <c r="AW199">
        <v>600000</v>
      </c>
      <c r="AX199">
        <v>600000</v>
      </c>
      <c r="AY199">
        <v>600000</v>
      </c>
      <c r="AZ199">
        <v>600000</v>
      </c>
      <c r="BA199">
        <v>600000</v>
      </c>
      <c r="BB199">
        <v>600000</v>
      </c>
      <c r="BC199">
        <v>600000</v>
      </c>
      <c r="BD199">
        <v>600000</v>
      </c>
      <c r="BE199">
        <v>600000</v>
      </c>
      <c r="BF199">
        <v>600000</v>
      </c>
      <c r="BH199">
        <v>0</v>
      </c>
      <c r="BK199">
        <v>0</v>
      </c>
      <c r="BM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 t="s">
        <v>1440</v>
      </c>
      <c r="BU199">
        <f t="shared" si="7"/>
        <v>16</v>
      </c>
      <c r="BV199">
        <f t="shared" si="8"/>
        <v>1</v>
      </c>
    </row>
    <row r="200" spans="2:74" x14ac:dyDescent="0.25">
      <c r="B200" t="s">
        <v>50</v>
      </c>
      <c r="C200" t="s">
        <v>1289</v>
      </c>
      <c r="D200" t="s">
        <v>1845</v>
      </c>
      <c r="E200" t="s">
        <v>1352</v>
      </c>
      <c r="F200">
        <v>3</v>
      </c>
      <c r="H200">
        <v>693334</v>
      </c>
      <c r="J200">
        <v>786668</v>
      </c>
      <c r="L200">
        <v>866668</v>
      </c>
      <c r="N200">
        <v>933332</v>
      </c>
      <c r="O200">
        <v>786666</v>
      </c>
      <c r="P200">
        <v>668666</v>
      </c>
      <c r="Q200">
        <v>786668</v>
      </c>
      <c r="R200">
        <v>786668</v>
      </c>
      <c r="S200">
        <v>866666</v>
      </c>
      <c r="T200">
        <v>786668</v>
      </c>
      <c r="V200">
        <v>786668</v>
      </c>
      <c r="X200">
        <v>786668</v>
      </c>
      <c r="Z200">
        <v>1010516</v>
      </c>
      <c r="AC200">
        <v>786666</v>
      </c>
      <c r="AD200">
        <v>671355</v>
      </c>
      <c r="AF200">
        <v>786668</v>
      </c>
      <c r="AH200">
        <v>520000</v>
      </c>
      <c r="AJ200">
        <v>590001</v>
      </c>
      <c r="AL200">
        <v>650001</v>
      </c>
      <c r="AN200">
        <v>699999</v>
      </c>
      <c r="AO200">
        <v>590000</v>
      </c>
      <c r="AP200">
        <v>501500</v>
      </c>
      <c r="AQ200">
        <v>590001</v>
      </c>
      <c r="AR200">
        <v>590001</v>
      </c>
      <c r="AS200">
        <v>650000</v>
      </c>
      <c r="AT200">
        <v>590001</v>
      </c>
      <c r="AV200">
        <v>590001</v>
      </c>
      <c r="AX200">
        <v>590001</v>
      </c>
      <c r="AZ200">
        <v>894306</v>
      </c>
      <c r="BC200">
        <v>590000</v>
      </c>
      <c r="BD200">
        <v>594149</v>
      </c>
      <c r="BF200">
        <v>590001</v>
      </c>
      <c r="BG200">
        <v>8.5</v>
      </c>
      <c r="BH200">
        <v>8.5</v>
      </c>
      <c r="BI200">
        <v>8.5</v>
      </c>
      <c r="BJ200">
        <v>8.5</v>
      </c>
      <c r="BK200">
        <v>8.5</v>
      </c>
      <c r="BL200">
        <v>8.5</v>
      </c>
      <c r="BM200">
        <v>8.5</v>
      </c>
      <c r="BN200">
        <v>8.4</v>
      </c>
      <c r="BO200">
        <v>8.4</v>
      </c>
      <c r="BP200">
        <v>8.4</v>
      </c>
      <c r="BR200">
        <v>8.4</v>
      </c>
      <c r="BS200">
        <v>8.4</v>
      </c>
      <c r="BT200" t="s">
        <v>2486</v>
      </c>
      <c r="BU200">
        <f t="shared" si="7"/>
        <v>16</v>
      </c>
      <c r="BV200">
        <f t="shared" si="8"/>
        <v>1</v>
      </c>
    </row>
    <row r="201" spans="2:74" hidden="1" x14ac:dyDescent="0.25">
      <c r="B201" t="s">
        <v>1239</v>
      </c>
      <c r="C201" t="s">
        <v>1290</v>
      </c>
      <c r="D201" t="s">
        <v>1856</v>
      </c>
      <c r="E201" t="s">
        <v>1395</v>
      </c>
      <c r="F201">
        <v>0</v>
      </c>
      <c r="I201">
        <v>200000</v>
      </c>
      <c r="J201">
        <v>200000</v>
      </c>
      <c r="K201">
        <v>200000</v>
      </c>
      <c r="L201">
        <v>200000</v>
      </c>
      <c r="S201">
        <v>200000</v>
      </c>
      <c r="T201">
        <v>200000</v>
      </c>
      <c r="U201">
        <v>200000</v>
      </c>
      <c r="V201">
        <v>200000</v>
      </c>
      <c r="W201">
        <v>200000</v>
      </c>
      <c r="X201">
        <v>200000</v>
      </c>
      <c r="Y201">
        <v>200000</v>
      </c>
      <c r="Z201">
        <v>200000</v>
      </c>
      <c r="AC201">
        <v>200000</v>
      </c>
      <c r="AD201">
        <v>200000</v>
      </c>
      <c r="AE201">
        <v>200000</v>
      </c>
      <c r="AF201">
        <v>200000</v>
      </c>
      <c r="AI201">
        <v>150000</v>
      </c>
      <c r="AJ201">
        <v>150000</v>
      </c>
      <c r="AK201">
        <v>150000</v>
      </c>
      <c r="AL201">
        <v>150000</v>
      </c>
      <c r="AS201">
        <v>150000</v>
      </c>
      <c r="AT201">
        <v>150000</v>
      </c>
      <c r="AU201">
        <v>150000</v>
      </c>
      <c r="AV201">
        <v>150000</v>
      </c>
      <c r="AW201">
        <v>150000</v>
      </c>
      <c r="AX201">
        <v>150000</v>
      </c>
      <c r="AY201">
        <v>150000</v>
      </c>
      <c r="AZ201">
        <v>150000</v>
      </c>
      <c r="BC201">
        <v>150000</v>
      </c>
      <c r="BD201">
        <v>150000</v>
      </c>
      <c r="BE201">
        <v>150000</v>
      </c>
      <c r="BF201">
        <v>150000</v>
      </c>
      <c r="BH201">
        <v>7.8</v>
      </c>
      <c r="BI201">
        <v>7.8</v>
      </c>
      <c r="BM201">
        <v>7.8</v>
      </c>
      <c r="BN201">
        <v>7.8</v>
      </c>
      <c r="BO201">
        <v>7.8</v>
      </c>
      <c r="BP201">
        <v>7.8</v>
      </c>
      <c r="BR201">
        <v>7.8</v>
      </c>
      <c r="BS201">
        <v>7.8</v>
      </c>
      <c r="BT201" t="s">
        <v>1429</v>
      </c>
      <c r="BU201">
        <f t="shared" si="7"/>
        <v>16</v>
      </c>
      <c r="BV201">
        <f t="shared" si="8"/>
        <v>1</v>
      </c>
    </row>
    <row r="202" spans="2:74" hidden="1" x14ac:dyDescent="0.25">
      <c r="B202" t="s">
        <v>545</v>
      </c>
      <c r="C202" t="s">
        <v>1297</v>
      </c>
      <c r="D202" t="s">
        <v>1955</v>
      </c>
      <c r="E202" t="s">
        <v>1956</v>
      </c>
      <c r="F202">
        <v>3</v>
      </c>
      <c r="G202">
        <v>240000</v>
      </c>
      <c r="H202">
        <v>240000</v>
      </c>
      <c r="I202">
        <v>240000</v>
      </c>
      <c r="J202">
        <v>240000</v>
      </c>
      <c r="K202">
        <v>240000</v>
      </c>
      <c r="L202">
        <v>240000</v>
      </c>
      <c r="N202">
        <v>240000</v>
      </c>
      <c r="O202">
        <v>240000</v>
      </c>
      <c r="P202">
        <v>240000</v>
      </c>
      <c r="Q202">
        <v>240000</v>
      </c>
      <c r="S202">
        <v>240000</v>
      </c>
      <c r="U202">
        <v>280000</v>
      </c>
      <c r="W202">
        <v>300000</v>
      </c>
      <c r="Y202">
        <v>280000</v>
      </c>
      <c r="AA202">
        <v>280000</v>
      </c>
      <c r="AC202">
        <v>280000</v>
      </c>
      <c r="AG202">
        <v>180000</v>
      </c>
      <c r="AH202">
        <v>180000</v>
      </c>
      <c r="AI202">
        <v>180000</v>
      </c>
      <c r="AJ202">
        <v>180000</v>
      </c>
      <c r="AK202">
        <v>180000</v>
      </c>
      <c r="AL202">
        <v>180000</v>
      </c>
      <c r="AN202">
        <v>180000</v>
      </c>
      <c r="AO202">
        <v>180000</v>
      </c>
      <c r="AP202">
        <v>180000</v>
      </c>
      <c r="AQ202">
        <v>180000</v>
      </c>
      <c r="AS202">
        <v>180000</v>
      </c>
      <c r="AU202">
        <v>210000</v>
      </c>
      <c r="AW202">
        <v>225000</v>
      </c>
      <c r="AY202">
        <v>210000</v>
      </c>
      <c r="BA202">
        <v>210000</v>
      </c>
      <c r="BC202">
        <v>210000</v>
      </c>
      <c r="BG202">
        <v>8.5</v>
      </c>
      <c r="BH202">
        <v>8.5</v>
      </c>
      <c r="BI202">
        <v>8.5</v>
      </c>
      <c r="BJ202">
        <v>8.5</v>
      </c>
      <c r="BK202">
        <v>8.5</v>
      </c>
      <c r="BL202">
        <v>8.5</v>
      </c>
      <c r="BM202">
        <v>8.5</v>
      </c>
      <c r="BN202">
        <v>8.5</v>
      </c>
      <c r="BO202">
        <v>8.5</v>
      </c>
      <c r="BP202">
        <v>8.5</v>
      </c>
      <c r="BQ202">
        <v>8.5</v>
      </c>
      <c r="BR202">
        <v>8.5</v>
      </c>
      <c r="BT202" t="s">
        <v>1456</v>
      </c>
      <c r="BU202">
        <f t="shared" si="7"/>
        <v>16</v>
      </c>
      <c r="BV202">
        <f t="shared" si="8"/>
        <v>1</v>
      </c>
    </row>
    <row r="203" spans="2:74" hidden="1" x14ac:dyDescent="0.25">
      <c r="B203" t="s">
        <v>275</v>
      </c>
      <c r="C203" t="s">
        <v>1305</v>
      </c>
      <c r="D203" t="s">
        <v>1973</v>
      </c>
      <c r="E203" t="s">
        <v>1376</v>
      </c>
      <c r="F203">
        <v>3</v>
      </c>
      <c r="G203">
        <v>393333</v>
      </c>
      <c r="H203">
        <v>393333</v>
      </c>
      <c r="I203">
        <v>295000</v>
      </c>
      <c r="J203">
        <v>295000</v>
      </c>
      <c r="K203">
        <v>295000</v>
      </c>
      <c r="L203">
        <v>295000</v>
      </c>
      <c r="N203">
        <v>466667</v>
      </c>
      <c r="O203">
        <v>295000</v>
      </c>
      <c r="P203">
        <v>295000</v>
      </c>
      <c r="Q203">
        <v>295000</v>
      </c>
      <c r="S203">
        <v>393333</v>
      </c>
      <c r="U203">
        <v>295000</v>
      </c>
      <c r="W203">
        <v>350000</v>
      </c>
      <c r="AC203">
        <v>666667</v>
      </c>
      <c r="AE203">
        <v>333333</v>
      </c>
      <c r="AF203">
        <v>333333</v>
      </c>
      <c r="AG203">
        <v>295000</v>
      </c>
      <c r="AH203">
        <v>295000</v>
      </c>
      <c r="AI203">
        <v>262550</v>
      </c>
      <c r="AJ203">
        <v>262550</v>
      </c>
      <c r="AK203">
        <v>262550</v>
      </c>
      <c r="AL203">
        <v>262550</v>
      </c>
      <c r="AN203">
        <v>350000</v>
      </c>
      <c r="AO203">
        <v>262550</v>
      </c>
      <c r="AP203">
        <v>262550</v>
      </c>
      <c r="AQ203">
        <v>262550</v>
      </c>
      <c r="AS203">
        <v>295000</v>
      </c>
      <c r="AU203">
        <v>262550</v>
      </c>
      <c r="AW203">
        <v>311500</v>
      </c>
      <c r="BC203">
        <v>500000</v>
      </c>
      <c r="BE203">
        <v>250000</v>
      </c>
      <c r="BF203">
        <v>250000</v>
      </c>
      <c r="BG203">
        <v>8.1</v>
      </c>
      <c r="BH203">
        <v>8.1</v>
      </c>
      <c r="BI203">
        <v>8.1</v>
      </c>
      <c r="BJ203">
        <v>8.1</v>
      </c>
      <c r="BK203">
        <v>8.1</v>
      </c>
      <c r="BL203">
        <v>8.1</v>
      </c>
      <c r="BM203">
        <v>8.1</v>
      </c>
      <c r="BN203">
        <v>8.1</v>
      </c>
      <c r="BO203">
        <v>8.1</v>
      </c>
      <c r="BR203">
        <v>8.1</v>
      </c>
      <c r="BS203">
        <v>8.1</v>
      </c>
      <c r="BT203" t="s">
        <v>2489</v>
      </c>
      <c r="BU203">
        <f t="shared" si="7"/>
        <v>16</v>
      </c>
      <c r="BV203">
        <f t="shared" si="8"/>
        <v>1</v>
      </c>
    </row>
    <row r="204" spans="2:74" x14ac:dyDescent="0.25">
      <c r="B204" t="s">
        <v>874</v>
      </c>
      <c r="C204" t="s">
        <v>1306</v>
      </c>
      <c r="D204" t="s">
        <v>1994</v>
      </c>
      <c r="E204" t="s">
        <v>1352</v>
      </c>
      <c r="F204">
        <v>0</v>
      </c>
      <c r="G204">
        <v>240000</v>
      </c>
      <c r="H204">
        <v>240000</v>
      </c>
      <c r="I204">
        <v>240000</v>
      </c>
      <c r="J204">
        <v>240000</v>
      </c>
      <c r="K204">
        <v>479432</v>
      </c>
      <c r="L204">
        <v>359170</v>
      </c>
      <c r="M204">
        <v>664708</v>
      </c>
      <c r="N204">
        <v>380050</v>
      </c>
      <c r="O204">
        <v>413102</v>
      </c>
      <c r="P204">
        <v>356170</v>
      </c>
      <c r="Q204">
        <v>337315</v>
      </c>
      <c r="R204">
        <v>354310</v>
      </c>
      <c r="S204">
        <v>333678</v>
      </c>
      <c r="T204">
        <v>355060</v>
      </c>
      <c r="U204">
        <v>334807</v>
      </c>
      <c r="V204">
        <v>354310</v>
      </c>
      <c r="AG204">
        <v>180000</v>
      </c>
      <c r="AH204">
        <v>180000</v>
      </c>
      <c r="AI204">
        <v>180000</v>
      </c>
      <c r="AJ204">
        <v>180000</v>
      </c>
      <c r="AK204">
        <v>258893</v>
      </c>
      <c r="AL204">
        <v>193952</v>
      </c>
      <c r="AM204">
        <v>498531</v>
      </c>
      <c r="AN204">
        <v>205227</v>
      </c>
      <c r="AO204">
        <v>223075</v>
      </c>
      <c r="AP204">
        <v>192332</v>
      </c>
      <c r="AQ204">
        <v>182150</v>
      </c>
      <c r="AR204">
        <v>191327</v>
      </c>
      <c r="AS204">
        <v>180186</v>
      </c>
      <c r="AT204">
        <v>191732</v>
      </c>
      <c r="AU204">
        <v>180796</v>
      </c>
      <c r="AV204">
        <v>191327</v>
      </c>
      <c r="BG204">
        <v>8.3000000000000007</v>
      </c>
      <c r="BH204">
        <v>8.3000000000000007</v>
      </c>
      <c r="BI204">
        <v>8.3000000000000007</v>
      </c>
      <c r="BJ204">
        <v>8.3000000000000007</v>
      </c>
      <c r="BK204">
        <v>8.3000000000000007</v>
      </c>
      <c r="BL204">
        <v>8.3000000000000007</v>
      </c>
      <c r="BM204">
        <v>8.3000000000000007</v>
      </c>
      <c r="BN204">
        <v>8.3000000000000007</v>
      </c>
      <c r="BT204" t="s">
        <v>2466</v>
      </c>
      <c r="BU204">
        <f t="shared" si="7"/>
        <v>16</v>
      </c>
      <c r="BV204">
        <f t="shared" si="8"/>
        <v>1</v>
      </c>
    </row>
    <row r="205" spans="2:74" hidden="1" x14ac:dyDescent="0.25">
      <c r="B205" t="s">
        <v>1043</v>
      </c>
      <c r="C205" t="s">
        <v>1288</v>
      </c>
      <c r="D205" t="s">
        <v>2003</v>
      </c>
      <c r="E205" t="s">
        <v>1357</v>
      </c>
      <c r="F205">
        <v>0</v>
      </c>
      <c r="H205">
        <v>650000</v>
      </c>
      <c r="J205">
        <v>650000</v>
      </c>
      <c r="L205">
        <v>650000</v>
      </c>
      <c r="M205">
        <v>650000</v>
      </c>
      <c r="N205">
        <v>650000</v>
      </c>
      <c r="O205">
        <v>650000</v>
      </c>
      <c r="P205">
        <v>650000</v>
      </c>
      <c r="R205">
        <v>650000</v>
      </c>
      <c r="T205">
        <v>650000</v>
      </c>
      <c r="V205">
        <v>650000</v>
      </c>
      <c r="X205">
        <v>650000</v>
      </c>
      <c r="Z205">
        <v>650000</v>
      </c>
      <c r="AA205">
        <v>650000</v>
      </c>
      <c r="AB205">
        <v>650000</v>
      </c>
      <c r="AD205">
        <v>650000</v>
      </c>
      <c r="AF205">
        <v>650000</v>
      </c>
      <c r="AH205">
        <v>455000</v>
      </c>
      <c r="AJ205">
        <v>455000</v>
      </c>
      <c r="AL205">
        <v>455000</v>
      </c>
      <c r="AM205">
        <v>455000</v>
      </c>
      <c r="AN205">
        <v>455000</v>
      </c>
      <c r="AO205">
        <v>455000</v>
      </c>
      <c r="AP205">
        <v>455000</v>
      </c>
      <c r="AR205">
        <v>455000</v>
      </c>
      <c r="AT205">
        <v>455000</v>
      </c>
      <c r="AV205">
        <v>455000</v>
      </c>
      <c r="AX205">
        <v>455000</v>
      </c>
      <c r="AZ205">
        <v>455000</v>
      </c>
      <c r="BA205">
        <v>455000</v>
      </c>
      <c r="BB205">
        <v>455000</v>
      </c>
      <c r="BD205">
        <v>455000</v>
      </c>
      <c r="BF205">
        <v>455000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 t="s">
        <v>1430</v>
      </c>
      <c r="BU205">
        <f t="shared" si="7"/>
        <v>16</v>
      </c>
      <c r="BV205">
        <f t="shared" si="8"/>
        <v>1</v>
      </c>
    </row>
    <row r="206" spans="2:74" hidden="1" x14ac:dyDescent="0.25">
      <c r="B206" t="s">
        <v>1264</v>
      </c>
      <c r="C206" t="s">
        <v>1296</v>
      </c>
      <c r="D206" t="s">
        <v>2046</v>
      </c>
      <c r="E206" t="s">
        <v>1350</v>
      </c>
      <c r="F206">
        <v>0</v>
      </c>
      <c r="O206">
        <v>866667</v>
      </c>
      <c r="P206">
        <v>866667</v>
      </c>
      <c r="S206">
        <v>866667</v>
      </c>
      <c r="T206">
        <v>866667</v>
      </c>
      <c r="U206">
        <v>866667</v>
      </c>
      <c r="V206">
        <v>866667</v>
      </c>
      <c r="W206">
        <v>866667</v>
      </c>
      <c r="X206">
        <v>866667</v>
      </c>
      <c r="Y206">
        <v>866667</v>
      </c>
      <c r="Z206">
        <v>866667</v>
      </c>
      <c r="AA206">
        <v>866667</v>
      </c>
      <c r="AB206">
        <v>866667</v>
      </c>
      <c r="AC206">
        <v>866667</v>
      </c>
      <c r="AD206">
        <v>866667</v>
      </c>
      <c r="AE206">
        <v>866667</v>
      </c>
      <c r="AF206">
        <v>866667</v>
      </c>
      <c r="AO206">
        <v>650000</v>
      </c>
      <c r="AP206">
        <v>650000</v>
      </c>
      <c r="AS206">
        <v>650000</v>
      </c>
      <c r="AT206">
        <v>650000</v>
      </c>
      <c r="AU206">
        <v>650000</v>
      </c>
      <c r="AV206">
        <v>650000</v>
      </c>
      <c r="AW206">
        <v>650000</v>
      </c>
      <c r="AX206">
        <v>650000</v>
      </c>
      <c r="AY206">
        <v>650000</v>
      </c>
      <c r="AZ206">
        <v>650000</v>
      </c>
      <c r="BA206">
        <v>650000</v>
      </c>
      <c r="BB206">
        <v>650000</v>
      </c>
      <c r="BC206">
        <v>650000</v>
      </c>
      <c r="BD206">
        <v>650000</v>
      </c>
      <c r="BE206">
        <v>650000</v>
      </c>
      <c r="BF206">
        <v>650000</v>
      </c>
      <c r="BK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 t="s">
        <v>1429</v>
      </c>
      <c r="BU206">
        <f t="shared" si="7"/>
        <v>16</v>
      </c>
      <c r="BV206">
        <f t="shared" si="8"/>
        <v>1</v>
      </c>
    </row>
    <row r="207" spans="2:74" hidden="1" x14ac:dyDescent="0.25">
      <c r="B207" t="s">
        <v>1159</v>
      </c>
      <c r="C207" t="s">
        <v>1324</v>
      </c>
      <c r="D207" t="s">
        <v>2049</v>
      </c>
      <c r="E207" t="s">
        <v>1350</v>
      </c>
      <c r="F207">
        <v>0</v>
      </c>
      <c r="J207">
        <v>333333</v>
      </c>
      <c r="L207">
        <v>333333</v>
      </c>
      <c r="N207">
        <v>333333</v>
      </c>
      <c r="P207">
        <v>333333</v>
      </c>
      <c r="R207">
        <v>333333</v>
      </c>
      <c r="T207">
        <v>333333</v>
      </c>
      <c r="U207">
        <v>333333</v>
      </c>
      <c r="V207">
        <v>333333</v>
      </c>
      <c r="W207">
        <v>333333</v>
      </c>
      <c r="X207">
        <v>333333</v>
      </c>
      <c r="Y207">
        <v>333333</v>
      </c>
      <c r="Z207">
        <v>333333</v>
      </c>
      <c r="AA207">
        <v>333333</v>
      </c>
      <c r="AB207">
        <v>333333</v>
      </c>
      <c r="AD207">
        <v>333333</v>
      </c>
      <c r="AF207">
        <v>333333</v>
      </c>
      <c r="AJ207">
        <v>250000</v>
      </c>
      <c r="AL207">
        <v>250000</v>
      </c>
      <c r="AN207">
        <v>250000</v>
      </c>
      <c r="AP207">
        <v>250000</v>
      </c>
      <c r="AR207">
        <v>250000</v>
      </c>
      <c r="AT207">
        <v>250000</v>
      </c>
      <c r="AU207">
        <v>250000</v>
      </c>
      <c r="AV207">
        <v>250000</v>
      </c>
      <c r="AW207">
        <v>250000</v>
      </c>
      <c r="AX207">
        <v>250000</v>
      </c>
      <c r="AY207">
        <v>250000</v>
      </c>
      <c r="AZ207">
        <v>250000</v>
      </c>
      <c r="BA207">
        <v>250000</v>
      </c>
      <c r="BB207">
        <v>250000</v>
      </c>
      <c r="BD207">
        <v>250000</v>
      </c>
      <c r="BF207">
        <v>250000</v>
      </c>
      <c r="BH207">
        <v>9</v>
      </c>
      <c r="BI207">
        <v>9</v>
      </c>
      <c r="BJ207">
        <v>9</v>
      </c>
      <c r="BK207">
        <v>9</v>
      </c>
      <c r="BL207">
        <v>9</v>
      </c>
      <c r="BM207">
        <v>9</v>
      </c>
      <c r="BN207">
        <v>9</v>
      </c>
      <c r="BO207">
        <v>9</v>
      </c>
      <c r="BP207">
        <v>9</v>
      </c>
      <c r="BQ207">
        <v>9</v>
      </c>
      <c r="BR207">
        <v>9</v>
      </c>
      <c r="BS207">
        <v>9</v>
      </c>
      <c r="BT207" t="s">
        <v>1433</v>
      </c>
      <c r="BU207">
        <f t="shared" si="7"/>
        <v>16</v>
      </c>
      <c r="BV207">
        <f t="shared" si="8"/>
        <v>1</v>
      </c>
    </row>
    <row r="208" spans="2:74" hidden="1" x14ac:dyDescent="0.25">
      <c r="B208" t="s">
        <v>1270</v>
      </c>
      <c r="C208" t="s">
        <v>1306</v>
      </c>
      <c r="D208" t="s">
        <v>2090</v>
      </c>
      <c r="E208" t="s">
        <v>1395</v>
      </c>
      <c r="F208">
        <v>1</v>
      </c>
      <c r="Q208">
        <v>172383</v>
      </c>
      <c r="R208">
        <v>192269</v>
      </c>
      <c r="S208">
        <v>182512</v>
      </c>
      <c r="T208">
        <v>192269</v>
      </c>
      <c r="U208">
        <v>182573</v>
      </c>
      <c r="V208">
        <v>192269</v>
      </c>
      <c r="W208">
        <v>182531</v>
      </c>
      <c r="X208">
        <v>192269</v>
      </c>
      <c r="Y208">
        <v>192269</v>
      </c>
      <c r="Z208">
        <v>192269</v>
      </c>
      <c r="AA208">
        <v>196794</v>
      </c>
      <c r="AB208">
        <v>192269</v>
      </c>
      <c r="AC208">
        <v>171421</v>
      </c>
      <c r="AD208">
        <v>192269</v>
      </c>
      <c r="AE208">
        <v>182331</v>
      </c>
      <c r="AF208">
        <v>187995</v>
      </c>
      <c r="AQ208">
        <v>134459</v>
      </c>
      <c r="AR208">
        <v>149970</v>
      </c>
      <c r="AS208">
        <v>142359</v>
      </c>
      <c r="AT208">
        <v>149970</v>
      </c>
      <c r="AU208">
        <v>142407</v>
      </c>
      <c r="AV208">
        <v>149970</v>
      </c>
      <c r="AW208">
        <v>142374</v>
      </c>
      <c r="AX208">
        <v>149970</v>
      </c>
      <c r="AY208">
        <v>149970</v>
      </c>
      <c r="AZ208">
        <v>149970</v>
      </c>
      <c r="BA208">
        <v>153499</v>
      </c>
      <c r="BB208">
        <v>149970</v>
      </c>
      <c r="BC208">
        <v>133708</v>
      </c>
      <c r="BD208">
        <v>149970</v>
      </c>
      <c r="BE208">
        <v>142218</v>
      </c>
      <c r="BF208">
        <v>146636</v>
      </c>
      <c r="BL208">
        <v>7.8</v>
      </c>
      <c r="BM208">
        <v>7.8</v>
      </c>
      <c r="BN208">
        <v>7.8</v>
      </c>
      <c r="BO208">
        <v>7.8</v>
      </c>
      <c r="BP208">
        <v>7.8</v>
      </c>
      <c r="BQ208">
        <v>7.8</v>
      </c>
      <c r="BR208">
        <v>7.8</v>
      </c>
      <c r="BS208">
        <v>7.8</v>
      </c>
      <c r="BT208" t="s">
        <v>1429</v>
      </c>
      <c r="BU208">
        <f t="shared" si="7"/>
        <v>16</v>
      </c>
      <c r="BV208">
        <f t="shared" si="8"/>
        <v>1</v>
      </c>
    </row>
    <row r="209" spans="2:74" hidden="1" x14ac:dyDescent="0.25">
      <c r="B209" t="s">
        <v>1234</v>
      </c>
      <c r="C209" t="s">
        <v>1290</v>
      </c>
      <c r="D209" t="s">
        <v>2233</v>
      </c>
      <c r="E209" t="s">
        <v>1350</v>
      </c>
      <c r="F209">
        <v>0</v>
      </c>
      <c r="I209">
        <v>1600000</v>
      </c>
      <c r="J209">
        <v>1600000</v>
      </c>
      <c r="O209">
        <v>1600000</v>
      </c>
      <c r="P209">
        <v>1600000</v>
      </c>
      <c r="S209">
        <v>1600000</v>
      </c>
      <c r="T209">
        <v>1600000</v>
      </c>
      <c r="U209">
        <v>1600000</v>
      </c>
      <c r="V209">
        <v>1600000</v>
      </c>
      <c r="W209">
        <v>1600000</v>
      </c>
      <c r="X209">
        <v>1600000</v>
      </c>
      <c r="Y209">
        <v>1600000</v>
      </c>
      <c r="Z209">
        <v>1600000</v>
      </c>
      <c r="AC209">
        <v>1600000</v>
      </c>
      <c r="AD209">
        <v>1600000</v>
      </c>
      <c r="AE209">
        <v>1600000</v>
      </c>
      <c r="AF209">
        <v>1600000</v>
      </c>
      <c r="AI209">
        <v>1200000</v>
      </c>
      <c r="AJ209">
        <v>1200000</v>
      </c>
      <c r="AO209">
        <v>1200000</v>
      </c>
      <c r="AP209">
        <v>1200000</v>
      </c>
      <c r="AS209">
        <v>1200000</v>
      </c>
      <c r="AT209">
        <v>1200000</v>
      </c>
      <c r="AU209">
        <v>1200000</v>
      </c>
      <c r="AV209">
        <v>1200000</v>
      </c>
      <c r="AW209">
        <v>1200000</v>
      </c>
      <c r="AX209">
        <v>1200000</v>
      </c>
      <c r="AY209">
        <v>1200000</v>
      </c>
      <c r="AZ209">
        <v>1200000</v>
      </c>
      <c r="BC209">
        <v>1200000</v>
      </c>
      <c r="BD209">
        <v>1200000</v>
      </c>
      <c r="BE209">
        <v>1200000</v>
      </c>
      <c r="BF209">
        <v>1200000</v>
      </c>
      <c r="BH209">
        <v>0</v>
      </c>
      <c r="BK209">
        <v>0</v>
      </c>
      <c r="BM209">
        <v>0</v>
      </c>
      <c r="BN209">
        <v>0</v>
      </c>
      <c r="BO209">
        <v>0</v>
      </c>
      <c r="BP209">
        <v>0</v>
      </c>
      <c r="BR209">
        <v>0</v>
      </c>
      <c r="BS209">
        <v>0</v>
      </c>
      <c r="BT209" t="s">
        <v>1447</v>
      </c>
      <c r="BU209">
        <f t="shared" si="7"/>
        <v>16</v>
      </c>
      <c r="BV209">
        <f t="shared" si="8"/>
        <v>1</v>
      </c>
    </row>
    <row r="210" spans="2:74" hidden="1" x14ac:dyDescent="0.25">
      <c r="B210" t="s">
        <v>512</v>
      </c>
      <c r="C210" t="s">
        <v>1302</v>
      </c>
      <c r="D210" t="s">
        <v>2306</v>
      </c>
      <c r="E210" t="s">
        <v>1350</v>
      </c>
      <c r="F210">
        <v>0</v>
      </c>
      <c r="H210">
        <v>706667</v>
      </c>
      <c r="I210">
        <v>706667</v>
      </c>
      <c r="J210">
        <v>706667</v>
      </c>
      <c r="K210">
        <v>706667</v>
      </c>
      <c r="L210">
        <v>706667</v>
      </c>
      <c r="O210">
        <v>706667</v>
      </c>
      <c r="P210">
        <v>706667</v>
      </c>
      <c r="Q210">
        <v>706667</v>
      </c>
      <c r="R210">
        <v>706667</v>
      </c>
      <c r="S210">
        <v>706667</v>
      </c>
      <c r="U210">
        <v>706667</v>
      </c>
      <c r="W210">
        <v>706667</v>
      </c>
      <c r="Y210">
        <v>706667</v>
      </c>
      <c r="AC210">
        <v>706667</v>
      </c>
      <c r="AE210">
        <v>706667</v>
      </c>
      <c r="AF210">
        <v>706667</v>
      </c>
      <c r="AH210">
        <v>530000</v>
      </c>
      <c r="AI210">
        <v>530000</v>
      </c>
      <c r="AJ210">
        <v>530000</v>
      </c>
      <c r="AK210">
        <v>530000</v>
      </c>
      <c r="AL210">
        <v>530000</v>
      </c>
      <c r="AO210">
        <v>530000</v>
      </c>
      <c r="AP210">
        <v>530000</v>
      </c>
      <c r="AQ210">
        <v>530000</v>
      </c>
      <c r="AR210">
        <v>530000</v>
      </c>
      <c r="AS210">
        <v>530000</v>
      </c>
      <c r="AU210">
        <v>530000</v>
      </c>
      <c r="AW210">
        <v>530000</v>
      </c>
      <c r="AY210">
        <v>530000</v>
      </c>
      <c r="BC210">
        <v>530000</v>
      </c>
      <c r="BE210">
        <v>530000</v>
      </c>
      <c r="BF210">
        <v>530000</v>
      </c>
      <c r="BG210">
        <v>0</v>
      </c>
      <c r="BH210">
        <v>0</v>
      </c>
      <c r="BI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R210">
        <v>0</v>
      </c>
      <c r="BS210">
        <v>0</v>
      </c>
      <c r="BT210" t="s">
        <v>1429</v>
      </c>
      <c r="BU210">
        <f t="shared" si="7"/>
        <v>16</v>
      </c>
      <c r="BV210">
        <f t="shared" si="8"/>
        <v>1</v>
      </c>
    </row>
    <row r="211" spans="2:74" hidden="1" x14ac:dyDescent="0.25">
      <c r="B211" t="s">
        <v>1220</v>
      </c>
      <c r="C211" t="s">
        <v>1302</v>
      </c>
      <c r="D211" t="s">
        <v>2379</v>
      </c>
      <c r="E211" t="s">
        <v>1376</v>
      </c>
      <c r="F211">
        <v>0</v>
      </c>
      <c r="I211">
        <v>1333333</v>
      </c>
      <c r="J211">
        <v>1333333</v>
      </c>
      <c r="K211">
        <v>1333333</v>
      </c>
      <c r="L211">
        <v>1333333</v>
      </c>
      <c r="S211">
        <v>1333333</v>
      </c>
      <c r="T211">
        <v>1333333</v>
      </c>
      <c r="W211">
        <v>1333333</v>
      </c>
      <c r="X211">
        <v>1333333</v>
      </c>
      <c r="Y211">
        <v>1333333</v>
      </c>
      <c r="Z211">
        <v>1333333</v>
      </c>
      <c r="AA211">
        <v>1333333</v>
      </c>
      <c r="AB211">
        <v>1333333</v>
      </c>
      <c r="AC211">
        <v>1333333</v>
      </c>
      <c r="AD211">
        <v>1333333</v>
      </c>
      <c r="AE211">
        <v>1333333</v>
      </c>
      <c r="AF211">
        <v>1333333</v>
      </c>
      <c r="AI211">
        <v>1000000</v>
      </c>
      <c r="AJ211">
        <v>1000000</v>
      </c>
      <c r="AK211">
        <v>1000000</v>
      </c>
      <c r="AL211">
        <v>1000000</v>
      </c>
      <c r="AS211">
        <v>1000000</v>
      </c>
      <c r="AT211">
        <v>1000000</v>
      </c>
      <c r="AW211">
        <v>1000000</v>
      </c>
      <c r="AX211">
        <v>1000000</v>
      </c>
      <c r="AY211">
        <v>1000000</v>
      </c>
      <c r="AZ211">
        <v>1000000</v>
      </c>
      <c r="BA211">
        <v>1000000</v>
      </c>
      <c r="BB211">
        <v>1000000</v>
      </c>
      <c r="BC211">
        <v>1000000</v>
      </c>
      <c r="BD211">
        <v>1000000</v>
      </c>
      <c r="BE211">
        <v>1000000</v>
      </c>
      <c r="BF211">
        <v>1000000</v>
      </c>
      <c r="BH211">
        <v>7.9</v>
      </c>
      <c r="BI211">
        <v>7.9</v>
      </c>
      <c r="BM211">
        <v>7.9</v>
      </c>
      <c r="BO211">
        <v>7.9</v>
      </c>
      <c r="BP211">
        <v>7.9</v>
      </c>
      <c r="BQ211">
        <v>7.9</v>
      </c>
      <c r="BR211">
        <v>7.9</v>
      </c>
      <c r="BS211">
        <v>7.9</v>
      </c>
      <c r="BT211" t="s">
        <v>1452</v>
      </c>
      <c r="BU211">
        <f t="shared" si="7"/>
        <v>16</v>
      </c>
      <c r="BV211">
        <f t="shared" si="8"/>
        <v>1</v>
      </c>
    </row>
    <row r="212" spans="2:74" x14ac:dyDescent="0.25">
      <c r="B212" t="s">
        <v>224</v>
      </c>
      <c r="C212" t="s">
        <v>1289</v>
      </c>
      <c r="D212" t="s">
        <v>2381</v>
      </c>
      <c r="E212" t="s">
        <v>1352</v>
      </c>
      <c r="F212">
        <v>2</v>
      </c>
      <c r="G212">
        <v>399333</v>
      </c>
      <c r="H212">
        <v>399333</v>
      </c>
      <c r="J212">
        <v>446667</v>
      </c>
      <c r="O212">
        <v>446667</v>
      </c>
      <c r="P212">
        <v>446667</v>
      </c>
      <c r="Q212">
        <v>440000</v>
      </c>
      <c r="R212">
        <v>320667</v>
      </c>
      <c r="S212">
        <v>440000</v>
      </c>
      <c r="T212">
        <v>320667</v>
      </c>
      <c r="U212">
        <v>440000</v>
      </c>
      <c r="V212">
        <v>440000</v>
      </c>
      <c r="W212">
        <v>440000</v>
      </c>
      <c r="X212">
        <v>440000</v>
      </c>
      <c r="AD212">
        <v>440000</v>
      </c>
      <c r="AE212">
        <v>440000</v>
      </c>
      <c r="AF212">
        <v>440000</v>
      </c>
      <c r="AG212">
        <v>299500</v>
      </c>
      <c r="AH212">
        <v>299500</v>
      </c>
      <c r="AJ212">
        <v>335000</v>
      </c>
      <c r="AO212">
        <v>335000</v>
      </c>
      <c r="AP212">
        <v>335000</v>
      </c>
      <c r="AQ212">
        <v>330000</v>
      </c>
      <c r="AR212">
        <v>240500</v>
      </c>
      <c r="AS212">
        <v>330000</v>
      </c>
      <c r="AT212">
        <v>240500</v>
      </c>
      <c r="AU212">
        <v>330000</v>
      </c>
      <c r="AV212">
        <v>330000</v>
      </c>
      <c r="AW212">
        <v>330000</v>
      </c>
      <c r="AX212">
        <v>330000</v>
      </c>
      <c r="BD212">
        <v>330000</v>
      </c>
      <c r="BE212">
        <v>330000</v>
      </c>
      <c r="BF212">
        <v>330000</v>
      </c>
      <c r="BG212">
        <v>8</v>
      </c>
      <c r="BH212">
        <v>8</v>
      </c>
      <c r="BK212">
        <v>8</v>
      </c>
      <c r="BL212">
        <v>8</v>
      </c>
      <c r="BM212">
        <v>8</v>
      </c>
      <c r="BN212">
        <v>8</v>
      </c>
      <c r="BO212">
        <v>8</v>
      </c>
      <c r="BR212">
        <v>8</v>
      </c>
      <c r="BS212">
        <v>8</v>
      </c>
      <c r="BT212" t="s">
        <v>1428</v>
      </c>
      <c r="BU212">
        <f t="shared" si="7"/>
        <v>16</v>
      </c>
      <c r="BV212">
        <f t="shared" si="8"/>
        <v>1</v>
      </c>
    </row>
    <row r="213" spans="2:74" hidden="1" x14ac:dyDescent="0.25">
      <c r="B213" t="s">
        <v>736</v>
      </c>
      <c r="C213" t="s">
        <v>1302</v>
      </c>
      <c r="D213" t="s">
        <v>2405</v>
      </c>
      <c r="E213" t="s">
        <v>1376</v>
      </c>
      <c r="F213">
        <v>0</v>
      </c>
      <c r="H213">
        <v>600000</v>
      </c>
      <c r="J213">
        <v>600000</v>
      </c>
      <c r="L213">
        <v>600000</v>
      </c>
      <c r="N213">
        <v>600000</v>
      </c>
      <c r="P213">
        <v>600000</v>
      </c>
      <c r="Q213">
        <v>600000</v>
      </c>
      <c r="R213">
        <v>600000</v>
      </c>
      <c r="S213">
        <v>600000</v>
      </c>
      <c r="T213">
        <v>600000</v>
      </c>
      <c r="V213">
        <v>600000</v>
      </c>
      <c r="W213">
        <v>600000</v>
      </c>
      <c r="X213">
        <v>600000</v>
      </c>
      <c r="Z213">
        <v>600000</v>
      </c>
      <c r="AB213">
        <v>600000</v>
      </c>
      <c r="AD213">
        <v>600000</v>
      </c>
      <c r="AF213">
        <v>600000</v>
      </c>
      <c r="AH213">
        <v>450000</v>
      </c>
      <c r="AJ213">
        <v>450000</v>
      </c>
      <c r="AL213">
        <v>450000</v>
      </c>
      <c r="AN213">
        <v>450000</v>
      </c>
      <c r="AP213">
        <v>450000</v>
      </c>
      <c r="AQ213">
        <v>450000</v>
      </c>
      <c r="AR213">
        <v>450000</v>
      </c>
      <c r="AS213">
        <v>450000</v>
      </c>
      <c r="AT213">
        <v>450000</v>
      </c>
      <c r="AV213">
        <v>450000</v>
      </c>
      <c r="AW213">
        <v>450000</v>
      </c>
      <c r="AX213">
        <v>450000</v>
      </c>
      <c r="AZ213">
        <v>450000</v>
      </c>
      <c r="BB213">
        <v>450000</v>
      </c>
      <c r="BD213">
        <v>450000</v>
      </c>
      <c r="BF213">
        <v>450000</v>
      </c>
      <c r="BG213">
        <v>8.6</v>
      </c>
      <c r="BH213">
        <v>8.6</v>
      </c>
      <c r="BI213">
        <v>8.6</v>
      </c>
      <c r="BJ213">
        <v>8.6</v>
      </c>
      <c r="BK213">
        <v>8.6</v>
      </c>
      <c r="BL213">
        <v>8.6</v>
      </c>
      <c r="BM213">
        <v>8.6</v>
      </c>
      <c r="BN213">
        <v>8.6</v>
      </c>
      <c r="BO213">
        <v>8.6</v>
      </c>
      <c r="BP213">
        <v>8.6</v>
      </c>
      <c r="BQ213">
        <v>8.6</v>
      </c>
      <c r="BR213">
        <v>8.6</v>
      </c>
      <c r="BS213">
        <v>8.6</v>
      </c>
      <c r="BT213" t="s">
        <v>1452</v>
      </c>
      <c r="BU213">
        <f t="shared" si="7"/>
        <v>16</v>
      </c>
      <c r="BV213">
        <f t="shared" si="8"/>
        <v>1</v>
      </c>
    </row>
    <row r="214" spans="2:74" hidden="1" x14ac:dyDescent="0.25">
      <c r="B214" t="s">
        <v>337</v>
      </c>
      <c r="C214" t="s">
        <v>1331</v>
      </c>
      <c r="D214" t="s">
        <v>2505</v>
      </c>
      <c r="E214" t="s">
        <v>1362</v>
      </c>
      <c r="F214">
        <v>3</v>
      </c>
      <c r="G214">
        <v>1200000</v>
      </c>
      <c r="H214">
        <v>2000000</v>
      </c>
      <c r="L214">
        <v>2533333</v>
      </c>
      <c r="N214">
        <v>1466667</v>
      </c>
      <c r="O214">
        <v>2000000</v>
      </c>
      <c r="P214">
        <v>1333333</v>
      </c>
      <c r="Q214">
        <v>1133333</v>
      </c>
      <c r="R214">
        <v>1133333</v>
      </c>
      <c r="S214">
        <v>2000000</v>
      </c>
      <c r="T214">
        <v>1133333</v>
      </c>
      <c r="V214">
        <v>1133333</v>
      </c>
      <c r="X214">
        <v>1133333</v>
      </c>
      <c r="AC214">
        <v>1200000</v>
      </c>
      <c r="AD214">
        <v>1133333</v>
      </c>
      <c r="AE214">
        <v>1133333</v>
      </c>
      <c r="AF214">
        <v>1133333</v>
      </c>
      <c r="AG214">
        <v>900000</v>
      </c>
      <c r="AH214">
        <v>1500000</v>
      </c>
      <c r="AL214">
        <v>1900000</v>
      </c>
      <c r="AN214">
        <v>1100000</v>
      </c>
      <c r="AO214">
        <v>1500000</v>
      </c>
      <c r="AP214">
        <v>1000000</v>
      </c>
      <c r="AQ214">
        <v>850000</v>
      </c>
      <c r="AR214">
        <v>850000</v>
      </c>
      <c r="AS214">
        <v>1500000</v>
      </c>
      <c r="AT214">
        <v>850000</v>
      </c>
      <c r="AV214">
        <v>850000</v>
      </c>
      <c r="AX214">
        <v>850000</v>
      </c>
      <c r="BC214">
        <v>900000</v>
      </c>
      <c r="BD214">
        <v>850000</v>
      </c>
      <c r="BE214">
        <v>850000</v>
      </c>
      <c r="BF214">
        <v>850000</v>
      </c>
      <c r="BG214">
        <v>8.4</v>
      </c>
      <c r="BI214">
        <v>8.4</v>
      </c>
      <c r="BJ214">
        <v>8.4</v>
      </c>
      <c r="BK214">
        <v>8.4</v>
      </c>
      <c r="BL214">
        <v>8.4</v>
      </c>
      <c r="BM214">
        <v>8.4</v>
      </c>
      <c r="BN214">
        <v>8.4</v>
      </c>
      <c r="BO214">
        <v>8.4</v>
      </c>
      <c r="BR214">
        <v>8.4</v>
      </c>
      <c r="BS214">
        <v>8.4</v>
      </c>
      <c r="BT214" t="s">
        <v>2472</v>
      </c>
      <c r="BU214">
        <f t="shared" si="7"/>
        <v>16</v>
      </c>
      <c r="BV214">
        <f t="shared" si="8"/>
        <v>1</v>
      </c>
    </row>
    <row r="215" spans="2:74" hidden="1" x14ac:dyDescent="0.25">
      <c r="B215" t="s">
        <v>653</v>
      </c>
      <c r="C215" t="s">
        <v>1305</v>
      </c>
      <c r="D215" t="s">
        <v>2511</v>
      </c>
      <c r="E215" t="s">
        <v>1376</v>
      </c>
      <c r="F215">
        <v>3</v>
      </c>
      <c r="G215">
        <v>400000</v>
      </c>
      <c r="H215">
        <v>400000</v>
      </c>
      <c r="M215">
        <v>400000</v>
      </c>
      <c r="N215">
        <v>400000</v>
      </c>
      <c r="O215">
        <v>400000</v>
      </c>
      <c r="P215">
        <v>400000</v>
      </c>
      <c r="Q215">
        <v>400000</v>
      </c>
      <c r="R215">
        <v>400000</v>
      </c>
      <c r="S215">
        <v>400000</v>
      </c>
      <c r="T215">
        <v>400000</v>
      </c>
      <c r="W215">
        <v>400000</v>
      </c>
      <c r="Z215">
        <v>400000</v>
      </c>
      <c r="AB215">
        <v>400000</v>
      </c>
      <c r="AD215">
        <v>400000</v>
      </c>
      <c r="AE215">
        <v>400000</v>
      </c>
      <c r="AF215">
        <v>400000</v>
      </c>
      <c r="AG215">
        <v>300000</v>
      </c>
      <c r="AH215">
        <v>300000</v>
      </c>
      <c r="AM215">
        <v>300000</v>
      </c>
      <c r="AN215">
        <v>300000</v>
      </c>
      <c r="AO215">
        <v>300000</v>
      </c>
      <c r="AP215">
        <v>300000</v>
      </c>
      <c r="AQ215">
        <v>300000</v>
      </c>
      <c r="AR215">
        <v>300000</v>
      </c>
      <c r="AS215">
        <v>300000</v>
      </c>
      <c r="AT215">
        <v>300000</v>
      </c>
      <c r="AW215">
        <v>300000</v>
      </c>
      <c r="AZ215">
        <v>300000</v>
      </c>
      <c r="BB215">
        <v>300000</v>
      </c>
      <c r="BD215">
        <v>300000</v>
      </c>
      <c r="BE215">
        <v>300000</v>
      </c>
      <c r="BF215">
        <v>300000</v>
      </c>
      <c r="BG215">
        <v>8.6999999999999993</v>
      </c>
      <c r="BJ215">
        <v>8.6999999999999993</v>
      </c>
      <c r="BK215">
        <v>8.6999999999999993</v>
      </c>
      <c r="BL215">
        <v>8.6999999999999993</v>
      </c>
      <c r="BM215">
        <v>8.6999999999999993</v>
      </c>
      <c r="BO215">
        <v>8.6999999999999993</v>
      </c>
      <c r="BP215">
        <v>8.6999999999999993</v>
      </c>
      <c r="BQ215">
        <v>8.6999999999999993</v>
      </c>
      <c r="BR215">
        <v>8.6999999999999993</v>
      </c>
      <c r="BS215">
        <v>8.6999999999999993</v>
      </c>
      <c r="BT215" t="s">
        <v>2544</v>
      </c>
      <c r="BU215">
        <f t="shared" si="7"/>
        <v>16</v>
      </c>
      <c r="BV215">
        <f t="shared" si="8"/>
        <v>1</v>
      </c>
    </row>
    <row r="216" spans="2:74" hidden="1" x14ac:dyDescent="0.25">
      <c r="B216" t="s">
        <v>1020</v>
      </c>
      <c r="C216" t="s">
        <v>1285</v>
      </c>
      <c r="D216" t="s">
        <v>1349</v>
      </c>
      <c r="E216" t="s">
        <v>1350</v>
      </c>
      <c r="F216">
        <v>3</v>
      </c>
      <c r="G216">
        <v>557753</v>
      </c>
      <c r="H216">
        <v>557753</v>
      </c>
      <c r="I216">
        <v>569496</v>
      </c>
      <c r="J216">
        <v>569496</v>
      </c>
      <c r="O216">
        <v>674403</v>
      </c>
      <c r="P216">
        <v>674403</v>
      </c>
      <c r="Q216">
        <v>569496</v>
      </c>
      <c r="R216">
        <v>569496</v>
      </c>
      <c r="S216">
        <v>569496</v>
      </c>
      <c r="T216">
        <v>569496</v>
      </c>
      <c r="U216">
        <v>569496</v>
      </c>
      <c r="W216">
        <v>569496</v>
      </c>
      <c r="X216">
        <v>780023</v>
      </c>
      <c r="AC216">
        <v>674403</v>
      </c>
      <c r="AD216">
        <v>674403</v>
      </c>
      <c r="AE216">
        <v>569496</v>
      </c>
      <c r="AF216">
        <v>569496</v>
      </c>
      <c r="AG216">
        <v>493612</v>
      </c>
      <c r="AH216">
        <v>493612</v>
      </c>
      <c r="AI216">
        <v>504004</v>
      </c>
      <c r="AJ216">
        <v>504004</v>
      </c>
      <c r="AO216">
        <v>596846</v>
      </c>
      <c r="AP216">
        <v>596846</v>
      </c>
      <c r="AQ216">
        <v>504004</v>
      </c>
      <c r="AR216">
        <v>504004</v>
      </c>
      <c r="AS216">
        <v>504004</v>
      </c>
      <c r="AT216">
        <v>504004</v>
      </c>
      <c r="AU216">
        <v>504004</v>
      </c>
      <c r="AW216">
        <v>504004</v>
      </c>
      <c r="AX216">
        <v>690320</v>
      </c>
      <c r="BC216">
        <v>596846</v>
      </c>
      <c r="BD216">
        <v>596846</v>
      </c>
      <c r="BE216">
        <v>504004</v>
      </c>
      <c r="BF216">
        <v>504004</v>
      </c>
      <c r="BG216">
        <v>0</v>
      </c>
      <c r="BH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R216">
        <v>0</v>
      </c>
      <c r="BS216">
        <v>0</v>
      </c>
      <c r="BT216" t="s">
        <v>1427</v>
      </c>
      <c r="BU216">
        <f t="shared" si="7"/>
        <v>17</v>
      </c>
      <c r="BV216">
        <f t="shared" si="8"/>
        <v>1</v>
      </c>
    </row>
    <row r="217" spans="2:74" x14ac:dyDescent="0.25">
      <c r="B217" t="s">
        <v>319</v>
      </c>
      <c r="C217" t="s">
        <v>1314</v>
      </c>
      <c r="D217" t="s">
        <v>1406</v>
      </c>
      <c r="E217" t="s">
        <v>1352</v>
      </c>
      <c r="F217">
        <v>0</v>
      </c>
      <c r="G217">
        <v>786667</v>
      </c>
      <c r="H217">
        <v>386667</v>
      </c>
      <c r="J217">
        <v>386667</v>
      </c>
      <c r="L217">
        <v>393333</v>
      </c>
      <c r="P217">
        <v>480000</v>
      </c>
      <c r="Q217">
        <v>453333</v>
      </c>
      <c r="R217">
        <v>413333</v>
      </c>
      <c r="S217">
        <v>466667</v>
      </c>
      <c r="T217">
        <v>413333</v>
      </c>
      <c r="W217">
        <v>520000</v>
      </c>
      <c r="X217">
        <v>453333</v>
      </c>
      <c r="Z217">
        <v>800000</v>
      </c>
      <c r="AB217">
        <v>800000</v>
      </c>
      <c r="AC217">
        <v>800000</v>
      </c>
      <c r="AD217">
        <v>413333</v>
      </c>
      <c r="AE217">
        <v>413333</v>
      </c>
      <c r="AF217">
        <v>413333</v>
      </c>
      <c r="AG217">
        <v>590000</v>
      </c>
      <c r="AH217">
        <v>290000</v>
      </c>
      <c r="AJ217">
        <v>290000</v>
      </c>
      <c r="AL217">
        <v>295000</v>
      </c>
      <c r="AP217">
        <v>360000</v>
      </c>
      <c r="AQ217">
        <v>340000</v>
      </c>
      <c r="AR217">
        <v>310000</v>
      </c>
      <c r="AS217">
        <v>350000</v>
      </c>
      <c r="AT217">
        <v>310000</v>
      </c>
      <c r="AW217">
        <v>390000</v>
      </c>
      <c r="AX217">
        <v>340000</v>
      </c>
      <c r="AZ217">
        <v>600000</v>
      </c>
      <c r="BB217">
        <v>600000</v>
      </c>
      <c r="BC217">
        <v>600000</v>
      </c>
      <c r="BD217">
        <v>310000</v>
      </c>
      <c r="BE217">
        <v>310000</v>
      </c>
      <c r="BF217">
        <v>310000</v>
      </c>
      <c r="BG217">
        <v>8.8000000000000007</v>
      </c>
      <c r="BH217">
        <v>8.8000000000000007</v>
      </c>
      <c r="BI217">
        <v>8.8000000000000007</v>
      </c>
      <c r="BK217">
        <v>8.8000000000000007</v>
      </c>
      <c r="BL217">
        <v>8.8000000000000007</v>
      </c>
      <c r="BM217">
        <v>8.8000000000000007</v>
      </c>
      <c r="BO217">
        <v>8.8000000000000007</v>
      </c>
      <c r="BP217">
        <v>8.8000000000000007</v>
      </c>
      <c r="BQ217">
        <v>8.8000000000000007</v>
      </c>
      <c r="BR217">
        <v>8.8000000000000007</v>
      </c>
      <c r="BS217">
        <v>8.8000000000000007</v>
      </c>
      <c r="BT217" t="s">
        <v>1451</v>
      </c>
      <c r="BU217">
        <f t="shared" si="7"/>
        <v>17</v>
      </c>
      <c r="BV217">
        <f t="shared" si="8"/>
        <v>1</v>
      </c>
    </row>
    <row r="218" spans="2:74" hidden="1" x14ac:dyDescent="0.25">
      <c r="B218" t="s">
        <v>631</v>
      </c>
      <c r="C218" t="s">
        <v>1313</v>
      </c>
      <c r="D218" t="s">
        <v>1478</v>
      </c>
      <c r="E218" t="s">
        <v>1395</v>
      </c>
      <c r="F218">
        <v>0</v>
      </c>
      <c r="G218">
        <v>66667</v>
      </c>
      <c r="H218">
        <v>66667</v>
      </c>
      <c r="M218">
        <v>66667</v>
      </c>
      <c r="N218">
        <v>66667</v>
      </c>
      <c r="O218">
        <v>66667</v>
      </c>
      <c r="P218">
        <v>66667</v>
      </c>
      <c r="Q218">
        <v>66667</v>
      </c>
      <c r="R218">
        <v>66667</v>
      </c>
      <c r="S218">
        <v>66667</v>
      </c>
      <c r="T218">
        <v>66667</v>
      </c>
      <c r="W218">
        <v>66667</v>
      </c>
      <c r="Y218">
        <v>66667</v>
      </c>
      <c r="AA218">
        <v>66667</v>
      </c>
      <c r="AC218">
        <v>133332</v>
      </c>
      <c r="AD218">
        <v>66667</v>
      </c>
      <c r="AE218">
        <v>66667</v>
      </c>
      <c r="AF218">
        <v>66667</v>
      </c>
      <c r="AG218">
        <v>50000</v>
      </c>
      <c r="AH218">
        <v>50000</v>
      </c>
      <c r="AM218">
        <v>50000</v>
      </c>
      <c r="AN218">
        <v>50000</v>
      </c>
      <c r="AO218">
        <v>50000</v>
      </c>
      <c r="AP218">
        <v>50000</v>
      </c>
      <c r="AQ218">
        <v>50000</v>
      </c>
      <c r="AR218">
        <v>50000</v>
      </c>
      <c r="AS218">
        <v>50000</v>
      </c>
      <c r="AT218">
        <v>50000</v>
      </c>
      <c r="AW218">
        <v>50000</v>
      </c>
      <c r="AY218">
        <v>50000</v>
      </c>
      <c r="BA218">
        <v>50000</v>
      </c>
      <c r="BC218">
        <v>99999</v>
      </c>
      <c r="BD218">
        <v>50000</v>
      </c>
      <c r="BE218">
        <v>50000</v>
      </c>
      <c r="BF218">
        <v>50000</v>
      </c>
      <c r="BG218">
        <v>8</v>
      </c>
      <c r="BJ218">
        <v>8</v>
      </c>
      <c r="BK218">
        <v>8</v>
      </c>
      <c r="BL218">
        <v>8</v>
      </c>
      <c r="BM218">
        <v>8</v>
      </c>
      <c r="BO218">
        <v>8</v>
      </c>
      <c r="BP218">
        <v>8</v>
      </c>
      <c r="BQ218">
        <v>8</v>
      </c>
      <c r="BR218">
        <v>8</v>
      </c>
      <c r="BS218">
        <v>8</v>
      </c>
      <c r="BT218" t="s">
        <v>2464</v>
      </c>
      <c r="BU218">
        <f t="shared" si="7"/>
        <v>17</v>
      </c>
      <c r="BV218">
        <f t="shared" si="8"/>
        <v>1</v>
      </c>
    </row>
    <row r="219" spans="2:74" hidden="1" x14ac:dyDescent="0.25">
      <c r="B219" t="s">
        <v>564</v>
      </c>
      <c r="C219" t="s">
        <v>1302</v>
      </c>
      <c r="D219" t="s">
        <v>1482</v>
      </c>
      <c r="E219" t="s">
        <v>1350</v>
      </c>
      <c r="F219">
        <v>0</v>
      </c>
      <c r="H219">
        <v>200000</v>
      </c>
      <c r="M219">
        <v>200000</v>
      </c>
      <c r="N219">
        <v>200000</v>
      </c>
      <c r="O219">
        <v>200000</v>
      </c>
      <c r="P219">
        <v>200000</v>
      </c>
      <c r="Q219">
        <v>200000</v>
      </c>
      <c r="R219">
        <v>200000</v>
      </c>
      <c r="S219">
        <v>200000</v>
      </c>
      <c r="T219">
        <v>200000</v>
      </c>
      <c r="W219">
        <v>200000</v>
      </c>
      <c r="Y219">
        <v>200000</v>
      </c>
      <c r="Z219">
        <v>200000</v>
      </c>
      <c r="AB219">
        <v>200000</v>
      </c>
      <c r="AC219">
        <v>200000</v>
      </c>
      <c r="AD219">
        <v>200000</v>
      </c>
      <c r="AE219">
        <v>200000</v>
      </c>
      <c r="AF219">
        <v>200000</v>
      </c>
      <c r="AH219">
        <v>150000</v>
      </c>
      <c r="AM219">
        <v>150000</v>
      </c>
      <c r="AN219">
        <v>150000</v>
      </c>
      <c r="AO219">
        <v>150000</v>
      </c>
      <c r="AP219">
        <v>150000</v>
      </c>
      <c r="AQ219">
        <v>150000</v>
      </c>
      <c r="AR219">
        <v>150000</v>
      </c>
      <c r="AS219">
        <v>150000</v>
      </c>
      <c r="AT219">
        <v>150000</v>
      </c>
      <c r="AW219">
        <v>150000</v>
      </c>
      <c r="AY219">
        <v>150000</v>
      </c>
      <c r="AZ219">
        <v>150000</v>
      </c>
      <c r="BB219">
        <v>150000</v>
      </c>
      <c r="BC219">
        <v>150000</v>
      </c>
      <c r="BD219">
        <v>150000</v>
      </c>
      <c r="BE219">
        <v>150000</v>
      </c>
      <c r="BF219">
        <v>150000</v>
      </c>
      <c r="BG219">
        <v>8.4</v>
      </c>
      <c r="BJ219">
        <v>8.4</v>
      </c>
      <c r="BK219">
        <v>8.4</v>
      </c>
      <c r="BL219">
        <v>8.4</v>
      </c>
      <c r="BM219">
        <v>8.4</v>
      </c>
      <c r="BO219">
        <v>8.4</v>
      </c>
      <c r="BP219">
        <v>8.4</v>
      </c>
      <c r="BQ219">
        <v>8.4</v>
      </c>
      <c r="BR219">
        <v>8.4</v>
      </c>
      <c r="BS219">
        <v>8.4</v>
      </c>
      <c r="BT219" t="s">
        <v>1433</v>
      </c>
      <c r="BU219">
        <f t="shared" si="7"/>
        <v>17</v>
      </c>
      <c r="BV219">
        <f t="shared" si="8"/>
        <v>1</v>
      </c>
    </row>
    <row r="220" spans="2:74" hidden="1" x14ac:dyDescent="0.25">
      <c r="B220" t="s">
        <v>658</v>
      </c>
      <c r="C220" t="s">
        <v>1294</v>
      </c>
      <c r="D220" t="s">
        <v>1510</v>
      </c>
      <c r="E220" t="s">
        <v>1350</v>
      </c>
      <c r="F220">
        <v>0</v>
      </c>
      <c r="G220">
        <v>168674</v>
      </c>
      <c r="H220">
        <v>168674</v>
      </c>
      <c r="N220">
        <v>168674</v>
      </c>
      <c r="P220">
        <v>168674</v>
      </c>
      <c r="Q220">
        <v>168674</v>
      </c>
      <c r="R220">
        <v>168674</v>
      </c>
      <c r="S220">
        <v>168674</v>
      </c>
      <c r="T220">
        <v>168674</v>
      </c>
      <c r="W220">
        <v>168674</v>
      </c>
      <c r="Y220">
        <v>168674</v>
      </c>
      <c r="Z220">
        <v>168674</v>
      </c>
      <c r="AA220">
        <v>168674</v>
      </c>
      <c r="AB220">
        <v>168674</v>
      </c>
      <c r="AC220">
        <v>168674</v>
      </c>
      <c r="AD220">
        <v>168674</v>
      </c>
      <c r="AE220">
        <v>168674</v>
      </c>
      <c r="AF220">
        <v>168674</v>
      </c>
      <c r="AG220">
        <v>118072</v>
      </c>
      <c r="AH220">
        <v>118072</v>
      </c>
      <c r="AN220">
        <v>118072</v>
      </c>
      <c r="AP220">
        <v>118072</v>
      </c>
      <c r="AQ220">
        <v>118072</v>
      </c>
      <c r="AR220">
        <v>118072</v>
      </c>
      <c r="AS220">
        <v>118072</v>
      </c>
      <c r="AT220">
        <v>118072</v>
      </c>
      <c r="AW220">
        <v>118072</v>
      </c>
      <c r="AY220">
        <v>118072</v>
      </c>
      <c r="AZ220">
        <v>118072</v>
      </c>
      <c r="BA220">
        <v>118072</v>
      </c>
      <c r="BB220">
        <v>118072</v>
      </c>
      <c r="BC220">
        <v>118072</v>
      </c>
      <c r="BD220">
        <v>118072</v>
      </c>
      <c r="BE220">
        <v>118072</v>
      </c>
      <c r="BF220">
        <v>118072</v>
      </c>
      <c r="BG220">
        <v>8.9</v>
      </c>
      <c r="BJ220">
        <v>8.9</v>
      </c>
      <c r="BK220">
        <v>8.9</v>
      </c>
      <c r="BL220">
        <v>8.9</v>
      </c>
      <c r="BM220">
        <v>8.9</v>
      </c>
      <c r="BO220">
        <v>8.9</v>
      </c>
      <c r="BP220">
        <v>8.9</v>
      </c>
      <c r="BQ220">
        <v>8.9</v>
      </c>
      <c r="BR220">
        <v>8.9</v>
      </c>
      <c r="BS220">
        <v>8.9</v>
      </c>
      <c r="BT220" t="s">
        <v>1433</v>
      </c>
      <c r="BU220">
        <f t="shared" si="7"/>
        <v>17</v>
      </c>
      <c r="BV220">
        <f t="shared" si="8"/>
        <v>1</v>
      </c>
    </row>
    <row r="221" spans="2:74" hidden="1" x14ac:dyDescent="0.25">
      <c r="B221" t="s">
        <v>848</v>
      </c>
      <c r="C221" t="s">
        <v>1302</v>
      </c>
      <c r="D221" t="s">
        <v>1513</v>
      </c>
      <c r="E221" t="s">
        <v>1365</v>
      </c>
      <c r="F221">
        <v>0</v>
      </c>
      <c r="G221">
        <v>160000</v>
      </c>
      <c r="H221">
        <v>160000</v>
      </c>
      <c r="I221">
        <v>160000</v>
      </c>
      <c r="J221">
        <v>160000</v>
      </c>
      <c r="K221">
        <v>160000</v>
      </c>
      <c r="L221">
        <v>160000</v>
      </c>
      <c r="M221">
        <v>160000</v>
      </c>
      <c r="N221">
        <v>160000</v>
      </c>
      <c r="O221">
        <v>160000</v>
      </c>
      <c r="P221">
        <v>160000</v>
      </c>
      <c r="Q221">
        <v>160000</v>
      </c>
      <c r="S221">
        <v>160000</v>
      </c>
      <c r="U221">
        <v>160000</v>
      </c>
      <c r="W221">
        <v>160000</v>
      </c>
      <c r="Y221">
        <v>160000</v>
      </c>
      <c r="AA221">
        <v>160000</v>
      </c>
      <c r="AC221">
        <v>160000</v>
      </c>
      <c r="AG221">
        <v>120000</v>
      </c>
      <c r="AH221">
        <v>120000</v>
      </c>
      <c r="AI221">
        <v>120000</v>
      </c>
      <c r="AJ221">
        <v>120000</v>
      </c>
      <c r="AK221">
        <v>120000</v>
      </c>
      <c r="AL221">
        <v>120000</v>
      </c>
      <c r="AM221">
        <v>120000</v>
      </c>
      <c r="AN221">
        <v>120000</v>
      </c>
      <c r="AO221">
        <v>120000</v>
      </c>
      <c r="AP221">
        <v>120000</v>
      </c>
      <c r="AQ221">
        <v>120000</v>
      </c>
      <c r="AS221">
        <v>120000</v>
      </c>
      <c r="AU221">
        <v>120000</v>
      </c>
      <c r="AW221">
        <v>120000</v>
      </c>
      <c r="AY221">
        <v>120000</v>
      </c>
      <c r="BA221">
        <v>120000</v>
      </c>
      <c r="BC221">
        <v>120000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T221" t="s">
        <v>1433</v>
      </c>
      <c r="BU221">
        <f t="shared" si="7"/>
        <v>17</v>
      </c>
      <c r="BV221">
        <f t="shared" si="8"/>
        <v>1</v>
      </c>
    </row>
    <row r="222" spans="2:74" hidden="1" x14ac:dyDescent="0.25">
      <c r="B222" t="s">
        <v>1064</v>
      </c>
      <c r="C222" t="s">
        <v>1312</v>
      </c>
      <c r="D222" t="s">
        <v>1569</v>
      </c>
      <c r="E222" t="s">
        <v>1350</v>
      </c>
      <c r="F222">
        <v>0</v>
      </c>
      <c r="H222">
        <v>958667</v>
      </c>
      <c r="I222">
        <v>958667</v>
      </c>
      <c r="J222">
        <v>958667</v>
      </c>
      <c r="K222">
        <v>958667</v>
      </c>
      <c r="L222">
        <v>958667</v>
      </c>
      <c r="M222">
        <v>1038667</v>
      </c>
      <c r="N222">
        <v>1038667</v>
      </c>
      <c r="P222">
        <v>958667</v>
      </c>
      <c r="S222">
        <v>958667</v>
      </c>
      <c r="U222">
        <v>958667</v>
      </c>
      <c r="W222">
        <v>958667</v>
      </c>
      <c r="Y222">
        <v>958667</v>
      </c>
      <c r="AA222">
        <v>1038667</v>
      </c>
      <c r="AB222">
        <v>998667</v>
      </c>
      <c r="AC222">
        <v>958667</v>
      </c>
      <c r="AD222">
        <v>998667</v>
      </c>
      <c r="AE222">
        <v>998667</v>
      </c>
      <c r="AH222">
        <v>719000</v>
      </c>
      <c r="AI222">
        <v>719000</v>
      </c>
      <c r="AJ222">
        <v>719000</v>
      </c>
      <c r="AK222">
        <v>719000</v>
      </c>
      <c r="AL222">
        <v>719000</v>
      </c>
      <c r="AM222">
        <v>779000</v>
      </c>
      <c r="AN222">
        <v>779000</v>
      </c>
      <c r="AP222">
        <v>719000</v>
      </c>
      <c r="AS222">
        <v>719000</v>
      </c>
      <c r="AU222">
        <v>719000</v>
      </c>
      <c r="AW222">
        <v>719000</v>
      </c>
      <c r="AY222">
        <v>719000</v>
      </c>
      <c r="BA222">
        <v>779000</v>
      </c>
      <c r="BB222">
        <v>749000</v>
      </c>
      <c r="BC222">
        <v>719000</v>
      </c>
      <c r="BD222">
        <v>749000</v>
      </c>
      <c r="BE222">
        <v>749000</v>
      </c>
      <c r="BG222">
        <v>0</v>
      </c>
      <c r="BH222">
        <v>0</v>
      </c>
      <c r="BI222">
        <v>0</v>
      </c>
      <c r="BJ222">
        <v>0</v>
      </c>
      <c r="BK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 t="s">
        <v>1435</v>
      </c>
      <c r="BU222">
        <f t="shared" si="7"/>
        <v>17</v>
      </c>
      <c r="BV222">
        <f t="shared" si="8"/>
        <v>1</v>
      </c>
    </row>
    <row r="223" spans="2:74" hidden="1" x14ac:dyDescent="0.25">
      <c r="B223" t="s">
        <v>438</v>
      </c>
      <c r="C223" t="s">
        <v>1295</v>
      </c>
      <c r="D223" t="s">
        <v>1586</v>
      </c>
      <c r="E223" t="s">
        <v>1365</v>
      </c>
      <c r="F223">
        <v>0</v>
      </c>
      <c r="H223">
        <v>300000</v>
      </c>
      <c r="J223">
        <v>300000</v>
      </c>
      <c r="K223">
        <v>300000</v>
      </c>
      <c r="L223">
        <v>300000</v>
      </c>
      <c r="N223">
        <v>300000</v>
      </c>
      <c r="O223">
        <v>300000</v>
      </c>
      <c r="P223">
        <v>300000</v>
      </c>
      <c r="Q223">
        <v>286667</v>
      </c>
      <c r="R223">
        <v>266667</v>
      </c>
      <c r="S223">
        <v>300000</v>
      </c>
      <c r="T223">
        <v>266667</v>
      </c>
      <c r="U223">
        <v>300000</v>
      </c>
      <c r="V223">
        <v>266667</v>
      </c>
      <c r="X223">
        <v>266667</v>
      </c>
      <c r="Z223">
        <v>266667</v>
      </c>
      <c r="AD223">
        <v>266667</v>
      </c>
      <c r="AF223">
        <v>300000</v>
      </c>
      <c r="AH223">
        <v>225000</v>
      </c>
      <c r="AJ223">
        <v>225000</v>
      </c>
      <c r="AK223">
        <v>225000</v>
      </c>
      <c r="AL223">
        <v>225000</v>
      </c>
      <c r="AN223">
        <v>225000</v>
      </c>
      <c r="AO223">
        <v>225000</v>
      </c>
      <c r="AP223">
        <v>225000</v>
      </c>
      <c r="AQ223">
        <v>215000</v>
      </c>
      <c r="AR223">
        <v>200000</v>
      </c>
      <c r="AS223">
        <v>225000</v>
      </c>
      <c r="AT223">
        <v>200000</v>
      </c>
      <c r="AU223">
        <v>225000</v>
      </c>
      <c r="AV223">
        <v>200000</v>
      </c>
      <c r="AX223">
        <v>200000</v>
      </c>
      <c r="AZ223">
        <v>200000</v>
      </c>
      <c r="BD223">
        <v>200000</v>
      </c>
      <c r="BF223">
        <v>225000</v>
      </c>
      <c r="BG223">
        <v>8.3000000000000007</v>
      </c>
      <c r="BH223">
        <v>8.3000000000000007</v>
      </c>
      <c r="BI223">
        <v>8.3000000000000007</v>
      </c>
      <c r="BJ223">
        <v>8.3000000000000007</v>
      </c>
      <c r="BK223">
        <v>8.3000000000000007</v>
      </c>
      <c r="BL223">
        <v>8.3000000000000007</v>
      </c>
      <c r="BM223">
        <v>8.3000000000000007</v>
      </c>
      <c r="BN223">
        <v>8.3000000000000007</v>
      </c>
      <c r="BO223">
        <v>8.3000000000000007</v>
      </c>
      <c r="BP223">
        <v>8.3000000000000007</v>
      </c>
      <c r="BR223">
        <v>8.3000000000000007</v>
      </c>
      <c r="BS223">
        <v>8.3000000000000007</v>
      </c>
      <c r="BT223" t="s">
        <v>1441</v>
      </c>
      <c r="BU223">
        <f t="shared" si="7"/>
        <v>17</v>
      </c>
      <c r="BV223">
        <f t="shared" si="8"/>
        <v>1</v>
      </c>
    </row>
    <row r="224" spans="2:74" hidden="1" x14ac:dyDescent="0.25">
      <c r="B224" t="s">
        <v>896</v>
      </c>
      <c r="C224" t="s">
        <v>1316</v>
      </c>
      <c r="D224" t="s">
        <v>1605</v>
      </c>
      <c r="E224" t="s">
        <v>1350</v>
      </c>
      <c r="F224">
        <v>0</v>
      </c>
      <c r="G224">
        <v>80000</v>
      </c>
      <c r="H224">
        <v>80000</v>
      </c>
      <c r="M224">
        <v>80000</v>
      </c>
      <c r="N224">
        <v>80000</v>
      </c>
      <c r="O224">
        <v>80000</v>
      </c>
      <c r="P224">
        <v>80000</v>
      </c>
      <c r="Q224">
        <v>80000</v>
      </c>
      <c r="R224">
        <v>80000</v>
      </c>
      <c r="S224">
        <v>80000</v>
      </c>
      <c r="T224">
        <v>80000</v>
      </c>
      <c r="Z224">
        <v>80000</v>
      </c>
      <c r="AA224">
        <v>80000</v>
      </c>
      <c r="AB224">
        <v>80000</v>
      </c>
      <c r="AC224">
        <v>80000</v>
      </c>
      <c r="AD224">
        <v>80000</v>
      </c>
      <c r="AE224">
        <v>80000</v>
      </c>
      <c r="AF224">
        <v>80000</v>
      </c>
      <c r="AG224">
        <v>60000</v>
      </c>
      <c r="AH224">
        <v>60000</v>
      </c>
      <c r="AM224">
        <v>60000</v>
      </c>
      <c r="AN224">
        <v>60000</v>
      </c>
      <c r="AO224">
        <v>60000</v>
      </c>
      <c r="AP224">
        <v>60000</v>
      </c>
      <c r="AQ224">
        <v>60000</v>
      </c>
      <c r="AR224">
        <v>60000</v>
      </c>
      <c r="AS224">
        <v>60000</v>
      </c>
      <c r="AT224">
        <v>60000</v>
      </c>
      <c r="AZ224">
        <v>60000</v>
      </c>
      <c r="BA224">
        <v>60000</v>
      </c>
      <c r="BB224">
        <v>60000</v>
      </c>
      <c r="BC224">
        <v>60000</v>
      </c>
      <c r="BD224">
        <v>60000</v>
      </c>
      <c r="BE224">
        <v>60000</v>
      </c>
      <c r="BF224">
        <v>60000</v>
      </c>
      <c r="BG224">
        <v>7.7</v>
      </c>
      <c r="BJ224">
        <v>7.7</v>
      </c>
      <c r="BK224">
        <v>7.7</v>
      </c>
      <c r="BL224">
        <v>7.7</v>
      </c>
      <c r="BM224">
        <v>7.7</v>
      </c>
      <c r="BP224">
        <v>7.7</v>
      </c>
      <c r="BQ224">
        <v>7.7</v>
      </c>
      <c r="BR224">
        <v>7.7</v>
      </c>
      <c r="BS224">
        <v>7.7</v>
      </c>
      <c r="BU224">
        <f t="shared" si="7"/>
        <v>17</v>
      </c>
      <c r="BV224">
        <f t="shared" si="8"/>
        <v>1</v>
      </c>
    </row>
    <row r="225" spans="2:74" hidden="1" x14ac:dyDescent="0.25">
      <c r="B225" t="s">
        <v>492</v>
      </c>
      <c r="C225" t="s">
        <v>1326</v>
      </c>
      <c r="D225" t="s">
        <v>1613</v>
      </c>
      <c r="E225" t="s">
        <v>1362</v>
      </c>
      <c r="F225">
        <v>0</v>
      </c>
      <c r="H225">
        <v>666667</v>
      </c>
      <c r="J225">
        <v>666667</v>
      </c>
      <c r="L225">
        <v>666667</v>
      </c>
      <c r="M225">
        <v>666667</v>
      </c>
      <c r="N225">
        <v>666667</v>
      </c>
      <c r="O225">
        <v>666667</v>
      </c>
      <c r="P225">
        <v>666667</v>
      </c>
      <c r="R225">
        <v>666667</v>
      </c>
      <c r="X225">
        <v>666667</v>
      </c>
      <c r="Y225">
        <v>666667</v>
      </c>
      <c r="Z225">
        <v>666667</v>
      </c>
      <c r="AA225">
        <v>666667</v>
      </c>
      <c r="AB225">
        <v>666667</v>
      </c>
      <c r="AC225">
        <v>666667</v>
      </c>
      <c r="AD225">
        <v>666667</v>
      </c>
      <c r="AE225">
        <v>666667</v>
      </c>
      <c r="AF225">
        <v>666667</v>
      </c>
      <c r="AH225">
        <v>500000</v>
      </c>
      <c r="AJ225">
        <v>500000</v>
      </c>
      <c r="AL225">
        <v>500000</v>
      </c>
      <c r="AM225">
        <v>500000</v>
      </c>
      <c r="AN225">
        <v>500000</v>
      </c>
      <c r="AO225">
        <v>500000</v>
      </c>
      <c r="AP225">
        <v>500000</v>
      </c>
      <c r="AR225">
        <v>500000</v>
      </c>
      <c r="AX225">
        <v>500000</v>
      </c>
      <c r="AY225">
        <v>500000</v>
      </c>
      <c r="AZ225">
        <v>500000</v>
      </c>
      <c r="BA225">
        <v>500000</v>
      </c>
      <c r="BB225">
        <v>500000</v>
      </c>
      <c r="BC225">
        <v>500000</v>
      </c>
      <c r="BD225">
        <v>500000</v>
      </c>
      <c r="BE225">
        <v>500000</v>
      </c>
      <c r="BF225">
        <v>500000</v>
      </c>
      <c r="BG225">
        <v>9.1999999999999993</v>
      </c>
      <c r="BH225">
        <v>9.1999999999999993</v>
      </c>
      <c r="BI225">
        <v>9.1999999999999993</v>
      </c>
      <c r="BJ225">
        <v>9.1999999999999993</v>
      </c>
      <c r="BK225">
        <v>9.1999999999999993</v>
      </c>
      <c r="BL225">
        <v>9.1999999999999993</v>
      </c>
      <c r="BO225">
        <v>9.1999999999999993</v>
      </c>
      <c r="BP225">
        <v>9.1999999999999993</v>
      </c>
      <c r="BQ225">
        <v>9.1999999999999993</v>
      </c>
      <c r="BR225">
        <v>9.1999999999999993</v>
      </c>
      <c r="BS225">
        <v>9.1999999999999993</v>
      </c>
      <c r="BT225" t="s">
        <v>1430</v>
      </c>
      <c r="BU225">
        <f t="shared" si="7"/>
        <v>17</v>
      </c>
      <c r="BV225">
        <f t="shared" si="8"/>
        <v>1</v>
      </c>
    </row>
    <row r="226" spans="2:74" hidden="1" x14ac:dyDescent="0.25">
      <c r="B226" t="s">
        <v>774</v>
      </c>
      <c r="C226" t="s">
        <v>1290</v>
      </c>
      <c r="D226" t="s">
        <v>1618</v>
      </c>
      <c r="E226" t="s">
        <v>1350</v>
      </c>
      <c r="F226">
        <v>0</v>
      </c>
      <c r="H226">
        <v>666667</v>
      </c>
      <c r="J226">
        <v>666667</v>
      </c>
      <c r="L226">
        <v>666667</v>
      </c>
      <c r="N226">
        <v>666667</v>
      </c>
      <c r="O226">
        <v>666667</v>
      </c>
      <c r="P226">
        <v>666667</v>
      </c>
      <c r="Q226">
        <v>666667</v>
      </c>
      <c r="R226">
        <v>666667</v>
      </c>
      <c r="S226">
        <v>666667</v>
      </c>
      <c r="T226">
        <v>666667</v>
      </c>
      <c r="U226">
        <v>666667</v>
      </c>
      <c r="V226">
        <v>666667</v>
      </c>
      <c r="X226">
        <v>666667</v>
      </c>
      <c r="Z226">
        <v>666667</v>
      </c>
      <c r="AB226">
        <v>666667</v>
      </c>
      <c r="AD226">
        <v>666667</v>
      </c>
      <c r="AF226">
        <v>666667</v>
      </c>
      <c r="AH226">
        <v>500000</v>
      </c>
      <c r="AJ226">
        <v>500000</v>
      </c>
      <c r="AL226">
        <v>500000</v>
      </c>
      <c r="AN226">
        <v>500000</v>
      </c>
      <c r="AO226">
        <v>500000</v>
      </c>
      <c r="AP226">
        <v>500000</v>
      </c>
      <c r="AQ226">
        <v>500000</v>
      </c>
      <c r="AR226">
        <v>500000</v>
      </c>
      <c r="AS226">
        <v>500000</v>
      </c>
      <c r="AT226">
        <v>500000</v>
      </c>
      <c r="AU226">
        <v>500000</v>
      </c>
      <c r="AV226">
        <v>500000</v>
      </c>
      <c r="AX226">
        <v>500000</v>
      </c>
      <c r="AZ226">
        <v>500000</v>
      </c>
      <c r="BB226">
        <v>500000</v>
      </c>
      <c r="BD226">
        <v>500000</v>
      </c>
      <c r="BF226">
        <v>500000</v>
      </c>
      <c r="BG226">
        <v>8.6999999999999993</v>
      </c>
      <c r="BH226">
        <v>8.6999999999999993</v>
      </c>
      <c r="BI226">
        <v>8.6999999999999993</v>
      </c>
      <c r="BJ226">
        <v>8.6999999999999993</v>
      </c>
      <c r="BK226">
        <v>8.6999999999999993</v>
      </c>
      <c r="BL226">
        <v>8.6999999999999993</v>
      </c>
      <c r="BM226">
        <v>8.6999999999999993</v>
      </c>
      <c r="BN226">
        <v>8.6999999999999993</v>
      </c>
      <c r="BO226">
        <v>8.6999999999999993</v>
      </c>
      <c r="BP226">
        <v>8.6999999999999993</v>
      </c>
      <c r="BQ226">
        <v>8.6999999999999993</v>
      </c>
      <c r="BR226">
        <v>8.6999999999999993</v>
      </c>
      <c r="BS226">
        <v>8.6999999999999993</v>
      </c>
      <c r="BT226" t="s">
        <v>1433</v>
      </c>
      <c r="BU226">
        <f t="shared" si="7"/>
        <v>17</v>
      </c>
      <c r="BV226">
        <f t="shared" si="8"/>
        <v>1</v>
      </c>
    </row>
    <row r="227" spans="2:74" x14ac:dyDescent="0.25">
      <c r="B227" t="s">
        <v>115</v>
      </c>
      <c r="C227" t="s">
        <v>1297</v>
      </c>
      <c r="D227" t="s">
        <v>1759</v>
      </c>
      <c r="E227" t="s">
        <v>1352</v>
      </c>
      <c r="F227">
        <v>4</v>
      </c>
      <c r="G227">
        <v>768005</v>
      </c>
      <c r="H227">
        <v>768005</v>
      </c>
      <c r="J227">
        <v>1024007</v>
      </c>
      <c r="L227">
        <v>1247657</v>
      </c>
      <c r="N227">
        <v>1247657</v>
      </c>
      <c r="O227">
        <v>1024007</v>
      </c>
      <c r="P227">
        <v>890673</v>
      </c>
      <c r="Q227">
        <v>1203878</v>
      </c>
      <c r="R227">
        <v>673878</v>
      </c>
      <c r="S227">
        <v>768005</v>
      </c>
      <c r="T227">
        <v>673878</v>
      </c>
      <c r="U227">
        <v>768005</v>
      </c>
      <c r="AA227">
        <v>4318504</v>
      </c>
      <c r="AC227">
        <v>1024007</v>
      </c>
      <c r="AD227">
        <v>1205355</v>
      </c>
      <c r="AE227">
        <v>701874</v>
      </c>
      <c r="AF227">
        <v>904016</v>
      </c>
      <c r="AG227">
        <v>637444</v>
      </c>
      <c r="AH227">
        <v>637444</v>
      </c>
      <c r="AJ227">
        <v>768005</v>
      </c>
      <c r="AL227">
        <v>935743</v>
      </c>
      <c r="AN227">
        <v>935743</v>
      </c>
      <c r="AO227">
        <v>768005</v>
      </c>
      <c r="AP227">
        <v>668005</v>
      </c>
      <c r="AQ227">
        <v>999219</v>
      </c>
      <c r="AR227">
        <v>559319</v>
      </c>
      <c r="AS227">
        <v>637444</v>
      </c>
      <c r="AT227">
        <v>559319</v>
      </c>
      <c r="AU227">
        <v>614404</v>
      </c>
      <c r="BA227">
        <v>3238878</v>
      </c>
      <c r="BC227">
        <v>768005</v>
      </c>
      <c r="BD227">
        <v>904016</v>
      </c>
      <c r="BE227">
        <v>582555</v>
      </c>
      <c r="BF227">
        <v>750333</v>
      </c>
      <c r="BG227">
        <v>8.5</v>
      </c>
      <c r="BH227">
        <v>8.5</v>
      </c>
      <c r="BI227">
        <v>8.5</v>
      </c>
      <c r="BJ227">
        <v>8.5</v>
      </c>
      <c r="BK227">
        <v>8.5</v>
      </c>
      <c r="BL227">
        <v>8.5</v>
      </c>
      <c r="BM227">
        <v>8.5</v>
      </c>
      <c r="BN227">
        <v>8.5</v>
      </c>
      <c r="BQ227">
        <v>8.5</v>
      </c>
      <c r="BR227">
        <v>8.5</v>
      </c>
      <c r="BS227">
        <v>8.5</v>
      </c>
      <c r="BT227" t="s">
        <v>1428</v>
      </c>
      <c r="BU227">
        <f t="shared" si="7"/>
        <v>17</v>
      </c>
      <c r="BV227">
        <f t="shared" si="8"/>
        <v>1</v>
      </c>
    </row>
    <row r="228" spans="2:74" hidden="1" x14ac:dyDescent="0.25">
      <c r="B228" t="s">
        <v>573</v>
      </c>
      <c r="C228" t="s">
        <v>1302</v>
      </c>
      <c r="D228" t="s">
        <v>1837</v>
      </c>
      <c r="E228" t="s">
        <v>1376</v>
      </c>
      <c r="F228">
        <v>0</v>
      </c>
      <c r="G228">
        <v>266667</v>
      </c>
      <c r="H228">
        <v>266667</v>
      </c>
      <c r="I228">
        <v>266667</v>
      </c>
      <c r="J228">
        <v>266667</v>
      </c>
      <c r="K228">
        <v>266667</v>
      </c>
      <c r="L228">
        <v>266667</v>
      </c>
      <c r="M228">
        <v>266667</v>
      </c>
      <c r="N228">
        <v>266667</v>
      </c>
      <c r="O228">
        <v>266667</v>
      </c>
      <c r="P228">
        <v>266667</v>
      </c>
      <c r="Q228">
        <v>266667</v>
      </c>
      <c r="S228">
        <v>266667</v>
      </c>
      <c r="U228">
        <v>266667</v>
      </c>
      <c r="W228">
        <v>266667</v>
      </c>
      <c r="Y228">
        <v>266667</v>
      </c>
      <c r="AA228">
        <v>266667</v>
      </c>
      <c r="AC228">
        <v>266667</v>
      </c>
      <c r="AG228">
        <v>200000</v>
      </c>
      <c r="AH228">
        <v>200000</v>
      </c>
      <c r="AI228">
        <v>200000</v>
      </c>
      <c r="AJ228">
        <v>200000</v>
      </c>
      <c r="AK228">
        <v>200000</v>
      </c>
      <c r="AL228">
        <v>200000</v>
      </c>
      <c r="AM228">
        <v>200000</v>
      </c>
      <c r="AN228">
        <v>200000</v>
      </c>
      <c r="AO228">
        <v>200000</v>
      </c>
      <c r="AP228">
        <v>200000</v>
      </c>
      <c r="AQ228">
        <v>200000</v>
      </c>
      <c r="AS228">
        <v>200000</v>
      </c>
      <c r="AU228">
        <v>200000</v>
      </c>
      <c r="AW228">
        <v>200000</v>
      </c>
      <c r="AY228">
        <v>200000</v>
      </c>
      <c r="BA228">
        <v>200000</v>
      </c>
      <c r="BC228">
        <v>200000</v>
      </c>
      <c r="BG228">
        <v>7.6</v>
      </c>
      <c r="BH228">
        <v>7.6</v>
      </c>
      <c r="BI228">
        <v>7.6</v>
      </c>
      <c r="BJ228">
        <v>7.6</v>
      </c>
      <c r="BK228">
        <v>7.6</v>
      </c>
      <c r="BL228">
        <v>7.6</v>
      </c>
      <c r="BM228">
        <v>7.6</v>
      </c>
      <c r="BN228">
        <v>7.6</v>
      </c>
      <c r="BO228">
        <v>7.6</v>
      </c>
      <c r="BP228">
        <v>7.6</v>
      </c>
      <c r="BQ228">
        <v>7.6</v>
      </c>
      <c r="BR228">
        <v>7.6</v>
      </c>
      <c r="BT228" t="s">
        <v>2484</v>
      </c>
      <c r="BU228">
        <f t="shared" si="7"/>
        <v>17</v>
      </c>
      <c r="BV228">
        <f t="shared" si="8"/>
        <v>1</v>
      </c>
    </row>
    <row r="229" spans="2:74" hidden="1" x14ac:dyDescent="0.25">
      <c r="B229" t="s">
        <v>625</v>
      </c>
      <c r="C229" t="s">
        <v>1302</v>
      </c>
      <c r="D229" t="s">
        <v>1837</v>
      </c>
      <c r="E229" t="s">
        <v>1376</v>
      </c>
      <c r="F229">
        <v>0</v>
      </c>
      <c r="G229">
        <v>266667</v>
      </c>
      <c r="H229">
        <v>266667</v>
      </c>
      <c r="I229">
        <v>266667</v>
      </c>
      <c r="J229">
        <v>266667</v>
      </c>
      <c r="K229">
        <v>266667</v>
      </c>
      <c r="L229">
        <v>266667</v>
      </c>
      <c r="M229">
        <v>266667</v>
      </c>
      <c r="N229">
        <v>266667</v>
      </c>
      <c r="O229">
        <v>266667</v>
      </c>
      <c r="P229">
        <v>266667</v>
      </c>
      <c r="Q229">
        <v>266667</v>
      </c>
      <c r="S229">
        <v>266667</v>
      </c>
      <c r="U229">
        <v>266667</v>
      </c>
      <c r="W229">
        <v>266667</v>
      </c>
      <c r="Y229">
        <v>266667</v>
      </c>
      <c r="AA229">
        <v>266667</v>
      </c>
      <c r="AC229">
        <v>266667</v>
      </c>
      <c r="AG229">
        <v>200000</v>
      </c>
      <c r="AH229">
        <v>200000</v>
      </c>
      <c r="AI229">
        <v>200000</v>
      </c>
      <c r="AJ229">
        <v>200000</v>
      </c>
      <c r="AK229">
        <v>200000</v>
      </c>
      <c r="AL229">
        <v>200000</v>
      </c>
      <c r="AM229">
        <v>200000</v>
      </c>
      <c r="AN229">
        <v>200000</v>
      </c>
      <c r="AO229">
        <v>200000</v>
      </c>
      <c r="AP229">
        <v>200000</v>
      </c>
      <c r="AQ229">
        <v>200000</v>
      </c>
      <c r="AS229">
        <v>200000</v>
      </c>
      <c r="AU229">
        <v>200000</v>
      </c>
      <c r="AW229">
        <v>200000</v>
      </c>
      <c r="AY229">
        <v>200000</v>
      </c>
      <c r="BA229">
        <v>200000</v>
      </c>
      <c r="BC229">
        <v>200000</v>
      </c>
      <c r="BG229">
        <v>7.6</v>
      </c>
      <c r="BH229">
        <v>7.6</v>
      </c>
      <c r="BI229">
        <v>7.6</v>
      </c>
      <c r="BJ229">
        <v>7.6</v>
      </c>
      <c r="BK229">
        <v>7.6</v>
      </c>
      <c r="BL229">
        <v>7.6</v>
      </c>
      <c r="BM229">
        <v>7.6</v>
      </c>
      <c r="BN229">
        <v>7.6</v>
      </c>
      <c r="BO229">
        <v>7.6</v>
      </c>
      <c r="BP229">
        <v>7.6</v>
      </c>
      <c r="BQ229">
        <v>7.6</v>
      </c>
      <c r="BR229">
        <v>7.6</v>
      </c>
      <c r="BT229" t="s">
        <v>2484</v>
      </c>
      <c r="BU229">
        <f t="shared" si="7"/>
        <v>17</v>
      </c>
      <c r="BV229">
        <f t="shared" si="8"/>
        <v>1</v>
      </c>
    </row>
    <row r="230" spans="2:74" x14ac:dyDescent="0.25">
      <c r="B230" t="s">
        <v>462</v>
      </c>
      <c r="C230" t="s">
        <v>1302</v>
      </c>
      <c r="D230" t="s">
        <v>1863</v>
      </c>
      <c r="E230" t="s">
        <v>1352</v>
      </c>
      <c r="F230">
        <v>3</v>
      </c>
      <c r="H230">
        <v>173333</v>
      </c>
      <c r="I230">
        <v>173333</v>
      </c>
      <c r="J230">
        <v>173333</v>
      </c>
      <c r="K230">
        <v>213333</v>
      </c>
      <c r="L230">
        <v>213333</v>
      </c>
      <c r="M230">
        <v>213333</v>
      </c>
      <c r="N230">
        <v>213333</v>
      </c>
      <c r="O230">
        <v>213333</v>
      </c>
      <c r="P230">
        <v>213333</v>
      </c>
      <c r="R230">
        <v>200000</v>
      </c>
      <c r="T230">
        <v>200000</v>
      </c>
      <c r="V230">
        <v>200000</v>
      </c>
      <c r="X230">
        <v>200000</v>
      </c>
      <c r="Z230">
        <v>240000</v>
      </c>
      <c r="AB230">
        <v>240000</v>
      </c>
      <c r="AD230">
        <v>240000</v>
      </c>
      <c r="AF230">
        <v>200000</v>
      </c>
      <c r="AH230">
        <v>130000</v>
      </c>
      <c r="AI230">
        <v>130000</v>
      </c>
      <c r="AJ230">
        <v>130000</v>
      </c>
      <c r="AK230">
        <v>160000</v>
      </c>
      <c r="AL230">
        <v>160000</v>
      </c>
      <c r="AM230">
        <v>160000</v>
      </c>
      <c r="AN230">
        <v>160000</v>
      </c>
      <c r="AO230">
        <v>160000</v>
      </c>
      <c r="AP230">
        <v>160000</v>
      </c>
      <c r="AR230">
        <v>150000</v>
      </c>
      <c r="AT230">
        <v>150000</v>
      </c>
      <c r="AV230">
        <v>150000</v>
      </c>
      <c r="AX230">
        <v>150000</v>
      </c>
      <c r="AZ230">
        <v>180000</v>
      </c>
      <c r="BB230">
        <v>180000</v>
      </c>
      <c r="BD230">
        <v>180000</v>
      </c>
      <c r="BF230">
        <v>150000</v>
      </c>
      <c r="BG230">
        <v>8.1</v>
      </c>
      <c r="BH230">
        <v>8.1</v>
      </c>
      <c r="BI230">
        <v>8.1</v>
      </c>
      <c r="BJ230">
        <v>8.1</v>
      </c>
      <c r="BK230">
        <v>8.1</v>
      </c>
      <c r="BL230">
        <v>8.1</v>
      </c>
      <c r="BM230">
        <v>8.1</v>
      </c>
      <c r="BN230">
        <v>8.1</v>
      </c>
      <c r="BO230">
        <v>8.1</v>
      </c>
      <c r="BP230">
        <v>8.1</v>
      </c>
      <c r="BQ230">
        <v>8.1</v>
      </c>
      <c r="BR230">
        <v>8.1</v>
      </c>
      <c r="BS230">
        <v>8.1</v>
      </c>
      <c r="BT230" t="s">
        <v>2472</v>
      </c>
      <c r="BU230">
        <f t="shared" si="7"/>
        <v>17</v>
      </c>
      <c r="BV230">
        <f t="shared" si="8"/>
        <v>1</v>
      </c>
    </row>
    <row r="231" spans="2:74" hidden="1" x14ac:dyDescent="0.25">
      <c r="B231" t="s">
        <v>844</v>
      </c>
      <c r="C231" t="s">
        <v>1319</v>
      </c>
      <c r="D231" t="s">
        <v>1887</v>
      </c>
      <c r="E231" t="s">
        <v>1367</v>
      </c>
      <c r="F231">
        <v>0</v>
      </c>
      <c r="G231">
        <v>333333</v>
      </c>
      <c r="H231">
        <v>333333</v>
      </c>
      <c r="I231">
        <v>333333</v>
      </c>
      <c r="J231">
        <v>333333</v>
      </c>
      <c r="K231">
        <v>333333</v>
      </c>
      <c r="L231">
        <v>333333</v>
      </c>
      <c r="M231">
        <v>333333</v>
      </c>
      <c r="N231">
        <v>333333</v>
      </c>
      <c r="O231">
        <v>333333</v>
      </c>
      <c r="P231">
        <v>333333</v>
      </c>
      <c r="T231">
        <v>333333</v>
      </c>
      <c r="V231">
        <v>333333</v>
      </c>
      <c r="X231">
        <v>333333</v>
      </c>
      <c r="Z231">
        <v>333333</v>
      </c>
      <c r="AB231">
        <v>333333</v>
      </c>
      <c r="AD231">
        <v>333333</v>
      </c>
      <c r="AF231">
        <v>333333</v>
      </c>
      <c r="AG231">
        <v>250000</v>
      </c>
      <c r="AH231">
        <v>250000</v>
      </c>
      <c r="AI231">
        <v>250000</v>
      </c>
      <c r="AJ231">
        <v>250000</v>
      </c>
      <c r="AK231">
        <v>250000</v>
      </c>
      <c r="AL231">
        <v>250000</v>
      </c>
      <c r="AM231">
        <v>250000</v>
      </c>
      <c r="AN231">
        <v>250000</v>
      </c>
      <c r="AO231">
        <v>250000</v>
      </c>
      <c r="AP231">
        <v>250000</v>
      </c>
      <c r="AT231">
        <v>250000</v>
      </c>
      <c r="AV231">
        <v>250000</v>
      </c>
      <c r="AX231">
        <v>250000</v>
      </c>
      <c r="AZ231">
        <v>250000</v>
      </c>
      <c r="BB231">
        <v>250000</v>
      </c>
      <c r="BD231">
        <v>250000</v>
      </c>
      <c r="BF231">
        <v>250000</v>
      </c>
      <c r="BG231">
        <v>7.5</v>
      </c>
      <c r="BH231">
        <v>7.5</v>
      </c>
      <c r="BI231">
        <v>7.5</v>
      </c>
      <c r="BJ231">
        <v>7.5</v>
      </c>
      <c r="BK231">
        <v>7.5</v>
      </c>
      <c r="BM231">
        <v>7.5</v>
      </c>
      <c r="BN231">
        <v>7.5</v>
      </c>
      <c r="BO231">
        <v>7.5</v>
      </c>
      <c r="BP231">
        <v>7.5</v>
      </c>
      <c r="BQ231">
        <v>7.5</v>
      </c>
      <c r="BR231">
        <v>7.5</v>
      </c>
      <c r="BS231">
        <v>7.5</v>
      </c>
      <c r="BT231" t="s">
        <v>1440</v>
      </c>
      <c r="BU231">
        <f t="shared" si="7"/>
        <v>17</v>
      </c>
      <c r="BV231">
        <f t="shared" si="8"/>
        <v>1</v>
      </c>
    </row>
    <row r="232" spans="2:74" x14ac:dyDescent="0.25">
      <c r="B232" t="s">
        <v>105</v>
      </c>
      <c r="C232" t="s">
        <v>1314</v>
      </c>
      <c r="D232" t="s">
        <v>1916</v>
      </c>
      <c r="E232" t="s">
        <v>1352</v>
      </c>
      <c r="F232">
        <v>0</v>
      </c>
      <c r="H232">
        <v>366667</v>
      </c>
      <c r="J232">
        <v>366667</v>
      </c>
      <c r="L232">
        <v>460000</v>
      </c>
      <c r="O232">
        <v>793333</v>
      </c>
      <c r="P232">
        <v>366667</v>
      </c>
      <c r="Q232">
        <v>633333</v>
      </c>
      <c r="R232">
        <v>366667</v>
      </c>
      <c r="S232">
        <v>633333</v>
      </c>
      <c r="T232">
        <v>366667</v>
      </c>
      <c r="U232">
        <v>366667</v>
      </c>
      <c r="V232">
        <v>366667</v>
      </c>
      <c r="X232">
        <v>366667</v>
      </c>
      <c r="Z232">
        <v>460000</v>
      </c>
      <c r="AB232">
        <v>633333</v>
      </c>
      <c r="AC232">
        <v>526667</v>
      </c>
      <c r="AD232">
        <v>366667</v>
      </c>
      <c r="AF232">
        <v>366667</v>
      </c>
      <c r="AH232">
        <v>275000</v>
      </c>
      <c r="AJ232">
        <v>275000</v>
      </c>
      <c r="AL232">
        <v>345000</v>
      </c>
      <c r="AO232">
        <v>595000</v>
      </c>
      <c r="AP232">
        <v>275000</v>
      </c>
      <c r="AQ232">
        <v>475000</v>
      </c>
      <c r="AR232">
        <v>275000</v>
      </c>
      <c r="AS232">
        <v>475000</v>
      </c>
      <c r="AT232">
        <v>275000</v>
      </c>
      <c r="AU232">
        <v>275000</v>
      </c>
      <c r="AV232">
        <v>275000</v>
      </c>
      <c r="AX232">
        <v>275000</v>
      </c>
      <c r="AZ232">
        <v>345000</v>
      </c>
      <c r="BB232">
        <v>475000</v>
      </c>
      <c r="BC232">
        <v>395000</v>
      </c>
      <c r="BD232">
        <v>275000</v>
      </c>
      <c r="BF232">
        <v>275000</v>
      </c>
      <c r="BG232">
        <v>8.6</v>
      </c>
      <c r="BH232">
        <v>8.6</v>
      </c>
      <c r="BI232">
        <v>8.6</v>
      </c>
      <c r="BK232">
        <v>8.6</v>
      </c>
      <c r="BL232">
        <v>8.6</v>
      </c>
      <c r="BM232">
        <v>8.6</v>
      </c>
      <c r="BN232">
        <v>8.6</v>
      </c>
      <c r="BO232">
        <v>8.6</v>
      </c>
      <c r="BP232">
        <v>8.6</v>
      </c>
      <c r="BQ232">
        <v>8.6</v>
      </c>
      <c r="BR232">
        <v>8.6</v>
      </c>
      <c r="BS232">
        <v>8.6</v>
      </c>
      <c r="BT232" t="s">
        <v>1446</v>
      </c>
      <c r="BU232">
        <f t="shared" si="7"/>
        <v>17</v>
      </c>
      <c r="BV232">
        <f t="shared" si="8"/>
        <v>1</v>
      </c>
    </row>
    <row r="233" spans="2:74" hidden="1" x14ac:dyDescent="0.25">
      <c r="B233" t="s">
        <v>835</v>
      </c>
      <c r="C233" t="s">
        <v>1302</v>
      </c>
      <c r="D233" t="s">
        <v>1922</v>
      </c>
      <c r="E233" t="s">
        <v>1376</v>
      </c>
      <c r="F233">
        <v>0</v>
      </c>
      <c r="G233">
        <v>1200000</v>
      </c>
      <c r="H233">
        <v>1200000</v>
      </c>
      <c r="I233">
        <v>1200000</v>
      </c>
      <c r="J233">
        <v>1200000</v>
      </c>
      <c r="K233">
        <v>640000</v>
      </c>
      <c r="L233">
        <v>640000</v>
      </c>
      <c r="N233">
        <v>640000</v>
      </c>
      <c r="O233">
        <v>640000</v>
      </c>
      <c r="P233">
        <v>640000</v>
      </c>
      <c r="R233">
        <v>640000</v>
      </c>
      <c r="S233">
        <v>640000</v>
      </c>
      <c r="T233">
        <v>640000</v>
      </c>
      <c r="X233">
        <v>640000</v>
      </c>
      <c r="Z233">
        <v>640000</v>
      </c>
      <c r="AB233">
        <v>640000</v>
      </c>
      <c r="AD233">
        <v>640000</v>
      </c>
      <c r="AF233">
        <v>640000</v>
      </c>
      <c r="AG233">
        <v>900000</v>
      </c>
      <c r="AH233">
        <v>900000</v>
      </c>
      <c r="AI233">
        <v>900000</v>
      </c>
      <c r="AJ233">
        <v>900000</v>
      </c>
      <c r="AK233">
        <v>480000</v>
      </c>
      <c r="AL233">
        <v>480000</v>
      </c>
      <c r="AN233">
        <v>480000</v>
      </c>
      <c r="AO233">
        <v>480000</v>
      </c>
      <c r="AP233">
        <v>480000</v>
      </c>
      <c r="AR233">
        <v>480000</v>
      </c>
      <c r="AS233">
        <v>480000</v>
      </c>
      <c r="AT233">
        <v>480000</v>
      </c>
      <c r="AX233">
        <v>480000</v>
      </c>
      <c r="AZ233">
        <v>480000</v>
      </c>
      <c r="BB233">
        <v>480000</v>
      </c>
      <c r="BD233">
        <v>480000</v>
      </c>
      <c r="BF233">
        <v>480000</v>
      </c>
      <c r="BG233">
        <v>8.5</v>
      </c>
      <c r="BH233">
        <v>8.5</v>
      </c>
      <c r="BI233">
        <v>8.5</v>
      </c>
      <c r="BJ233">
        <v>8.5</v>
      </c>
      <c r="BK233">
        <v>8.5</v>
      </c>
      <c r="BL233">
        <v>8.5</v>
      </c>
      <c r="BM233">
        <v>8.5</v>
      </c>
      <c r="BO233">
        <v>8.5</v>
      </c>
      <c r="BP233">
        <v>8.5</v>
      </c>
      <c r="BQ233">
        <v>8.5</v>
      </c>
      <c r="BR233">
        <v>8.5</v>
      </c>
      <c r="BS233">
        <v>8.5</v>
      </c>
      <c r="BT233" t="s">
        <v>1428</v>
      </c>
      <c r="BU233">
        <f t="shared" si="7"/>
        <v>17</v>
      </c>
      <c r="BV233">
        <f t="shared" si="8"/>
        <v>1</v>
      </c>
    </row>
    <row r="234" spans="2:74" hidden="1" x14ac:dyDescent="0.25">
      <c r="B234" t="s">
        <v>626</v>
      </c>
      <c r="C234" t="s">
        <v>1330</v>
      </c>
      <c r="D234" t="s">
        <v>1985</v>
      </c>
      <c r="E234" t="s">
        <v>1365</v>
      </c>
      <c r="F234">
        <v>2</v>
      </c>
      <c r="G234">
        <v>333332</v>
      </c>
      <c r="H234">
        <v>333332</v>
      </c>
      <c r="I234">
        <v>333332</v>
      </c>
      <c r="J234">
        <v>333332</v>
      </c>
      <c r="K234">
        <v>333332</v>
      </c>
      <c r="L234">
        <v>333332</v>
      </c>
      <c r="M234">
        <v>399999</v>
      </c>
      <c r="N234">
        <v>399999</v>
      </c>
      <c r="O234">
        <v>533332</v>
      </c>
      <c r="P234">
        <v>533332</v>
      </c>
      <c r="Q234">
        <v>333332</v>
      </c>
      <c r="S234">
        <v>333332</v>
      </c>
      <c r="U234">
        <v>333332</v>
      </c>
      <c r="W234">
        <v>333332</v>
      </c>
      <c r="Y234">
        <v>493332</v>
      </c>
      <c r="AA234">
        <v>493332</v>
      </c>
      <c r="AC234">
        <v>333332</v>
      </c>
      <c r="AG234">
        <v>249999</v>
      </c>
      <c r="AH234">
        <v>249999</v>
      </c>
      <c r="AI234">
        <v>249999</v>
      </c>
      <c r="AJ234">
        <v>249999</v>
      </c>
      <c r="AK234">
        <v>249999</v>
      </c>
      <c r="AL234">
        <v>249999</v>
      </c>
      <c r="AM234">
        <v>299999</v>
      </c>
      <c r="AN234">
        <v>299999</v>
      </c>
      <c r="AO234">
        <v>399999</v>
      </c>
      <c r="AP234">
        <v>399999</v>
      </c>
      <c r="AQ234">
        <v>249999</v>
      </c>
      <c r="AS234">
        <v>249999</v>
      </c>
      <c r="AU234">
        <v>249999</v>
      </c>
      <c r="AW234">
        <v>249999</v>
      </c>
      <c r="AY234">
        <v>369999</v>
      </c>
      <c r="BA234">
        <v>369999</v>
      </c>
      <c r="BC234">
        <v>249999</v>
      </c>
      <c r="BG234">
        <v>8.6999999999999993</v>
      </c>
      <c r="BH234">
        <v>8.6999999999999993</v>
      </c>
      <c r="BI234">
        <v>8.6999999999999993</v>
      </c>
      <c r="BJ234">
        <v>8.6999999999999993</v>
      </c>
      <c r="BK234">
        <v>8.6999999999999993</v>
      </c>
      <c r="BL234">
        <v>8.6999999999999993</v>
      </c>
      <c r="BM234">
        <v>8.6999999999999993</v>
      </c>
      <c r="BN234">
        <v>8.6999999999999993</v>
      </c>
      <c r="BO234">
        <v>8.6999999999999993</v>
      </c>
      <c r="BP234">
        <v>8.6999999999999993</v>
      </c>
      <c r="BQ234">
        <v>8.6999999999999993</v>
      </c>
      <c r="BR234">
        <v>8.6999999999999993</v>
      </c>
      <c r="BT234" t="s">
        <v>1439</v>
      </c>
      <c r="BU234">
        <f t="shared" si="7"/>
        <v>17</v>
      </c>
      <c r="BV234">
        <f t="shared" si="8"/>
        <v>1</v>
      </c>
    </row>
    <row r="235" spans="2:74" hidden="1" x14ac:dyDescent="0.25">
      <c r="B235" t="s">
        <v>854</v>
      </c>
      <c r="C235" t="s">
        <v>1295</v>
      </c>
      <c r="D235" t="s">
        <v>2008</v>
      </c>
      <c r="E235" t="s">
        <v>1376</v>
      </c>
      <c r="F235">
        <v>0</v>
      </c>
      <c r="G235">
        <v>402667</v>
      </c>
      <c r="H235">
        <v>402667</v>
      </c>
      <c r="J235">
        <v>402667</v>
      </c>
      <c r="N235">
        <v>402667</v>
      </c>
      <c r="P235">
        <v>402667</v>
      </c>
      <c r="R235">
        <v>546667</v>
      </c>
      <c r="T235">
        <v>546667</v>
      </c>
      <c r="V235">
        <v>546667</v>
      </c>
      <c r="W235">
        <v>402667</v>
      </c>
      <c r="X235">
        <v>546667</v>
      </c>
      <c r="Z235">
        <v>546667</v>
      </c>
      <c r="AA235">
        <v>402667</v>
      </c>
      <c r="AB235">
        <v>546667</v>
      </c>
      <c r="AC235">
        <v>402667</v>
      </c>
      <c r="AD235">
        <v>546667</v>
      </c>
      <c r="AE235">
        <v>546667</v>
      </c>
      <c r="AF235">
        <v>546667</v>
      </c>
      <c r="AG235">
        <v>302000</v>
      </c>
      <c r="AH235">
        <v>302000</v>
      </c>
      <c r="AJ235">
        <v>302000</v>
      </c>
      <c r="AN235">
        <v>302000</v>
      </c>
      <c r="AP235">
        <v>302000</v>
      </c>
      <c r="AR235">
        <v>410000</v>
      </c>
      <c r="AT235">
        <v>410000</v>
      </c>
      <c r="AV235">
        <v>410000</v>
      </c>
      <c r="AW235">
        <v>302000</v>
      </c>
      <c r="AX235">
        <v>410000</v>
      </c>
      <c r="AZ235">
        <v>410000</v>
      </c>
      <c r="BA235">
        <v>302000</v>
      </c>
      <c r="BB235">
        <v>410000</v>
      </c>
      <c r="BC235">
        <v>302000</v>
      </c>
      <c r="BD235">
        <v>410000</v>
      </c>
      <c r="BE235">
        <v>410000</v>
      </c>
      <c r="BF235">
        <v>410000</v>
      </c>
      <c r="BG235">
        <v>8.1999999999999993</v>
      </c>
      <c r="BH235">
        <v>8.1999999999999993</v>
      </c>
      <c r="BJ235">
        <v>8.1999999999999993</v>
      </c>
      <c r="BK235">
        <v>8.1999999999999993</v>
      </c>
      <c r="BL235">
        <v>8.1999999999999993</v>
      </c>
      <c r="BM235">
        <v>8.1999999999999993</v>
      </c>
      <c r="BN235">
        <v>8.1999999999999993</v>
      </c>
      <c r="BO235">
        <v>8.1999999999999993</v>
      </c>
      <c r="BP235">
        <v>8.1999999999999993</v>
      </c>
      <c r="BQ235">
        <v>8.1999999999999993</v>
      </c>
      <c r="BR235">
        <v>8.1999999999999993</v>
      </c>
      <c r="BS235">
        <v>8.1999999999999993</v>
      </c>
      <c r="BT235" t="s">
        <v>2490</v>
      </c>
      <c r="BU235">
        <f t="shared" si="7"/>
        <v>17</v>
      </c>
      <c r="BV235">
        <f t="shared" si="8"/>
        <v>1</v>
      </c>
    </row>
    <row r="236" spans="2:74" hidden="1" x14ac:dyDescent="0.25">
      <c r="B236" t="s">
        <v>605</v>
      </c>
      <c r="C236" t="s">
        <v>1302</v>
      </c>
      <c r="D236" t="s">
        <v>2012</v>
      </c>
      <c r="E236" t="s">
        <v>1376</v>
      </c>
      <c r="F236">
        <v>0</v>
      </c>
      <c r="G236">
        <v>311111</v>
      </c>
      <c r="H236">
        <v>296296</v>
      </c>
      <c r="I236">
        <v>296296</v>
      </c>
      <c r="J236">
        <v>296296</v>
      </c>
      <c r="K236">
        <v>311111</v>
      </c>
      <c r="L236">
        <v>311111</v>
      </c>
      <c r="M236">
        <v>311111</v>
      </c>
      <c r="N236">
        <v>311111</v>
      </c>
      <c r="O236">
        <v>311111</v>
      </c>
      <c r="P236">
        <v>311111</v>
      </c>
      <c r="Q236">
        <v>311111</v>
      </c>
      <c r="S236">
        <v>311111</v>
      </c>
      <c r="U236">
        <v>311111</v>
      </c>
      <c r="W236">
        <v>311111</v>
      </c>
      <c r="Y236">
        <v>311111</v>
      </c>
      <c r="AA236">
        <v>311111</v>
      </c>
      <c r="AC236">
        <v>311111</v>
      </c>
      <c r="AG236">
        <v>233333</v>
      </c>
      <c r="AH236">
        <v>222222</v>
      </c>
      <c r="AI236">
        <v>222222</v>
      </c>
      <c r="AJ236">
        <v>222222</v>
      </c>
      <c r="AK236">
        <v>233333</v>
      </c>
      <c r="AL236">
        <v>233333</v>
      </c>
      <c r="AM236">
        <v>233333</v>
      </c>
      <c r="AN236">
        <v>233333</v>
      </c>
      <c r="AO236">
        <v>233333</v>
      </c>
      <c r="AP236">
        <v>233333</v>
      </c>
      <c r="AQ236">
        <v>233333</v>
      </c>
      <c r="AS236">
        <v>233333</v>
      </c>
      <c r="AU236">
        <v>233333</v>
      </c>
      <c r="AW236">
        <v>233333</v>
      </c>
      <c r="AY236">
        <v>233333</v>
      </c>
      <c r="BA236">
        <v>233333</v>
      </c>
      <c r="BC236">
        <v>233333</v>
      </c>
      <c r="BG236">
        <v>8.1999999999999993</v>
      </c>
      <c r="BH236">
        <v>8.1999999999999993</v>
      </c>
      <c r="BI236">
        <v>8.1999999999999993</v>
      </c>
      <c r="BJ236">
        <v>8.1999999999999993</v>
      </c>
      <c r="BK236">
        <v>8.1999999999999993</v>
      </c>
      <c r="BL236">
        <v>8.1999999999999993</v>
      </c>
      <c r="BM236">
        <v>8.1999999999999993</v>
      </c>
      <c r="BN236">
        <v>8.1999999999999993</v>
      </c>
      <c r="BO236">
        <v>8.1999999999999993</v>
      </c>
      <c r="BP236">
        <v>8.1999999999999993</v>
      </c>
      <c r="BQ236">
        <v>8.1999999999999993</v>
      </c>
      <c r="BR236">
        <v>8.1999999999999993</v>
      </c>
      <c r="BT236" t="s">
        <v>2478</v>
      </c>
      <c r="BU236">
        <f t="shared" si="7"/>
        <v>17</v>
      </c>
      <c r="BV236">
        <f t="shared" si="8"/>
        <v>1</v>
      </c>
    </row>
    <row r="237" spans="2:74" hidden="1" x14ac:dyDescent="0.25">
      <c r="B237" t="s">
        <v>525</v>
      </c>
      <c r="C237" t="s">
        <v>1304</v>
      </c>
      <c r="D237" t="s">
        <v>2058</v>
      </c>
      <c r="E237" t="s">
        <v>1365</v>
      </c>
      <c r="F237">
        <v>0</v>
      </c>
      <c r="H237">
        <v>255000</v>
      </c>
      <c r="I237">
        <v>255000</v>
      </c>
      <c r="J237">
        <v>255000</v>
      </c>
      <c r="K237">
        <v>255000</v>
      </c>
      <c r="L237">
        <v>255000</v>
      </c>
      <c r="N237">
        <v>255000</v>
      </c>
      <c r="O237">
        <v>255000</v>
      </c>
      <c r="P237">
        <v>255000</v>
      </c>
      <c r="Q237">
        <v>255000</v>
      </c>
      <c r="R237">
        <v>255000</v>
      </c>
      <c r="S237">
        <v>255000</v>
      </c>
      <c r="T237">
        <v>255000</v>
      </c>
      <c r="U237">
        <v>255000</v>
      </c>
      <c r="V237">
        <v>255000</v>
      </c>
      <c r="W237">
        <v>255000</v>
      </c>
      <c r="Y237">
        <v>255000</v>
      </c>
      <c r="AA237">
        <v>255000</v>
      </c>
      <c r="AH237">
        <v>178500</v>
      </c>
      <c r="AI237">
        <v>178500</v>
      </c>
      <c r="AJ237">
        <v>178500</v>
      </c>
      <c r="AK237">
        <v>178500</v>
      </c>
      <c r="AL237">
        <v>178500</v>
      </c>
      <c r="AN237">
        <v>178500</v>
      </c>
      <c r="AO237">
        <v>178500</v>
      </c>
      <c r="AP237">
        <v>178500</v>
      </c>
      <c r="AQ237">
        <v>178500</v>
      </c>
      <c r="AR237">
        <v>178500</v>
      </c>
      <c r="AS237">
        <v>178500</v>
      </c>
      <c r="AT237">
        <v>178500</v>
      </c>
      <c r="AU237">
        <v>178500</v>
      </c>
      <c r="AV237">
        <v>178500</v>
      </c>
      <c r="AW237">
        <v>178500</v>
      </c>
      <c r="AY237">
        <v>178500</v>
      </c>
      <c r="BA237">
        <v>178500</v>
      </c>
      <c r="BG237">
        <v>9.1</v>
      </c>
      <c r="BH237">
        <v>9.1</v>
      </c>
      <c r="BI237">
        <v>9.1</v>
      </c>
      <c r="BJ237">
        <v>9.1</v>
      </c>
      <c r="BK237">
        <v>9.1</v>
      </c>
      <c r="BL237">
        <v>9.1</v>
      </c>
      <c r="BM237">
        <v>9.1</v>
      </c>
      <c r="BN237">
        <v>9.1</v>
      </c>
      <c r="BO237">
        <v>9.1</v>
      </c>
      <c r="BP237">
        <v>9.1</v>
      </c>
      <c r="BQ237">
        <v>9.1</v>
      </c>
      <c r="BT237" t="s">
        <v>1433</v>
      </c>
      <c r="BU237">
        <f t="shared" si="7"/>
        <v>17</v>
      </c>
      <c r="BV237">
        <f t="shared" si="8"/>
        <v>1</v>
      </c>
    </row>
    <row r="238" spans="2:74" hidden="1" x14ac:dyDescent="0.25">
      <c r="B238" t="s">
        <v>557</v>
      </c>
      <c r="C238" t="s">
        <v>1314</v>
      </c>
      <c r="D238" t="s">
        <v>2206</v>
      </c>
      <c r="E238" t="s">
        <v>1365</v>
      </c>
      <c r="F238">
        <v>1</v>
      </c>
      <c r="G238">
        <v>266667</v>
      </c>
      <c r="H238">
        <v>266667</v>
      </c>
      <c r="I238">
        <v>266667</v>
      </c>
      <c r="J238">
        <v>266667</v>
      </c>
      <c r="K238">
        <v>266667</v>
      </c>
      <c r="L238">
        <v>266667</v>
      </c>
      <c r="M238">
        <v>266667</v>
      </c>
      <c r="N238">
        <v>266667</v>
      </c>
      <c r="O238">
        <v>266667</v>
      </c>
      <c r="P238">
        <v>266667</v>
      </c>
      <c r="Q238">
        <v>266667</v>
      </c>
      <c r="S238">
        <v>266667</v>
      </c>
      <c r="U238">
        <v>266667</v>
      </c>
      <c r="W238">
        <v>266667</v>
      </c>
      <c r="Y238">
        <v>266667</v>
      </c>
      <c r="AA238">
        <v>266667</v>
      </c>
      <c r="AC238">
        <v>266667</v>
      </c>
      <c r="AG238">
        <v>200000</v>
      </c>
      <c r="AH238">
        <v>200000</v>
      </c>
      <c r="AI238">
        <v>200000</v>
      </c>
      <c r="AJ238">
        <v>200000</v>
      </c>
      <c r="AK238">
        <v>200000</v>
      </c>
      <c r="AL238">
        <v>200000</v>
      </c>
      <c r="AM238">
        <v>200000</v>
      </c>
      <c r="AN238">
        <v>200000</v>
      </c>
      <c r="AO238">
        <v>200000</v>
      </c>
      <c r="AP238">
        <v>200000</v>
      </c>
      <c r="AQ238">
        <v>200000</v>
      </c>
      <c r="AS238">
        <v>200000</v>
      </c>
      <c r="AU238">
        <v>200000</v>
      </c>
      <c r="AW238">
        <v>200000</v>
      </c>
      <c r="AY238">
        <v>200000</v>
      </c>
      <c r="BA238">
        <v>200000</v>
      </c>
      <c r="BC238">
        <v>200000</v>
      </c>
      <c r="BG238">
        <v>8.6</v>
      </c>
      <c r="BH238">
        <v>8.6</v>
      </c>
      <c r="BI238">
        <v>8.6</v>
      </c>
      <c r="BJ238">
        <v>8.6</v>
      </c>
      <c r="BK238">
        <v>8.6</v>
      </c>
      <c r="BL238">
        <v>8.6</v>
      </c>
      <c r="BM238">
        <v>8.6</v>
      </c>
      <c r="BN238">
        <v>8.6</v>
      </c>
      <c r="BO238">
        <v>8.6</v>
      </c>
      <c r="BP238">
        <v>8.6</v>
      </c>
      <c r="BQ238">
        <v>8.6</v>
      </c>
      <c r="BR238">
        <v>8.6</v>
      </c>
      <c r="BT238" t="s">
        <v>1429</v>
      </c>
      <c r="BU238">
        <f t="shared" si="7"/>
        <v>17</v>
      </c>
      <c r="BV238">
        <f t="shared" si="8"/>
        <v>1</v>
      </c>
    </row>
    <row r="239" spans="2:74" hidden="1" x14ac:dyDescent="0.25">
      <c r="B239" t="s">
        <v>1236</v>
      </c>
      <c r="C239" t="s">
        <v>1336</v>
      </c>
      <c r="D239" t="s">
        <v>2303</v>
      </c>
      <c r="E239" t="s">
        <v>1350</v>
      </c>
      <c r="F239">
        <v>0</v>
      </c>
      <c r="I239">
        <v>1133333</v>
      </c>
      <c r="J239">
        <v>1133333</v>
      </c>
      <c r="O239">
        <v>1133333</v>
      </c>
      <c r="P239">
        <v>1133333</v>
      </c>
      <c r="S239">
        <v>1133333</v>
      </c>
      <c r="T239">
        <v>1133333</v>
      </c>
      <c r="U239">
        <v>1133333</v>
      </c>
      <c r="V239">
        <v>1133333</v>
      </c>
      <c r="W239">
        <v>1133333</v>
      </c>
      <c r="X239">
        <v>1133333</v>
      </c>
      <c r="Y239">
        <v>1133333</v>
      </c>
      <c r="Z239">
        <v>1133333</v>
      </c>
      <c r="AB239">
        <v>1133333</v>
      </c>
      <c r="AC239">
        <v>1133333</v>
      </c>
      <c r="AD239">
        <v>1133333</v>
      </c>
      <c r="AE239">
        <v>1133333</v>
      </c>
      <c r="AF239">
        <v>1133333</v>
      </c>
      <c r="AI239">
        <v>850000</v>
      </c>
      <c r="AJ239">
        <v>850000</v>
      </c>
      <c r="AO239">
        <v>850000</v>
      </c>
      <c r="AP239">
        <v>850000</v>
      </c>
      <c r="AS239">
        <v>850000</v>
      </c>
      <c r="AT239">
        <v>850000</v>
      </c>
      <c r="AU239">
        <v>850000</v>
      </c>
      <c r="AV239">
        <v>850000</v>
      </c>
      <c r="AW239">
        <v>850000</v>
      </c>
      <c r="AX239">
        <v>850000</v>
      </c>
      <c r="AY239">
        <v>850000</v>
      </c>
      <c r="AZ239">
        <v>850000</v>
      </c>
      <c r="BB239">
        <v>850000</v>
      </c>
      <c r="BC239">
        <v>850000</v>
      </c>
      <c r="BD239">
        <v>850000</v>
      </c>
      <c r="BE239">
        <v>850000</v>
      </c>
      <c r="BF239">
        <v>850000</v>
      </c>
      <c r="BH239">
        <v>0</v>
      </c>
      <c r="BK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 t="s">
        <v>1433</v>
      </c>
      <c r="BU239">
        <f t="shared" si="7"/>
        <v>17</v>
      </c>
      <c r="BV239">
        <f t="shared" si="8"/>
        <v>1</v>
      </c>
    </row>
    <row r="240" spans="2:74" x14ac:dyDescent="0.25">
      <c r="B240" t="s">
        <v>202</v>
      </c>
      <c r="C240" t="s">
        <v>1286</v>
      </c>
      <c r="D240" t="s">
        <v>2330</v>
      </c>
      <c r="E240" t="s">
        <v>1352</v>
      </c>
      <c r="F240">
        <v>0</v>
      </c>
      <c r="G240">
        <v>133333</v>
      </c>
      <c r="H240">
        <v>133333</v>
      </c>
      <c r="J240">
        <v>133333</v>
      </c>
      <c r="K240">
        <v>200000</v>
      </c>
      <c r="L240">
        <v>133333</v>
      </c>
      <c r="M240">
        <v>200000</v>
      </c>
      <c r="N240">
        <v>168000</v>
      </c>
      <c r="P240">
        <v>168000</v>
      </c>
      <c r="Q240">
        <v>133333</v>
      </c>
      <c r="S240">
        <v>200000</v>
      </c>
      <c r="U240">
        <v>133333</v>
      </c>
      <c r="W240">
        <v>133333</v>
      </c>
      <c r="Y240">
        <v>133333</v>
      </c>
      <c r="AC240">
        <v>200000</v>
      </c>
      <c r="AD240">
        <v>226667</v>
      </c>
      <c r="AE240">
        <v>160000</v>
      </c>
      <c r="AF240">
        <v>293333</v>
      </c>
      <c r="AG240">
        <v>100000</v>
      </c>
      <c r="AH240">
        <v>100000</v>
      </c>
      <c r="AJ240">
        <v>100000</v>
      </c>
      <c r="AK240">
        <v>150000</v>
      </c>
      <c r="AL240">
        <v>100000</v>
      </c>
      <c r="AM240">
        <v>150000</v>
      </c>
      <c r="AN240">
        <v>126000</v>
      </c>
      <c r="AP240">
        <v>126000</v>
      </c>
      <c r="AQ240">
        <v>100000</v>
      </c>
      <c r="AS240">
        <v>150000</v>
      </c>
      <c r="AU240">
        <v>100000</v>
      </c>
      <c r="AW240">
        <v>100000</v>
      </c>
      <c r="AY240">
        <v>100000</v>
      </c>
      <c r="BC240">
        <v>150000</v>
      </c>
      <c r="BD240">
        <v>170000</v>
      </c>
      <c r="BE240">
        <v>120000</v>
      </c>
      <c r="BF240">
        <v>220000</v>
      </c>
      <c r="BG240">
        <v>8.3000000000000007</v>
      </c>
      <c r="BH240">
        <v>8.3000000000000007</v>
      </c>
      <c r="BI240">
        <v>8.3000000000000007</v>
      </c>
      <c r="BJ240">
        <v>8.3000000000000007</v>
      </c>
      <c r="BK240">
        <v>8.3000000000000007</v>
      </c>
      <c r="BL240">
        <v>8.3000000000000007</v>
      </c>
      <c r="BM240">
        <v>8.3000000000000007</v>
      </c>
      <c r="BN240">
        <v>8.3000000000000007</v>
      </c>
      <c r="BO240">
        <v>8.3000000000000007</v>
      </c>
      <c r="BP240">
        <v>8.3000000000000007</v>
      </c>
      <c r="BR240">
        <v>8.3000000000000007</v>
      </c>
      <c r="BS240">
        <v>8.3000000000000007</v>
      </c>
      <c r="BT240" t="s">
        <v>1446</v>
      </c>
      <c r="BU240">
        <f t="shared" si="7"/>
        <v>17</v>
      </c>
      <c r="BV240">
        <f t="shared" si="8"/>
        <v>1</v>
      </c>
    </row>
    <row r="241" spans="2:74" hidden="1" x14ac:dyDescent="0.25">
      <c r="B241" t="s">
        <v>771</v>
      </c>
      <c r="C241" t="s">
        <v>1302</v>
      </c>
      <c r="D241" t="s">
        <v>2405</v>
      </c>
      <c r="E241" t="s">
        <v>1376</v>
      </c>
      <c r="F241">
        <v>0</v>
      </c>
      <c r="H241">
        <v>600000</v>
      </c>
      <c r="J241">
        <v>600000</v>
      </c>
      <c r="L241">
        <v>600000</v>
      </c>
      <c r="N241">
        <v>600000</v>
      </c>
      <c r="P241">
        <v>600000</v>
      </c>
      <c r="Q241">
        <v>600000</v>
      </c>
      <c r="R241">
        <v>600000</v>
      </c>
      <c r="S241">
        <v>600000</v>
      </c>
      <c r="T241">
        <v>600000</v>
      </c>
      <c r="U241">
        <v>600000</v>
      </c>
      <c r="V241">
        <v>600000</v>
      </c>
      <c r="W241">
        <v>600000</v>
      </c>
      <c r="X241">
        <v>600000</v>
      </c>
      <c r="Z241">
        <v>600000</v>
      </c>
      <c r="AB241">
        <v>600000</v>
      </c>
      <c r="AD241">
        <v>600000</v>
      </c>
      <c r="AF241">
        <v>600000</v>
      </c>
      <c r="AH241">
        <v>450000</v>
      </c>
      <c r="AJ241">
        <v>450000</v>
      </c>
      <c r="AL241">
        <v>450000</v>
      </c>
      <c r="AN241">
        <v>450000</v>
      </c>
      <c r="AP241">
        <v>450000</v>
      </c>
      <c r="AQ241">
        <v>450000</v>
      </c>
      <c r="AR241">
        <v>450000</v>
      </c>
      <c r="AS241">
        <v>450000</v>
      </c>
      <c r="AT241">
        <v>450000</v>
      </c>
      <c r="AU241">
        <v>450000</v>
      </c>
      <c r="AV241">
        <v>450000</v>
      </c>
      <c r="AW241">
        <v>450000</v>
      </c>
      <c r="AX241">
        <v>450000</v>
      </c>
      <c r="AZ241">
        <v>450000</v>
      </c>
      <c r="BB241">
        <v>450000</v>
      </c>
      <c r="BD241">
        <v>450000</v>
      </c>
      <c r="BF241">
        <v>450000</v>
      </c>
      <c r="BG241">
        <v>8.3000000000000007</v>
      </c>
      <c r="BH241">
        <v>8.3000000000000007</v>
      </c>
      <c r="BI241">
        <v>8.3000000000000007</v>
      </c>
      <c r="BJ241">
        <v>8.3000000000000007</v>
      </c>
      <c r="BK241">
        <v>8.3000000000000007</v>
      </c>
      <c r="BL241">
        <v>8.3000000000000007</v>
      </c>
      <c r="BM241">
        <v>8.3000000000000007</v>
      </c>
      <c r="BN241">
        <v>8.3000000000000007</v>
      </c>
      <c r="BO241">
        <v>8.3000000000000007</v>
      </c>
      <c r="BP241">
        <v>8.3000000000000007</v>
      </c>
      <c r="BQ241">
        <v>8.3000000000000007</v>
      </c>
      <c r="BR241">
        <v>8.3000000000000007</v>
      </c>
      <c r="BS241">
        <v>8.3000000000000007</v>
      </c>
      <c r="BT241" t="s">
        <v>1430</v>
      </c>
      <c r="BU241">
        <f t="shared" si="7"/>
        <v>17</v>
      </c>
      <c r="BV241">
        <f t="shared" si="8"/>
        <v>1</v>
      </c>
    </row>
    <row r="242" spans="2:74" hidden="1" x14ac:dyDescent="0.25">
      <c r="B242" t="s">
        <v>579</v>
      </c>
      <c r="C242" t="s">
        <v>1324</v>
      </c>
      <c r="D242" t="s">
        <v>2520</v>
      </c>
      <c r="E242" t="s">
        <v>1350</v>
      </c>
      <c r="F242">
        <v>0</v>
      </c>
      <c r="G242">
        <v>240000</v>
      </c>
      <c r="H242">
        <v>166667</v>
      </c>
      <c r="I242">
        <v>166667</v>
      </c>
      <c r="J242">
        <v>166667</v>
      </c>
      <c r="Q242">
        <v>166667</v>
      </c>
      <c r="R242">
        <v>166667</v>
      </c>
      <c r="S242">
        <v>166667</v>
      </c>
      <c r="T242">
        <v>166667</v>
      </c>
      <c r="V242">
        <v>166667</v>
      </c>
      <c r="W242">
        <v>166667</v>
      </c>
      <c r="X242">
        <v>166667</v>
      </c>
      <c r="Z242">
        <v>166667</v>
      </c>
      <c r="AB242">
        <v>333333</v>
      </c>
      <c r="AC242">
        <v>166667</v>
      </c>
      <c r="AD242">
        <v>166667</v>
      </c>
      <c r="AE242">
        <v>166667</v>
      </c>
      <c r="AF242">
        <v>166667</v>
      </c>
      <c r="AG242">
        <v>180000</v>
      </c>
      <c r="AH242">
        <v>125000</v>
      </c>
      <c r="AI242">
        <v>125000</v>
      </c>
      <c r="AJ242">
        <v>125000</v>
      </c>
      <c r="AQ242">
        <v>125000</v>
      </c>
      <c r="AR242">
        <v>125000</v>
      </c>
      <c r="AS242">
        <v>125000</v>
      </c>
      <c r="AT242">
        <v>125000</v>
      </c>
      <c r="AV242">
        <v>125000</v>
      </c>
      <c r="AW242">
        <v>125000</v>
      </c>
      <c r="AX242">
        <v>125000</v>
      </c>
      <c r="AZ242">
        <v>125000</v>
      </c>
      <c r="BB242">
        <v>250000</v>
      </c>
      <c r="BC242">
        <v>125000</v>
      </c>
      <c r="BD242">
        <v>125000</v>
      </c>
      <c r="BE242">
        <v>125000</v>
      </c>
      <c r="BF242">
        <v>125000</v>
      </c>
      <c r="BG242">
        <v>8.9</v>
      </c>
      <c r="BH242">
        <v>8.9</v>
      </c>
      <c r="BL242">
        <v>8.9</v>
      </c>
      <c r="BM242">
        <v>8.9</v>
      </c>
      <c r="BN242">
        <v>8.9</v>
      </c>
      <c r="BO242">
        <v>8.9</v>
      </c>
      <c r="BP242">
        <v>8.9</v>
      </c>
      <c r="BQ242">
        <v>8.9</v>
      </c>
      <c r="BR242">
        <v>8.9</v>
      </c>
      <c r="BS242">
        <v>8.9</v>
      </c>
      <c r="BT242" t="s">
        <v>1431</v>
      </c>
      <c r="BU242">
        <f t="shared" si="7"/>
        <v>17</v>
      </c>
      <c r="BV242">
        <f t="shared" si="8"/>
        <v>1</v>
      </c>
    </row>
    <row r="243" spans="2:74" hidden="1" x14ac:dyDescent="0.25">
      <c r="B243" t="s">
        <v>163</v>
      </c>
      <c r="C243" t="s">
        <v>1298</v>
      </c>
      <c r="D243" t="s">
        <v>1366</v>
      </c>
      <c r="E243" t="s">
        <v>1367</v>
      </c>
      <c r="F243">
        <v>4.5</v>
      </c>
      <c r="G243">
        <v>1920000</v>
      </c>
      <c r="H243">
        <v>1680000</v>
      </c>
      <c r="J243">
        <v>1680000</v>
      </c>
      <c r="L243">
        <v>1680000</v>
      </c>
      <c r="N243">
        <v>1920000</v>
      </c>
      <c r="P243">
        <v>1920000</v>
      </c>
      <c r="Q243">
        <v>1680000</v>
      </c>
      <c r="R243">
        <v>1680000</v>
      </c>
      <c r="S243">
        <v>1680000</v>
      </c>
      <c r="T243">
        <v>1680000</v>
      </c>
      <c r="U243">
        <v>1680000</v>
      </c>
      <c r="V243">
        <v>1680000</v>
      </c>
      <c r="W243">
        <v>1680000</v>
      </c>
      <c r="Y243">
        <v>1680000</v>
      </c>
      <c r="AC243">
        <v>1920000</v>
      </c>
      <c r="AD243">
        <v>1920000</v>
      </c>
      <c r="AE243">
        <v>1680000</v>
      </c>
      <c r="AF243">
        <v>1680000</v>
      </c>
      <c r="AG243">
        <v>1440000</v>
      </c>
      <c r="AH243">
        <v>1260000</v>
      </c>
      <c r="AJ243">
        <v>1260000</v>
      </c>
      <c r="AL243">
        <v>1260000</v>
      </c>
      <c r="AN243">
        <v>1440000</v>
      </c>
      <c r="AP243">
        <v>1440000</v>
      </c>
      <c r="AQ243">
        <v>1260000</v>
      </c>
      <c r="AR243">
        <v>1260000</v>
      </c>
      <c r="AS243">
        <v>1260000</v>
      </c>
      <c r="AT243">
        <v>1260000</v>
      </c>
      <c r="AU243">
        <v>1260000</v>
      </c>
      <c r="AV243">
        <v>1260000</v>
      </c>
      <c r="AW243">
        <v>1260000</v>
      </c>
      <c r="AY243">
        <v>1260000</v>
      </c>
      <c r="BC243">
        <v>1440000</v>
      </c>
      <c r="BD243">
        <v>1440000</v>
      </c>
      <c r="BE243">
        <v>1260000</v>
      </c>
      <c r="BF243">
        <v>1260000</v>
      </c>
      <c r="BG243">
        <v>8.9</v>
      </c>
      <c r="BH243">
        <v>8.9</v>
      </c>
      <c r="BI243">
        <v>8.9</v>
      </c>
      <c r="BJ243">
        <v>8.9</v>
      </c>
      <c r="BK243">
        <v>8.9</v>
      </c>
      <c r="BL243">
        <v>8.9</v>
      </c>
      <c r="BM243">
        <v>8.9</v>
      </c>
      <c r="BN243">
        <v>8.9</v>
      </c>
      <c r="BO243">
        <v>8.9</v>
      </c>
      <c r="BP243">
        <v>8.9</v>
      </c>
      <c r="BR243">
        <v>8.9</v>
      </c>
      <c r="BS243">
        <v>8.9</v>
      </c>
      <c r="BT243" t="s">
        <v>1436</v>
      </c>
      <c r="BU243">
        <f t="shared" si="7"/>
        <v>18</v>
      </c>
      <c r="BV243">
        <f t="shared" si="8"/>
        <v>1</v>
      </c>
    </row>
    <row r="244" spans="2:74" hidden="1" x14ac:dyDescent="0.25">
      <c r="B244" t="s">
        <v>550</v>
      </c>
      <c r="C244" t="s">
        <v>1305</v>
      </c>
      <c r="D244" t="s">
        <v>1473</v>
      </c>
      <c r="E244" t="s">
        <v>1376</v>
      </c>
      <c r="F244">
        <v>0</v>
      </c>
      <c r="H244">
        <v>266667</v>
      </c>
      <c r="I244">
        <v>266667</v>
      </c>
      <c r="J244">
        <v>266667</v>
      </c>
      <c r="K244">
        <v>293333</v>
      </c>
      <c r="L244">
        <v>293333</v>
      </c>
      <c r="N244">
        <v>293333</v>
      </c>
      <c r="P244">
        <v>266667</v>
      </c>
      <c r="R244">
        <v>266667</v>
      </c>
      <c r="S244">
        <v>266667</v>
      </c>
      <c r="T244">
        <v>266667</v>
      </c>
      <c r="U244">
        <v>266667</v>
      </c>
      <c r="V244">
        <v>266667</v>
      </c>
      <c r="X244">
        <v>266667</v>
      </c>
      <c r="Z244">
        <v>293333</v>
      </c>
      <c r="AB244">
        <v>293333</v>
      </c>
      <c r="AC244">
        <v>266667</v>
      </c>
      <c r="AD244">
        <v>266667</v>
      </c>
      <c r="AF244">
        <v>266667</v>
      </c>
      <c r="AH244">
        <v>200000</v>
      </c>
      <c r="AI244">
        <v>200000</v>
      </c>
      <c r="AJ244">
        <v>200000</v>
      </c>
      <c r="AK244">
        <v>220000</v>
      </c>
      <c r="AL244">
        <v>220000</v>
      </c>
      <c r="AN244">
        <v>220000</v>
      </c>
      <c r="AP244">
        <v>200000</v>
      </c>
      <c r="AR244">
        <v>200000</v>
      </c>
      <c r="AS244">
        <v>200000</v>
      </c>
      <c r="AT244">
        <v>200000</v>
      </c>
      <c r="AU244">
        <v>200000</v>
      </c>
      <c r="AV244">
        <v>200000</v>
      </c>
      <c r="AX244">
        <v>200000</v>
      </c>
      <c r="AZ244">
        <v>220000</v>
      </c>
      <c r="BB244">
        <v>220000</v>
      </c>
      <c r="BC244">
        <v>200000</v>
      </c>
      <c r="BD244">
        <v>200000</v>
      </c>
      <c r="BF244">
        <v>200000</v>
      </c>
      <c r="BG244">
        <v>8.4</v>
      </c>
      <c r="BH244">
        <v>8.4</v>
      </c>
      <c r="BI244">
        <v>8.4</v>
      </c>
      <c r="BJ244">
        <v>8.4</v>
      </c>
      <c r="BK244">
        <v>8.4</v>
      </c>
      <c r="BL244">
        <v>8.4</v>
      </c>
      <c r="BM244">
        <v>8.4</v>
      </c>
      <c r="BN244">
        <v>8.4</v>
      </c>
      <c r="BO244">
        <v>8.4</v>
      </c>
      <c r="BP244">
        <v>8.4</v>
      </c>
      <c r="BQ244">
        <v>8.4</v>
      </c>
      <c r="BR244">
        <v>8.4</v>
      </c>
      <c r="BS244">
        <v>8.4</v>
      </c>
      <c r="BT244" t="s">
        <v>1428</v>
      </c>
      <c r="BU244">
        <f t="shared" si="7"/>
        <v>18</v>
      </c>
      <c r="BV244">
        <f t="shared" si="8"/>
        <v>1</v>
      </c>
    </row>
    <row r="245" spans="2:74" hidden="1" x14ac:dyDescent="0.25">
      <c r="B245" t="s">
        <v>20</v>
      </c>
      <c r="C245" t="s">
        <v>1313</v>
      </c>
      <c r="D245" t="s">
        <v>1503</v>
      </c>
      <c r="E245" t="s">
        <v>1365</v>
      </c>
      <c r="F245">
        <v>0</v>
      </c>
      <c r="H245">
        <v>466667</v>
      </c>
      <c r="J245">
        <v>466667</v>
      </c>
      <c r="M245">
        <v>506667</v>
      </c>
      <c r="N245">
        <v>506667</v>
      </c>
      <c r="O245">
        <v>506667</v>
      </c>
      <c r="P245">
        <v>506667</v>
      </c>
      <c r="Q245">
        <v>466667</v>
      </c>
      <c r="R245">
        <v>466667</v>
      </c>
      <c r="S245">
        <v>466667</v>
      </c>
      <c r="T245">
        <v>466667</v>
      </c>
      <c r="U245">
        <v>466667</v>
      </c>
      <c r="V245">
        <v>466667</v>
      </c>
      <c r="X245">
        <v>466667</v>
      </c>
      <c r="AA245">
        <v>506667</v>
      </c>
      <c r="AC245">
        <v>506667</v>
      </c>
      <c r="AD245">
        <v>506667</v>
      </c>
      <c r="AE245">
        <v>466667</v>
      </c>
      <c r="AF245">
        <v>466667</v>
      </c>
      <c r="AH245">
        <v>350000</v>
      </c>
      <c r="AJ245">
        <v>350000</v>
      </c>
      <c r="AM245">
        <v>380000</v>
      </c>
      <c r="AN245">
        <v>380000</v>
      </c>
      <c r="AO245">
        <v>380000</v>
      </c>
      <c r="AP245">
        <v>380000</v>
      </c>
      <c r="AQ245">
        <v>350000</v>
      </c>
      <c r="AR245">
        <v>350000</v>
      </c>
      <c r="AS245">
        <v>350000</v>
      </c>
      <c r="AT245">
        <v>350000</v>
      </c>
      <c r="AU245">
        <v>350000</v>
      </c>
      <c r="AV245">
        <v>350000</v>
      </c>
      <c r="AX245">
        <v>350000</v>
      </c>
      <c r="BA245">
        <v>380000</v>
      </c>
      <c r="BC245">
        <v>380000</v>
      </c>
      <c r="BD245">
        <v>380000</v>
      </c>
      <c r="BE245">
        <v>350000</v>
      </c>
      <c r="BF245">
        <v>350000</v>
      </c>
      <c r="BG245">
        <v>8.8000000000000007</v>
      </c>
      <c r="BH245">
        <v>8.8000000000000007</v>
      </c>
      <c r="BJ245">
        <v>8.8000000000000007</v>
      </c>
      <c r="BK245">
        <v>8.8000000000000007</v>
      </c>
      <c r="BL245">
        <v>8.8000000000000007</v>
      </c>
      <c r="BM245">
        <v>8.8000000000000007</v>
      </c>
      <c r="BN245">
        <v>8.8000000000000007</v>
      </c>
      <c r="BO245">
        <v>8.8000000000000007</v>
      </c>
      <c r="BQ245">
        <v>8.6999999999999993</v>
      </c>
      <c r="BR245">
        <v>8.6999999999999993</v>
      </c>
      <c r="BS245">
        <v>8.6999999999999993</v>
      </c>
      <c r="BT245" t="s">
        <v>1441</v>
      </c>
      <c r="BU245">
        <f t="shared" si="7"/>
        <v>18</v>
      </c>
      <c r="BV245">
        <f t="shared" si="8"/>
        <v>1</v>
      </c>
    </row>
    <row r="246" spans="2:74" hidden="1" x14ac:dyDescent="0.25">
      <c r="B246" t="s">
        <v>452</v>
      </c>
      <c r="C246" t="s">
        <v>1312</v>
      </c>
      <c r="D246" t="s">
        <v>1524</v>
      </c>
      <c r="E246" t="s">
        <v>1350</v>
      </c>
      <c r="F246">
        <v>0</v>
      </c>
      <c r="G246">
        <v>113333</v>
      </c>
      <c r="H246">
        <v>113333</v>
      </c>
      <c r="M246">
        <v>113333</v>
      </c>
      <c r="N246">
        <v>200000</v>
      </c>
      <c r="O246">
        <v>113333</v>
      </c>
      <c r="P246">
        <v>113333</v>
      </c>
      <c r="Q246">
        <v>113333</v>
      </c>
      <c r="R246">
        <v>113333</v>
      </c>
      <c r="S246">
        <v>113333</v>
      </c>
      <c r="T246">
        <v>113333</v>
      </c>
      <c r="W246">
        <v>113333</v>
      </c>
      <c r="Z246">
        <v>113333</v>
      </c>
      <c r="AA246">
        <v>200000</v>
      </c>
      <c r="AB246">
        <v>113333</v>
      </c>
      <c r="AC246">
        <v>113333</v>
      </c>
      <c r="AD246">
        <v>113333</v>
      </c>
      <c r="AE246">
        <v>113333</v>
      </c>
      <c r="AF246">
        <v>113333</v>
      </c>
      <c r="AG246">
        <v>85000</v>
      </c>
      <c r="AH246">
        <v>85000</v>
      </c>
      <c r="AM246">
        <v>85000</v>
      </c>
      <c r="AN246">
        <v>150000</v>
      </c>
      <c r="AO246">
        <v>85000</v>
      </c>
      <c r="AP246">
        <v>85000</v>
      </c>
      <c r="AQ246">
        <v>85000</v>
      </c>
      <c r="AR246">
        <v>85000</v>
      </c>
      <c r="AS246">
        <v>85000</v>
      </c>
      <c r="AT246">
        <v>85000</v>
      </c>
      <c r="AW246">
        <v>85000</v>
      </c>
      <c r="AZ246">
        <v>85000</v>
      </c>
      <c r="BA246">
        <v>150000</v>
      </c>
      <c r="BB246">
        <v>85000</v>
      </c>
      <c r="BC246">
        <v>85000</v>
      </c>
      <c r="BD246">
        <v>85000</v>
      </c>
      <c r="BE246">
        <v>85000</v>
      </c>
      <c r="BF246">
        <v>85000</v>
      </c>
      <c r="BG246">
        <v>7.2</v>
      </c>
      <c r="BJ246">
        <v>7.2</v>
      </c>
      <c r="BK246">
        <v>7.2</v>
      </c>
      <c r="BL246">
        <v>7.2</v>
      </c>
      <c r="BM246">
        <v>7.2</v>
      </c>
      <c r="BO246">
        <v>7.2</v>
      </c>
      <c r="BP246">
        <v>7.2</v>
      </c>
      <c r="BQ246">
        <v>7.2</v>
      </c>
      <c r="BR246">
        <v>7.2</v>
      </c>
      <c r="BS246">
        <v>7.2</v>
      </c>
      <c r="BT246" t="s">
        <v>1447</v>
      </c>
      <c r="BU246">
        <f t="shared" si="7"/>
        <v>18</v>
      </c>
      <c r="BV246">
        <f t="shared" si="8"/>
        <v>1</v>
      </c>
    </row>
    <row r="247" spans="2:74" x14ac:dyDescent="0.25">
      <c r="B247" t="s">
        <v>758</v>
      </c>
      <c r="C247" t="s">
        <v>1285</v>
      </c>
      <c r="D247" t="s">
        <v>1564</v>
      </c>
      <c r="E247" t="s">
        <v>1352</v>
      </c>
      <c r="F247">
        <v>1</v>
      </c>
      <c r="G247">
        <v>132000</v>
      </c>
      <c r="H247">
        <v>132000</v>
      </c>
      <c r="I247">
        <v>132000</v>
      </c>
      <c r="J247">
        <v>132000</v>
      </c>
      <c r="L247">
        <v>132000</v>
      </c>
      <c r="N247">
        <v>132000</v>
      </c>
      <c r="P247">
        <v>132000</v>
      </c>
      <c r="Q247">
        <v>132000</v>
      </c>
      <c r="R247">
        <v>132000</v>
      </c>
      <c r="S247">
        <v>132000</v>
      </c>
      <c r="T247">
        <v>132000</v>
      </c>
      <c r="U247">
        <v>172000</v>
      </c>
      <c r="V247">
        <v>132000</v>
      </c>
      <c r="W247">
        <v>172000</v>
      </c>
      <c r="X247">
        <v>132000</v>
      </c>
      <c r="Y247">
        <v>172000</v>
      </c>
      <c r="Z247">
        <v>132000</v>
      </c>
      <c r="AB247">
        <v>132000</v>
      </c>
      <c r="AG247">
        <v>99000</v>
      </c>
      <c r="AH247">
        <v>99000</v>
      </c>
      <c r="AI247">
        <v>99000</v>
      </c>
      <c r="AJ247">
        <v>99000</v>
      </c>
      <c r="AL247">
        <v>99000</v>
      </c>
      <c r="AN247">
        <v>99000</v>
      </c>
      <c r="AP247">
        <v>99000</v>
      </c>
      <c r="AQ247">
        <v>99000</v>
      </c>
      <c r="AR247">
        <v>99000</v>
      </c>
      <c r="AS247">
        <v>99000</v>
      </c>
      <c r="AT247">
        <v>99000</v>
      </c>
      <c r="AU247">
        <v>129000</v>
      </c>
      <c r="AV247">
        <v>99000</v>
      </c>
      <c r="AW247">
        <v>129000</v>
      </c>
      <c r="AX247">
        <v>99000</v>
      </c>
      <c r="AY247">
        <v>129000</v>
      </c>
      <c r="AZ247">
        <v>99000</v>
      </c>
      <c r="BB247">
        <v>99000</v>
      </c>
      <c r="BG247">
        <v>7.5</v>
      </c>
      <c r="BH247">
        <v>7.5</v>
      </c>
      <c r="BI247">
        <v>7.5</v>
      </c>
      <c r="BJ247">
        <v>7.5</v>
      </c>
      <c r="BK247">
        <v>7.5</v>
      </c>
      <c r="BL247">
        <v>7.5</v>
      </c>
      <c r="BM247">
        <v>7.5</v>
      </c>
      <c r="BN247">
        <v>7.5</v>
      </c>
      <c r="BO247">
        <v>7.5</v>
      </c>
      <c r="BP247">
        <v>7.5</v>
      </c>
      <c r="BQ247">
        <v>7.5</v>
      </c>
      <c r="BT247" t="s">
        <v>1429</v>
      </c>
      <c r="BU247">
        <f t="shared" si="7"/>
        <v>18</v>
      </c>
      <c r="BV247">
        <f t="shared" si="8"/>
        <v>1</v>
      </c>
    </row>
    <row r="248" spans="2:74" hidden="1" x14ac:dyDescent="0.25">
      <c r="B248" t="s">
        <v>348</v>
      </c>
      <c r="C248" t="s">
        <v>1306</v>
      </c>
      <c r="D248" t="s">
        <v>1579</v>
      </c>
      <c r="E248" t="s">
        <v>1362</v>
      </c>
      <c r="F248">
        <v>0</v>
      </c>
      <c r="H248">
        <v>1520000</v>
      </c>
      <c r="J248">
        <v>1520000</v>
      </c>
      <c r="L248">
        <v>1520000</v>
      </c>
      <c r="N248">
        <v>1520000</v>
      </c>
      <c r="O248">
        <v>1520000</v>
      </c>
      <c r="P248">
        <v>1520000</v>
      </c>
      <c r="Q248">
        <v>1520000</v>
      </c>
      <c r="R248">
        <v>1520000</v>
      </c>
      <c r="S248">
        <v>1520000</v>
      </c>
      <c r="T248">
        <v>1520000</v>
      </c>
      <c r="U248">
        <v>1520000</v>
      </c>
      <c r="V248">
        <v>1520000</v>
      </c>
      <c r="W248">
        <v>1520000</v>
      </c>
      <c r="X248">
        <v>1520000</v>
      </c>
      <c r="Z248">
        <v>1520000</v>
      </c>
      <c r="AD248">
        <v>1520000</v>
      </c>
      <c r="AE248">
        <v>1520000</v>
      </c>
      <c r="AF248">
        <v>1520000</v>
      </c>
      <c r="AH248">
        <v>1140000</v>
      </c>
      <c r="AJ248">
        <v>1140000</v>
      </c>
      <c r="AL248">
        <v>1140000</v>
      </c>
      <c r="AN248">
        <v>1140000</v>
      </c>
      <c r="AO248">
        <v>1140000</v>
      </c>
      <c r="AP248">
        <v>1140000</v>
      </c>
      <c r="AQ248">
        <v>1140000</v>
      </c>
      <c r="AR248">
        <v>1140000</v>
      </c>
      <c r="AS248">
        <v>1140000</v>
      </c>
      <c r="AT248">
        <v>1140000</v>
      </c>
      <c r="AU248">
        <v>1140000</v>
      </c>
      <c r="AV248">
        <v>1140000</v>
      </c>
      <c r="AW248">
        <v>1140000</v>
      </c>
      <c r="AX248">
        <v>1140000</v>
      </c>
      <c r="AZ248">
        <v>1140000</v>
      </c>
      <c r="BD248">
        <v>1140000</v>
      </c>
      <c r="BE248">
        <v>1140000</v>
      </c>
      <c r="BF248">
        <v>1140000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R248">
        <v>0</v>
      </c>
      <c r="BS248">
        <v>0</v>
      </c>
      <c r="BT248" t="s">
        <v>1429</v>
      </c>
      <c r="BU248">
        <f t="shared" si="7"/>
        <v>18</v>
      </c>
      <c r="BV248">
        <f t="shared" si="8"/>
        <v>1</v>
      </c>
    </row>
    <row r="249" spans="2:74" x14ac:dyDescent="0.25">
      <c r="B249" t="s">
        <v>498</v>
      </c>
      <c r="C249" t="s">
        <v>1303</v>
      </c>
      <c r="D249" t="s">
        <v>1625</v>
      </c>
      <c r="E249" t="s">
        <v>1352</v>
      </c>
      <c r="F249">
        <v>0</v>
      </c>
      <c r="H249">
        <v>263306</v>
      </c>
      <c r="J249">
        <v>263306</v>
      </c>
      <c r="L249">
        <v>263306</v>
      </c>
      <c r="N249">
        <v>263306</v>
      </c>
      <c r="P249">
        <v>263306</v>
      </c>
      <c r="Q249">
        <v>250000</v>
      </c>
      <c r="R249">
        <v>263306</v>
      </c>
      <c r="S249">
        <v>250000</v>
      </c>
      <c r="T249">
        <v>263306</v>
      </c>
      <c r="U249">
        <v>250000</v>
      </c>
      <c r="V249">
        <v>263306</v>
      </c>
      <c r="W249">
        <v>263306</v>
      </c>
      <c r="X249">
        <v>263306</v>
      </c>
      <c r="Z249">
        <v>263306</v>
      </c>
      <c r="AB249">
        <v>263306</v>
      </c>
      <c r="AD249">
        <v>263306</v>
      </c>
      <c r="AE249">
        <v>250000</v>
      </c>
      <c r="AF249">
        <v>263306</v>
      </c>
      <c r="AH249">
        <v>157984</v>
      </c>
      <c r="AJ249">
        <v>157984</v>
      </c>
      <c r="AL249">
        <v>157984</v>
      </c>
      <c r="AN249">
        <v>157984</v>
      </c>
      <c r="AP249">
        <v>157984</v>
      </c>
      <c r="AQ249">
        <v>155000</v>
      </c>
      <c r="AR249">
        <v>157984</v>
      </c>
      <c r="AS249">
        <v>155000</v>
      </c>
      <c r="AT249">
        <v>157984</v>
      </c>
      <c r="AU249">
        <v>155000</v>
      </c>
      <c r="AV249">
        <v>157984</v>
      </c>
      <c r="AW249">
        <v>163250</v>
      </c>
      <c r="AX249">
        <v>157984</v>
      </c>
      <c r="AZ249">
        <v>157984</v>
      </c>
      <c r="BB249">
        <v>157984</v>
      </c>
      <c r="BD249">
        <v>157984</v>
      </c>
      <c r="BE249">
        <v>155000</v>
      </c>
      <c r="BF249">
        <v>157984</v>
      </c>
      <c r="BG249">
        <v>7.8</v>
      </c>
      <c r="BH249">
        <v>7.8</v>
      </c>
      <c r="BI249">
        <v>7.8</v>
      </c>
      <c r="BJ249">
        <v>7.8</v>
      </c>
      <c r="BK249">
        <v>7.8</v>
      </c>
      <c r="BL249">
        <v>7.8</v>
      </c>
      <c r="BM249">
        <v>7.8</v>
      </c>
      <c r="BN249">
        <v>7.8</v>
      </c>
      <c r="BO249">
        <v>7.8</v>
      </c>
      <c r="BP249">
        <v>7.8</v>
      </c>
      <c r="BQ249">
        <v>7.8</v>
      </c>
      <c r="BR249">
        <v>7.8</v>
      </c>
      <c r="BS249">
        <v>7.8</v>
      </c>
      <c r="BT249" t="s">
        <v>1429</v>
      </c>
      <c r="BU249">
        <f t="shared" si="7"/>
        <v>18</v>
      </c>
      <c r="BV249">
        <f t="shared" si="8"/>
        <v>1</v>
      </c>
    </row>
    <row r="250" spans="2:74" x14ac:dyDescent="0.25">
      <c r="B250" t="s">
        <v>1243</v>
      </c>
      <c r="C250" t="s">
        <v>1316</v>
      </c>
      <c r="D250" t="s">
        <v>1689</v>
      </c>
      <c r="E250" t="s">
        <v>1352</v>
      </c>
      <c r="F250">
        <v>0</v>
      </c>
      <c r="G250">
        <v>150276</v>
      </c>
      <c r="I250">
        <v>150276</v>
      </c>
      <c r="K250">
        <v>150276</v>
      </c>
      <c r="L250">
        <v>159128</v>
      </c>
      <c r="N250">
        <v>167505</v>
      </c>
      <c r="P250">
        <v>159128</v>
      </c>
      <c r="R250">
        <v>159128</v>
      </c>
      <c r="S250">
        <v>158186</v>
      </c>
      <c r="T250">
        <v>167505</v>
      </c>
      <c r="V250">
        <v>159128</v>
      </c>
      <c r="X250">
        <v>159128</v>
      </c>
      <c r="Z250">
        <v>159128</v>
      </c>
      <c r="AA250">
        <v>150276</v>
      </c>
      <c r="AB250">
        <v>159128</v>
      </c>
      <c r="AC250">
        <v>150276</v>
      </c>
      <c r="AD250">
        <v>154105</v>
      </c>
      <c r="AE250">
        <v>150276</v>
      </c>
      <c r="AF250">
        <v>167505</v>
      </c>
      <c r="AG250">
        <v>99750</v>
      </c>
      <c r="AI250">
        <v>99750</v>
      </c>
      <c r="AK250">
        <v>99750</v>
      </c>
      <c r="AL250">
        <v>102599</v>
      </c>
      <c r="AN250">
        <v>108001</v>
      </c>
      <c r="AP250">
        <v>102599</v>
      </c>
      <c r="AR250">
        <v>102599</v>
      </c>
      <c r="AS250">
        <v>105000</v>
      </c>
      <c r="AT250">
        <v>108001</v>
      </c>
      <c r="AV250">
        <v>102599</v>
      </c>
      <c r="AX250">
        <v>102599</v>
      </c>
      <c r="AZ250">
        <v>102599</v>
      </c>
      <c r="BA250">
        <v>99750</v>
      </c>
      <c r="BB250">
        <v>102599</v>
      </c>
      <c r="BC250">
        <v>99750</v>
      </c>
      <c r="BD250">
        <v>99361</v>
      </c>
      <c r="BE250">
        <v>99750</v>
      </c>
      <c r="BF250">
        <v>108001</v>
      </c>
      <c r="BG250">
        <v>6.4</v>
      </c>
      <c r="BH250">
        <v>6.4</v>
      </c>
      <c r="BI250">
        <v>6.4</v>
      </c>
      <c r="BJ250">
        <v>6.4</v>
      </c>
      <c r="BK250">
        <v>6.4</v>
      </c>
      <c r="BL250">
        <v>6.4</v>
      </c>
      <c r="BM250">
        <v>6.4</v>
      </c>
      <c r="BN250">
        <v>6.4</v>
      </c>
      <c r="BO250">
        <v>6.4</v>
      </c>
      <c r="BP250">
        <v>6.4</v>
      </c>
      <c r="BQ250">
        <v>6.4</v>
      </c>
      <c r="BR250">
        <v>6.4</v>
      </c>
      <c r="BS250">
        <v>6.4</v>
      </c>
      <c r="BT250" t="s">
        <v>1438</v>
      </c>
      <c r="BU250">
        <f t="shared" si="7"/>
        <v>18</v>
      </c>
      <c r="BV250">
        <f t="shared" si="8"/>
        <v>1</v>
      </c>
    </row>
    <row r="251" spans="2:74" hidden="1" x14ac:dyDescent="0.25">
      <c r="B251" t="s">
        <v>682</v>
      </c>
      <c r="C251" t="s">
        <v>1302</v>
      </c>
      <c r="D251" t="s">
        <v>1754</v>
      </c>
      <c r="E251" t="s">
        <v>1362</v>
      </c>
      <c r="F251">
        <v>0</v>
      </c>
      <c r="G251">
        <v>666667</v>
      </c>
      <c r="H251">
        <v>666667</v>
      </c>
      <c r="J251">
        <v>666667</v>
      </c>
      <c r="L251">
        <v>666667</v>
      </c>
      <c r="N251">
        <v>666667</v>
      </c>
      <c r="P251">
        <v>666667</v>
      </c>
      <c r="R251">
        <v>666667</v>
      </c>
      <c r="T251">
        <v>666667</v>
      </c>
      <c r="V251">
        <v>666667</v>
      </c>
      <c r="W251">
        <v>666667</v>
      </c>
      <c r="X251">
        <v>666667</v>
      </c>
      <c r="Y251">
        <v>666667</v>
      </c>
      <c r="Z251">
        <v>666667</v>
      </c>
      <c r="AB251">
        <v>666667</v>
      </c>
      <c r="AC251">
        <v>666667</v>
      </c>
      <c r="AD251">
        <v>666667</v>
      </c>
      <c r="AE251">
        <v>666667</v>
      </c>
      <c r="AF251">
        <v>666667</v>
      </c>
      <c r="AG251">
        <v>500000</v>
      </c>
      <c r="AH251">
        <v>500000</v>
      </c>
      <c r="AJ251">
        <v>500000</v>
      </c>
      <c r="AL251">
        <v>500000</v>
      </c>
      <c r="AN251">
        <v>500000</v>
      </c>
      <c r="AP251">
        <v>500000</v>
      </c>
      <c r="AR251">
        <v>500000</v>
      </c>
      <c r="AT251">
        <v>500000</v>
      </c>
      <c r="AV251">
        <v>500000</v>
      </c>
      <c r="AW251">
        <v>500000</v>
      </c>
      <c r="AX251">
        <v>500000</v>
      </c>
      <c r="AY251">
        <v>500000</v>
      </c>
      <c r="AZ251">
        <v>500000</v>
      </c>
      <c r="BB251">
        <v>500000</v>
      </c>
      <c r="BC251">
        <v>500000</v>
      </c>
      <c r="BD251">
        <v>500000</v>
      </c>
      <c r="BE251">
        <v>500000</v>
      </c>
      <c r="BF251">
        <v>500000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 t="s">
        <v>1429</v>
      </c>
      <c r="BU251">
        <f t="shared" si="7"/>
        <v>18</v>
      </c>
      <c r="BV251">
        <f t="shared" si="8"/>
        <v>1</v>
      </c>
    </row>
    <row r="252" spans="2:74" x14ac:dyDescent="0.25">
      <c r="B252" t="s">
        <v>1233</v>
      </c>
      <c r="C252" t="s">
        <v>1286</v>
      </c>
      <c r="D252" t="s">
        <v>1773</v>
      </c>
      <c r="E252" t="s">
        <v>1352</v>
      </c>
      <c r="F252">
        <v>1</v>
      </c>
      <c r="I252">
        <v>466668</v>
      </c>
      <c r="J252">
        <v>466668</v>
      </c>
      <c r="M252">
        <v>466668</v>
      </c>
      <c r="N252">
        <v>466668</v>
      </c>
      <c r="S252">
        <v>466668</v>
      </c>
      <c r="T252">
        <v>466668</v>
      </c>
      <c r="U252">
        <v>466668</v>
      </c>
      <c r="V252">
        <v>466668</v>
      </c>
      <c r="W252">
        <v>466668</v>
      </c>
      <c r="X252">
        <v>466668</v>
      </c>
      <c r="Y252">
        <v>466668</v>
      </c>
      <c r="Z252">
        <v>466668</v>
      </c>
      <c r="AA252">
        <v>466668</v>
      </c>
      <c r="AB252">
        <v>466668</v>
      </c>
      <c r="AC252">
        <v>466668</v>
      </c>
      <c r="AD252">
        <v>466668</v>
      </c>
      <c r="AE252">
        <v>466668</v>
      </c>
      <c r="AF252">
        <v>466668</v>
      </c>
      <c r="AI252">
        <v>350001</v>
      </c>
      <c r="AJ252">
        <v>350001</v>
      </c>
      <c r="AM252">
        <v>350001</v>
      </c>
      <c r="AN252">
        <v>350001</v>
      </c>
      <c r="AS252">
        <v>350001</v>
      </c>
      <c r="AT252">
        <v>350001</v>
      </c>
      <c r="AU252">
        <v>350001</v>
      </c>
      <c r="AV252">
        <v>350001</v>
      </c>
      <c r="AW252">
        <v>350001</v>
      </c>
      <c r="AX252">
        <v>350001</v>
      </c>
      <c r="AY252">
        <v>350001</v>
      </c>
      <c r="AZ252">
        <v>350001</v>
      </c>
      <c r="BA252">
        <v>350001</v>
      </c>
      <c r="BB252">
        <v>350001</v>
      </c>
      <c r="BC252">
        <v>350001</v>
      </c>
      <c r="BD252">
        <v>350001</v>
      </c>
      <c r="BE252">
        <v>350001</v>
      </c>
      <c r="BF252">
        <v>350001</v>
      </c>
      <c r="BH252">
        <v>8.6</v>
      </c>
      <c r="BJ252">
        <v>8.6</v>
      </c>
      <c r="BM252">
        <v>8.6</v>
      </c>
      <c r="BN252">
        <v>8.6</v>
      </c>
      <c r="BO252">
        <v>8.6</v>
      </c>
      <c r="BP252">
        <v>8.6</v>
      </c>
      <c r="BQ252">
        <v>8.6</v>
      </c>
      <c r="BR252">
        <v>8.6</v>
      </c>
      <c r="BS252">
        <v>8.6</v>
      </c>
      <c r="BT252" t="s">
        <v>1439</v>
      </c>
      <c r="BU252">
        <f t="shared" si="7"/>
        <v>18</v>
      </c>
      <c r="BV252">
        <f t="shared" si="8"/>
        <v>1</v>
      </c>
    </row>
    <row r="253" spans="2:74" x14ac:dyDescent="0.25">
      <c r="B253" t="s">
        <v>1225</v>
      </c>
      <c r="C253" t="s">
        <v>1286</v>
      </c>
      <c r="D253" t="s">
        <v>1776</v>
      </c>
      <c r="E253" t="s">
        <v>1352</v>
      </c>
      <c r="F253">
        <v>0</v>
      </c>
      <c r="I253">
        <v>240000</v>
      </c>
      <c r="J253">
        <v>240000</v>
      </c>
      <c r="O253">
        <v>240000</v>
      </c>
      <c r="P253">
        <v>240000</v>
      </c>
      <c r="S253">
        <v>240000</v>
      </c>
      <c r="T253">
        <v>240000</v>
      </c>
      <c r="U253">
        <v>240000</v>
      </c>
      <c r="V253">
        <v>240000</v>
      </c>
      <c r="W253">
        <v>240000</v>
      </c>
      <c r="X253">
        <v>240000</v>
      </c>
      <c r="Y253">
        <v>240000</v>
      </c>
      <c r="Z253">
        <v>240000</v>
      </c>
      <c r="AA253">
        <v>240000</v>
      </c>
      <c r="AB253">
        <v>240000</v>
      </c>
      <c r="AC253">
        <v>240000</v>
      </c>
      <c r="AD253">
        <v>240000</v>
      </c>
      <c r="AE253">
        <v>240000</v>
      </c>
      <c r="AF253">
        <v>240000</v>
      </c>
      <c r="AI253">
        <v>180000</v>
      </c>
      <c r="AJ253">
        <v>180000</v>
      </c>
      <c r="AO253">
        <v>180000</v>
      </c>
      <c r="AP253">
        <v>180000</v>
      </c>
      <c r="AS253">
        <v>180000</v>
      </c>
      <c r="AT253">
        <v>180000</v>
      </c>
      <c r="AU253">
        <v>180000</v>
      </c>
      <c r="AV253">
        <v>180000</v>
      </c>
      <c r="AW253">
        <v>180000</v>
      </c>
      <c r="AX253">
        <v>180000</v>
      </c>
      <c r="AY253">
        <v>180000</v>
      </c>
      <c r="AZ253">
        <v>180000</v>
      </c>
      <c r="BA253">
        <v>180000</v>
      </c>
      <c r="BB253">
        <v>180000</v>
      </c>
      <c r="BC253">
        <v>180000</v>
      </c>
      <c r="BD253">
        <v>180000</v>
      </c>
      <c r="BE253">
        <v>180000</v>
      </c>
      <c r="BF253">
        <v>180000</v>
      </c>
      <c r="BH253">
        <v>6.5</v>
      </c>
      <c r="BK253">
        <v>6.5</v>
      </c>
      <c r="BM253">
        <v>6.5</v>
      </c>
      <c r="BN253">
        <v>6.5</v>
      </c>
      <c r="BO253">
        <v>6.5</v>
      </c>
      <c r="BP253">
        <v>6.5</v>
      </c>
      <c r="BQ253">
        <v>6.5</v>
      </c>
      <c r="BR253">
        <v>6.5</v>
      </c>
      <c r="BS253">
        <v>6.5</v>
      </c>
      <c r="BT253" t="s">
        <v>1435</v>
      </c>
      <c r="BU253">
        <f t="shared" si="7"/>
        <v>18</v>
      </c>
      <c r="BV253">
        <f t="shared" si="8"/>
        <v>1</v>
      </c>
    </row>
    <row r="254" spans="2:74" x14ac:dyDescent="0.25">
      <c r="B254" t="s">
        <v>881</v>
      </c>
      <c r="C254" t="s">
        <v>1320</v>
      </c>
      <c r="D254" t="s">
        <v>1792</v>
      </c>
      <c r="E254" t="s">
        <v>1352</v>
      </c>
      <c r="F254">
        <v>0</v>
      </c>
      <c r="G254">
        <v>361835</v>
      </c>
      <c r="H254">
        <v>371913</v>
      </c>
      <c r="J254">
        <v>371913</v>
      </c>
      <c r="O254">
        <v>361956</v>
      </c>
      <c r="P254">
        <v>364902</v>
      </c>
      <c r="Q254">
        <v>355357</v>
      </c>
      <c r="R254">
        <v>224315</v>
      </c>
      <c r="S254">
        <v>353320</v>
      </c>
      <c r="T254">
        <v>220504</v>
      </c>
      <c r="U254">
        <v>358369</v>
      </c>
      <c r="V254">
        <v>223236</v>
      </c>
      <c r="W254">
        <v>358369</v>
      </c>
      <c r="X254">
        <v>220504</v>
      </c>
      <c r="Z254">
        <v>223236</v>
      </c>
      <c r="AC254">
        <v>380599</v>
      </c>
      <c r="AD254">
        <v>229219</v>
      </c>
      <c r="AE254">
        <v>220086</v>
      </c>
      <c r="AF254">
        <v>228724</v>
      </c>
      <c r="AG254">
        <v>209864</v>
      </c>
      <c r="AH254">
        <v>208271</v>
      </c>
      <c r="AJ254">
        <v>208271</v>
      </c>
      <c r="AO254">
        <v>209934</v>
      </c>
      <c r="AP254">
        <v>204345</v>
      </c>
      <c r="AQ254">
        <v>206107</v>
      </c>
      <c r="AR254">
        <v>125616</v>
      </c>
      <c r="AS254">
        <v>204926</v>
      </c>
      <c r="AT254">
        <v>123482</v>
      </c>
      <c r="AU254">
        <v>207854</v>
      </c>
      <c r="AV254">
        <v>125012</v>
      </c>
      <c r="AW254">
        <v>207854</v>
      </c>
      <c r="AX254">
        <v>123482</v>
      </c>
      <c r="AZ254">
        <v>125012</v>
      </c>
      <c r="BC254">
        <v>220747</v>
      </c>
      <c r="BD254">
        <v>128363</v>
      </c>
      <c r="BE254">
        <v>127650</v>
      </c>
      <c r="BF254">
        <v>128085</v>
      </c>
      <c r="BG254">
        <v>0</v>
      </c>
      <c r="BH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R254">
        <v>0</v>
      </c>
      <c r="BS254">
        <v>0</v>
      </c>
      <c r="BT254" t="s">
        <v>2469</v>
      </c>
      <c r="BU254">
        <f t="shared" si="7"/>
        <v>18</v>
      </c>
      <c r="BV254">
        <f t="shared" si="8"/>
        <v>1</v>
      </c>
    </row>
    <row r="255" spans="2:74" x14ac:dyDescent="0.25">
      <c r="B255" t="s">
        <v>806</v>
      </c>
      <c r="C255" t="s">
        <v>1320</v>
      </c>
      <c r="D255" t="s">
        <v>1792</v>
      </c>
      <c r="E255" t="s">
        <v>1352</v>
      </c>
      <c r="F255">
        <v>1</v>
      </c>
      <c r="G255">
        <v>335460</v>
      </c>
      <c r="H255">
        <v>343513</v>
      </c>
      <c r="J255">
        <v>343513</v>
      </c>
      <c r="O255">
        <v>335571</v>
      </c>
      <c r="P255">
        <v>337037</v>
      </c>
      <c r="Q255">
        <v>329455</v>
      </c>
      <c r="R255">
        <v>207184</v>
      </c>
      <c r="S255">
        <v>327567</v>
      </c>
      <c r="T255">
        <v>203665</v>
      </c>
      <c r="U255">
        <v>332246</v>
      </c>
      <c r="V255">
        <v>206189</v>
      </c>
      <c r="W255">
        <v>332246</v>
      </c>
      <c r="X255">
        <v>203665</v>
      </c>
      <c r="Z255">
        <v>206189</v>
      </c>
      <c r="AC255">
        <v>352857</v>
      </c>
      <c r="AD255">
        <v>211715</v>
      </c>
      <c r="AE255">
        <v>204043</v>
      </c>
      <c r="AF255">
        <v>213782</v>
      </c>
      <c r="AG255">
        <v>209864</v>
      </c>
      <c r="AH255">
        <v>208272</v>
      </c>
      <c r="AJ255">
        <v>208272</v>
      </c>
      <c r="AO255">
        <v>209933</v>
      </c>
      <c r="AP255">
        <v>204345</v>
      </c>
      <c r="AQ255">
        <v>206108</v>
      </c>
      <c r="AR255">
        <v>125615</v>
      </c>
      <c r="AS255">
        <v>204927</v>
      </c>
      <c r="AT255">
        <v>123482</v>
      </c>
      <c r="AU255">
        <v>207853</v>
      </c>
      <c r="AV255">
        <v>125012</v>
      </c>
      <c r="AW255">
        <v>207853</v>
      </c>
      <c r="AX255">
        <v>123482</v>
      </c>
      <c r="AZ255">
        <v>125012</v>
      </c>
      <c r="BC255">
        <v>220748</v>
      </c>
      <c r="BD255">
        <v>128363</v>
      </c>
      <c r="BE255">
        <v>127650</v>
      </c>
      <c r="BF255">
        <v>129616</v>
      </c>
      <c r="BG255">
        <v>8.3000000000000007</v>
      </c>
      <c r="BH255">
        <v>8.3000000000000007</v>
      </c>
      <c r="BK255">
        <v>8.3000000000000007</v>
      </c>
      <c r="BL255">
        <v>8.3000000000000007</v>
      </c>
      <c r="BM255">
        <v>8.3000000000000007</v>
      </c>
      <c r="BN255">
        <v>8.3000000000000007</v>
      </c>
      <c r="BO255">
        <v>8.3000000000000007</v>
      </c>
      <c r="BP255">
        <v>8.3000000000000007</v>
      </c>
      <c r="BR255">
        <v>8.3000000000000007</v>
      </c>
      <c r="BS255">
        <v>8.3000000000000007</v>
      </c>
      <c r="BT255" t="s">
        <v>2469</v>
      </c>
      <c r="BU255">
        <f t="shared" si="7"/>
        <v>18</v>
      </c>
      <c r="BV255">
        <f t="shared" si="8"/>
        <v>1</v>
      </c>
    </row>
    <row r="256" spans="2:74" x14ac:dyDescent="0.25">
      <c r="B256" t="s">
        <v>456</v>
      </c>
      <c r="C256" t="s">
        <v>1289</v>
      </c>
      <c r="D256" t="s">
        <v>1796</v>
      </c>
      <c r="E256" t="s">
        <v>1352</v>
      </c>
      <c r="F256">
        <v>0</v>
      </c>
      <c r="G256">
        <v>236559</v>
      </c>
      <c r="H256">
        <v>250000</v>
      </c>
      <c r="I256">
        <v>236559</v>
      </c>
      <c r="J256">
        <v>250000</v>
      </c>
      <c r="L256">
        <v>405556</v>
      </c>
      <c r="N256">
        <v>405556</v>
      </c>
      <c r="P256">
        <v>405556</v>
      </c>
      <c r="Q256">
        <v>580000</v>
      </c>
      <c r="R256">
        <v>405556</v>
      </c>
      <c r="S256">
        <v>580000</v>
      </c>
      <c r="T256">
        <v>405556</v>
      </c>
      <c r="U256">
        <v>236559</v>
      </c>
      <c r="W256">
        <v>236559</v>
      </c>
      <c r="X256">
        <v>265813</v>
      </c>
      <c r="AB256">
        <v>405556</v>
      </c>
      <c r="AD256">
        <v>381016</v>
      </c>
      <c r="AE256">
        <v>355634</v>
      </c>
      <c r="AF256">
        <v>387487</v>
      </c>
      <c r="AG256">
        <v>151398</v>
      </c>
      <c r="AH256">
        <v>160000</v>
      </c>
      <c r="AI256">
        <v>151398</v>
      </c>
      <c r="AJ256">
        <v>160000</v>
      </c>
      <c r="AL256">
        <v>265349</v>
      </c>
      <c r="AN256">
        <v>265349</v>
      </c>
      <c r="AP256">
        <v>265349</v>
      </c>
      <c r="AQ256">
        <v>435000</v>
      </c>
      <c r="AR256">
        <v>265349</v>
      </c>
      <c r="AS256">
        <v>435000</v>
      </c>
      <c r="AT256">
        <v>265349</v>
      </c>
      <c r="AU256">
        <v>151398</v>
      </c>
      <c r="AW256">
        <v>151398</v>
      </c>
      <c r="AX256">
        <v>170120</v>
      </c>
      <c r="BB256">
        <v>265349</v>
      </c>
      <c r="BD256">
        <v>243850</v>
      </c>
      <c r="BE256">
        <v>227606</v>
      </c>
      <c r="BF256">
        <v>247992</v>
      </c>
      <c r="BG256">
        <v>8.5</v>
      </c>
      <c r="BH256">
        <v>8.5</v>
      </c>
      <c r="BI256">
        <v>8.5</v>
      </c>
      <c r="BJ256">
        <v>8.5</v>
      </c>
      <c r="BK256">
        <v>8.5</v>
      </c>
      <c r="BL256">
        <v>8.5</v>
      </c>
      <c r="BM256">
        <v>8.5</v>
      </c>
      <c r="BN256">
        <v>8.5</v>
      </c>
      <c r="BO256">
        <v>8.5</v>
      </c>
      <c r="BQ256">
        <v>8.5</v>
      </c>
      <c r="BR256">
        <v>8.5</v>
      </c>
      <c r="BS256">
        <v>8.5</v>
      </c>
      <c r="BT256" t="s">
        <v>2466</v>
      </c>
      <c r="BU256">
        <f t="shared" si="7"/>
        <v>18</v>
      </c>
      <c r="BV256">
        <f t="shared" si="8"/>
        <v>1</v>
      </c>
    </row>
    <row r="257" spans="2:74" x14ac:dyDescent="0.25">
      <c r="B257" t="s">
        <v>1231</v>
      </c>
      <c r="C257" t="s">
        <v>1302</v>
      </c>
      <c r="D257" t="s">
        <v>1810</v>
      </c>
      <c r="E257" t="s">
        <v>1352</v>
      </c>
      <c r="F257">
        <v>0</v>
      </c>
      <c r="I257">
        <v>133333</v>
      </c>
      <c r="J257">
        <v>133333</v>
      </c>
      <c r="K257">
        <v>133333</v>
      </c>
      <c r="L257">
        <v>133333</v>
      </c>
      <c r="O257">
        <v>133333</v>
      </c>
      <c r="P257">
        <v>133333</v>
      </c>
      <c r="S257">
        <v>133333</v>
      </c>
      <c r="T257">
        <v>133333</v>
      </c>
      <c r="W257">
        <v>133333</v>
      </c>
      <c r="X257">
        <v>133333</v>
      </c>
      <c r="Y257">
        <v>133333</v>
      </c>
      <c r="Z257">
        <v>133333</v>
      </c>
      <c r="AA257">
        <v>133333</v>
      </c>
      <c r="AB257">
        <v>133333</v>
      </c>
      <c r="AC257">
        <v>133333</v>
      </c>
      <c r="AD257">
        <v>133333</v>
      </c>
      <c r="AE257">
        <v>133333</v>
      </c>
      <c r="AF257">
        <v>133333</v>
      </c>
      <c r="AI257">
        <v>100000</v>
      </c>
      <c r="AJ257">
        <v>100000</v>
      </c>
      <c r="AK257">
        <v>100000</v>
      </c>
      <c r="AL257">
        <v>100000</v>
      </c>
      <c r="AO257">
        <v>100000</v>
      </c>
      <c r="AP257">
        <v>100000</v>
      </c>
      <c r="AS257">
        <v>100000</v>
      </c>
      <c r="AT257">
        <v>100000</v>
      </c>
      <c r="AW257">
        <v>100000</v>
      </c>
      <c r="AX257">
        <v>100000</v>
      </c>
      <c r="AY257">
        <v>100000</v>
      </c>
      <c r="AZ257">
        <v>100000</v>
      </c>
      <c r="BA257">
        <v>100000</v>
      </c>
      <c r="BB257">
        <v>100000</v>
      </c>
      <c r="BC257">
        <v>100000</v>
      </c>
      <c r="BD257">
        <v>100000</v>
      </c>
      <c r="BE257">
        <v>100000</v>
      </c>
      <c r="BF257">
        <v>100000</v>
      </c>
      <c r="BH257">
        <v>7.7</v>
      </c>
      <c r="BI257">
        <v>7.7</v>
      </c>
      <c r="BK257">
        <v>7.7</v>
      </c>
      <c r="BM257">
        <v>7.7</v>
      </c>
      <c r="BO257">
        <v>7.7</v>
      </c>
      <c r="BP257">
        <v>7.7</v>
      </c>
      <c r="BQ257">
        <v>7.7</v>
      </c>
      <c r="BR257">
        <v>7.7</v>
      </c>
      <c r="BS257">
        <v>7.7</v>
      </c>
      <c r="BT257" t="s">
        <v>2466</v>
      </c>
      <c r="BU257">
        <f t="shared" si="7"/>
        <v>18</v>
      </c>
      <c r="BV257">
        <f t="shared" si="8"/>
        <v>1</v>
      </c>
    </row>
    <row r="258" spans="2:74" hidden="1" x14ac:dyDescent="0.25">
      <c r="B258" t="s">
        <v>203</v>
      </c>
      <c r="C258" t="s">
        <v>1290</v>
      </c>
      <c r="D258" t="s">
        <v>1841</v>
      </c>
      <c r="E258" t="s">
        <v>1362</v>
      </c>
      <c r="F258">
        <v>0</v>
      </c>
      <c r="G258">
        <v>2133333</v>
      </c>
      <c r="H258">
        <v>2133333</v>
      </c>
      <c r="I258">
        <v>2133333</v>
      </c>
      <c r="J258">
        <v>2133333</v>
      </c>
      <c r="N258">
        <v>2133333</v>
      </c>
      <c r="P258">
        <v>2133333</v>
      </c>
      <c r="R258">
        <v>2133333</v>
      </c>
      <c r="T258">
        <v>2133333</v>
      </c>
      <c r="V258">
        <v>2133333</v>
      </c>
      <c r="W258">
        <v>2400000</v>
      </c>
      <c r="X258">
        <v>2133333</v>
      </c>
      <c r="Y258">
        <v>2400000</v>
      </c>
      <c r="Z258">
        <v>2133333</v>
      </c>
      <c r="AB258">
        <v>2133333</v>
      </c>
      <c r="AC258">
        <v>2133333</v>
      </c>
      <c r="AD258">
        <v>2133333</v>
      </c>
      <c r="AE258">
        <v>2133333</v>
      </c>
      <c r="AF258">
        <v>2133333</v>
      </c>
      <c r="AG258">
        <v>1600000</v>
      </c>
      <c r="AH258">
        <v>1600000</v>
      </c>
      <c r="AI258">
        <v>1600000</v>
      </c>
      <c r="AJ258">
        <v>1600000</v>
      </c>
      <c r="AN258">
        <v>1600000</v>
      </c>
      <c r="AP258">
        <v>1600000</v>
      </c>
      <c r="AR258">
        <v>1600000</v>
      </c>
      <c r="AT258">
        <v>1600000</v>
      </c>
      <c r="AV258">
        <v>1600000</v>
      </c>
      <c r="AW258">
        <v>1800000</v>
      </c>
      <c r="AX258">
        <v>1600000</v>
      </c>
      <c r="AY258">
        <v>1800000</v>
      </c>
      <c r="AZ258">
        <v>1600000</v>
      </c>
      <c r="BB258">
        <v>1600000</v>
      </c>
      <c r="BC258">
        <v>1600000</v>
      </c>
      <c r="BD258">
        <v>1600000</v>
      </c>
      <c r="BE258">
        <v>1600000</v>
      </c>
      <c r="BF258">
        <v>1600000</v>
      </c>
      <c r="BG258">
        <v>7.4</v>
      </c>
      <c r="BH258">
        <v>7.5</v>
      </c>
      <c r="BJ258">
        <v>7.5</v>
      </c>
      <c r="BK258">
        <v>7.5</v>
      </c>
      <c r="BL258">
        <v>7.5</v>
      </c>
      <c r="BM258">
        <v>7.5</v>
      </c>
      <c r="BN258">
        <v>7.5</v>
      </c>
      <c r="BO258">
        <v>7.5</v>
      </c>
      <c r="BP258">
        <v>7.5</v>
      </c>
      <c r="BQ258">
        <v>7.5</v>
      </c>
      <c r="BR258">
        <v>7.5</v>
      </c>
      <c r="BS258">
        <v>7.5</v>
      </c>
      <c r="BT258" t="s">
        <v>1451</v>
      </c>
      <c r="BU258">
        <f t="shared" si="7"/>
        <v>18</v>
      </c>
      <c r="BV258">
        <f t="shared" si="8"/>
        <v>1</v>
      </c>
    </row>
    <row r="259" spans="2:74" x14ac:dyDescent="0.25">
      <c r="B259" t="s">
        <v>1112</v>
      </c>
      <c r="C259" t="s">
        <v>1336</v>
      </c>
      <c r="D259" t="s">
        <v>1878</v>
      </c>
      <c r="E259" t="s">
        <v>1352</v>
      </c>
      <c r="F259">
        <v>3</v>
      </c>
      <c r="I259">
        <v>492000</v>
      </c>
      <c r="J259">
        <v>406667</v>
      </c>
      <c r="K259">
        <v>492000</v>
      </c>
      <c r="L259">
        <v>492000</v>
      </c>
      <c r="M259">
        <v>492000</v>
      </c>
      <c r="N259">
        <v>492000</v>
      </c>
      <c r="O259">
        <v>492000</v>
      </c>
      <c r="P259">
        <v>294667</v>
      </c>
      <c r="W259">
        <v>346667</v>
      </c>
      <c r="X259">
        <v>294667</v>
      </c>
      <c r="Y259">
        <v>401379</v>
      </c>
      <c r="Z259">
        <v>417253</v>
      </c>
      <c r="AA259">
        <v>447300</v>
      </c>
      <c r="AB259">
        <v>399679</v>
      </c>
      <c r="AC259">
        <v>562533</v>
      </c>
      <c r="AD259">
        <v>265200</v>
      </c>
      <c r="AE259">
        <v>354667</v>
      </c>
      <c r="AF259">
        <v>265200</v>
      </c>
      <c r="AI259">
        <v>369000</v>
      </c>
      <c r="AJ259">
        <v>305000</v>
      </c>
      <c r="AK259">
        <v>369000</v>
      </c>
      <c r="AL259">
        <v>369000</v>
      </c>
      <c r="AM259">
        <v>369000</v>
      </c>
      <c r="AN259">
        <v>369000</v>
      </c>
      <c r="AO259">
        <v>369000</v>
      </c>
      <c r="AP259">
        <v>221000</v>
      </c>
      <c r="AW259">
        <v>260000</v>
      </c>
      <c r="AX259">
        <v>221000</v>
      </c>
      <c r="AY259">
        <v>290830</v>
      </c>
      <c r="AZ259">
        <v>302310</v>
      </c>
      <c r="BA259">
        <v>324137</v>
      </c>
      <c r="BB259">
        <v>289554</v>
      </c>
      <c r="BC259">
        <v>421900</v>
      </c>
      <c r="BD259">
        <v>198900</v>
      </c>
      <c r="BE259">
        <v>266000</v>
      </c>
      <c r="BF259">
        <v>198900</v>
      </c>
      <c r="BH259">
        <v>8.3000000000000007</v>
      </c>
      <c r="BI259">
        <v>8.3000000000000007</v>
      </c>
      <c r="BJ259">
        <v>8.3000000000000007</v>
      </c>
      <c r="BK259">
        <v>8.3000000000000007</v>
      </c>
      <c r="BO259">
        <v>8.3000000000000007</v>
      </c>
      <c r="BP259">
        <v>8.3000000000000007</v>
      </c>
      <c r="BQ259">
        <v>8.3000000000000007</v>
      </c>
      <c r="BR259">
        <v>8.3000000000000007</v>
      </c>
      <c r="BS259">
        <v>8.3000000000000007</v>
      </c>
      <c r="BT259" t="s">
        <v>1428</v>
      </c>
      <c r="BU259">
        <f t="shared" si="7"/>
        <v>18</v>
      </c>
      <c r="BV259">
        <f t="shared" si="8"/>
        <v>1</v>
      </c>
    </row>
    <row r="260" spans="2:74" hidden="1" x14ac:dyDescent="0.25">
      <c r="B260" t="s">
        <v>195</v>
      </c>
      <c r="C260" t="s">
        <v>1290</v>
      </c>
      <c r="D260" t="s">
        <v>1917</v>
      </c>
      <c r="E260" t="s">
        <v>1367</v>
      </c>
      <c r="F260">
        <v>3</v>
      </c>
      <c r="H260">
        <v>766667</v>
      </c>
      <c r="J260">
        <v>766667</v>
      </c>
      <c r="L260">
        <v>900000</v>
      </c>
      <c r="N260">
        <v>900000</v>
      </c>
      <c r="O260">
        <v>706667</v>
      </c>
      <c r="P260">
        <v>700000</v>
      </c>
      <c r="Q260">
        <v>766667</v>
      </c>
      <c r="R260">
        <v>766667</v>
      </c>
      <c r="S260">
        <v>700000</v>
      </c>
      <c r="T260">
        <v>766667</v>
      </c>
      <c r="U260">
        <v>700000</v>
      </c>
      <c r="V260">
        <v>766667</v>
      </c>
      <c r="W260">
        <v>700000</v>
      </c>
      <c r="X260">
        <v>766667</v>
      </c>
      <c r="AC260">
        <v>700000</v>
      </c>
      <c r="AD260">
        <v>900000</v>
      </c>
      <c r="AE260">
        <v>766667</v>
      </c>
      <c r="AF260">
        <v>766667</v>
      </c>
      <c r="AH260">
        <v>575000</v>
      </c>
      <c r="AJ260">
        <v>575000</v>
      </c>
      <c r="AL260">
        <v>675000</v>
      </c>
      <c r="AN260">
        <v>675000</v>
      </c>
      <c r="AO260">
        <v>530000</v>
      </c>
      <c r="AP260">
        <v>525000</v>
      </c>
      <c r="AQ260">
        <v>575000</v>
      </c>
      <c r="AR260">
        <v>575000</v>
      </c>
      <c r="AS260">
        <v>525000</v>
      </c>
      <c r="AT260">
        <v>575000</v>
      </c>
      <c r="AU260">
        <v>525000</v>
      </c>
      <c r="AV260">
        <v>575000</v>
      </c>
      <c r="AW260">
        <v>525000</v>
      </c>
      <c r="AX260">
        <v>575000</v>
      </c>
      <c r="BC260">
        <v>525000</v>
      </c>
      <c r="BD260">
        <v>675000</v>
      </c>
      <c r="BE260">
        <v>575000</v>
      </c>
      <c r="BF260">
        <v>575000</v>
      </c>
      <c r="BG260">
        <v>8.5</v>
      </c>
      <c r="BH260">
        <v>8.5</v>
      </c>
      <c r="BI260">
        <v>8.5</v>
      </c>
      <c r="BJ260">
        <v>8.5</v>
      </c>
      <c r="BK260">
        <v>8.5</v>
      </c>
      <c r="BL260">
        <v>8.5</v>
      </c>
      <c r="BM260">
        <v>8.5</v>
      </c>
      <c r="BN260">
        <v>8.5</v>
      </c>
      <c r="BO260">
        <v>8.5</v>
      </c>
      <c r="BR260">
        <v>8.5</v>
      </c>
      <c r="BS260">
        <v>8.5</v>
      </c>
      <c r="BT260" t="s">
        <v>1446</v>
      </c>
      <c r="BU260">
        <f t="shared" ref="BU260:BU323" si="9">COUNTA(AG260:BF260)</f>
        <v>18</v>
      </c>
      <c r="BV260">
        <f t="shared" ref="BV260:BV323" si="10">COUNTA(E260)</f>
        <v>1</v>
      </c>
    </row>
    <row r="261" spans="2:74" hidden="1" x14ac:dyDescent="0.25">
      <c r="B261" t="s">
        <v>354</v>
      </c>
      <c r="C261" t="s">
        <v>1306</v>
      </c>
      <c r="D261" t="s">
        <v>1947</v>
      </c>
      <c r="E261" t="s">
        <v>1365</v>
      </c>
      <c r="F261">
        <v>2</v>
      </c>
      <c r="H261">
        <v>299000</v>
      </c>
      <c r="J261">
        <v>299000</v>
      </c>
      <c r="L261">
        <v>299000</v>
      </c>
      <c r="N261">
        <v>299000</v>
      </c>
      <c r="O261">
        <v>299000</v>
      </c>
      <c r="P261">
        <v>299000</v>
      </c>
      <c r="R261">
        <v>299000</v>
      </c>
      <c r="S261">
        <v>375667</v>
      </c>
      <c r="T261">
        <v>299000</v>
      </c>
      <c r="U261">
        <v>299000</v>
      </c>
      <c r="V261">
        <v>299000</v>
      </c>
      <c r="W261">
        <v>299000</v>
      </c>
      <c r="X261">
        <v>299000</v>
      </c>
      <c r="Z261">
        <v>299000</v>
      </c>
      <c r="AB261">
        <v>375667</v>
      </c>
      <c r="AD261">
        <v>299000</v>
      </c>
      <c r="AE261">
        <v>299000</v>
      </c>
      <c r="AF261">
        <v>299000</v>
      </c>
      <c r="AH261">
        <v>224250</v>
      </c>
      <c r="AJ261">
        <v>224250</v>
      </c>
      <c r="AL261">
        <v>224250</v>
      </c>
      <c r="AN261">
        <v>224250</v>
      </c>
      <c r="AO261">
        <v>224250</v>
      </c>
      <c r="AP261">
        <v>224250</v>
      </c>
      <c r="AR261">
        <v>224250</v>
      </c>
      <c r="AS261">
        <v>281750</v>
      </c>
      <c r="AT261">
        <v>224250</v>
      </c>
      <c r="AU261">
        <v>224250</v>
      </c>
      <c r="AV261">
        <v>224250</v>
      </c>
      <c r="AW261">
        <v>224250</v>
      </c>
      <c r="AX261">
        <v>224250</v>
      </c>
      <c r="AZ261">
        <v>224250</v>
      </c>
      <c r="BB261">
        <v>281750</v>
      </c>
      <c r="BD261">
        <v>224250</v>
      </c>
      <c r="BE261">
        <v>224250</v>
      </c>
      <c r="BF261">
        <v>224250</v>
      </c>
      <c r="BG261">
        <v>8.6999999999999993</v>
      </c>
      <c r="BH261">
        <v>8.6999999999999993</v>
      </c>
      <c r="BI261">
        <v>8.6999999999999993</v>
      </c>
      <c r="BJ261">
        <v>8.6999999999999993</v>
      </c>
      <c r="BK261">
        <v>8.6999999999999993</v>
      </c>
      <c r="BL261">
        <v>8.6999999999999993</v>
      </c>
      <c r="BM261">
        <v>8.6999999999999993</v>
      </c>
      <c r="BN261">
        <v>8.6999999999999993</v>
      </c>
      <c r="BO261">
        <v>8.6999999999999993</v>
      </c>
      <c r="BP261">
        <v>8.6999999999999993</v>
      </c>
      <c r="BQ261">
        <v>8.6999999999999993</v>
      </c>
      <c r="BR261">
        <v>8.6999999999999993</v>
      </c>
      <c r="BS261">
        <v>8.6999999999999993</v>
      </c>
      <c r="BT261" t="s">
        <v>1431</v>
      </c>
      <c r="BU261">
        <f t="shared" si="9"/>
        <v>18</v>
      </c>
      <c r="BV261">
        <f t="shared" si="10"/>
        <v>1</v>
      </c>
    </row>
    <row r="262" spans="2:74" hidden="1" x14ac:dyDescent="0.25">
      <c r="B262" t="s">
        <v>478</v>
      </c>
      <c r="C262" t="s">
        <v>1289</v>
      </c>
      <c r="D262" t="s">
        <v>1953</v>
      </c>
      <c r="E262" t="s">
        <v>1350</v>
      </c>
      <c r="F262">
        <v>0</v>
      </c>
      <c r="G262">
        <v>266667</v>
      </c>
      <c r="H262">
        <v>266667</v>
      </c>
      <c r="J262">
        <v>266667</v>
      </c>
      <c r="L262">
        <v>266667</v>
      </c>
      <c r="N262">
        <v>266667</v>
      </c>
      <c r="O262">
        <v>266667</v>
      </c>
      <c r="P262">
        <v>266667</v>
      </c>
      <c r="Q262">
        <v>266667</v>
      </c>
      <c r="R262">
        <v>266667</v>
      </c>
      <c r="S262">
        <v>266667</v>
      </c>
      <c r="T262">
        <v>266667</v>
      </c>
      <c r="U262">
        <v>266667</v>
      </c>
      <c r="V262">
        <v>266667</v>
      </c>
      <c r="W262">
        <v>300000</v>
      </c>
      <c r="X262">
        <v>266667</v>
      </c>
      <c r="Z262">
        <v>266667</v>
      </c>
      <c r="AC262">
        <v>266667</v>
      </c>
      <c r="AE262">
        <v>266667</v>
      </c>
      <c r="AG262">
        <v>200000</v>
      </c>
      <c r="AH262">
        <v>200000</v>
      </c>
      <c r="AJ262">
        <v>200000</v>
      </c>
      <c r="AL262">
        <v>200000</v>
      </c>
      <c r="AN262">
        <v>200000</v>
      </c>
      <c r="AO262">
        <v>200000</v>
      </c>
      <c r="AP262">
        <v>200000</v>
      </c>
      <c r="AQ262">
        <v>200000</v>
      </c>
      <c r="AR262">
        <v>200000</v>
      </c>
      <c r="AS262">
        <v>200000</v>
      </c>
      <c r="AT262">
        <v>200000</v>
      </c>
      <c r="AU262">
        <v>200000</v>
      </c>
      <c r="AV262">
        <v>200000</v>
      </c>
      <c r="AW262">
        <v>225000</v>
      </c>
      <c r="AX262">
        <v>200000</v>
      </c>
      <c r="AZ262">
        <v>200000</v>
      </c>
      <c r="BC262">
        <v>200000</v>
      </c>
      <c r="BE262">
        <v>200000</v>
      </c>
      <c r="BG262">
        <v>8.4</v>
      </c>
      <c r="BH262">
        <v>8.4</v>
      </c>
      <c r="BI262">
        <v>8.4</v>
      </c>
      <c r="BJ262">
        <v>8.4</v>
      </c>
      <c r="BK262">
        <v>8.4</v>
      </c>
      <c r="BL262">
        <v>8.4</v>
      </c>
      <c r="BM262">
        <v>8.4</v>
      </c>
      <c r="BN262">
        <v>8.4</v>
      </c>
      <c r="BO262">
        <v>8.4</v>
      </c>
      <c r="BP262">
        <v>8.4</v>
      </c>
      <c r="BR262">
        <v>8.4</v>
      </c>
      <c r="BS262">
        <v>8.4</v>
      </c>
      <c r="BT262" t="s">
        <v>1433</v>
      </c>
      <c r="BU262">
        <f t="shared" si="9"/>
        <v>18</v>
      </c>
      <c r="BV262">
        <f t="shared" si="10"/>
        <v>1</v>
      </c>
    </row>
    <row r="263" spans="2:74" x14ac:dyDescent="0.25">
      <c r="B263" t="s">
        <v>642</v>
      </c>
      <c r="C263" t="s">
        <v>1289</v>
      </c>
      <c r="D263" t="s">
        <v>1978</v>
      </c>
      <c r="E263" t="s">
        <v>1352</v>
      </c>
      <c r="F263">
        <v>0</v>
      </c>
      <c r="G263">
        <v>313333</v>
      </c>
      <c r="H263">
        <v>313333</v>
      </c>
      <c r="J263">
        <v>313333</v>
      </c>
      <c r="L263">
        <v>313333</v>
      </c>
      <c r="N263">
        <v>313333</v>
      </c>
      <c r="P263">
        <v>313333</v>
      </c>
      <c r="Q263">
        <v>313333</v>
      </c>
      <c r="R263">
        <v>313333</v>
      </c>
      <c r="S263">
        <v>313333</v>
      </c>
      <c r="T263">
        <v>313333</v>
      </c>
      <c r="U263">
        <v>313333</v>
      </c>
      <c r="V263">
        <v>313333</v>
      </c>
      <c r="W263">
        <v>313333</v>
      </c>
      <c r="X263">
        <v>313333</v>
      </c>
      <c r="Y263">
        <v>353333</v>
      </c>
      <c r="AC263">
        <v>393333</v>
      </c>
      <c r="AD263">
        <v>313333</v>
      </c>
      <c r="AE263">
        <v>313333</v>
      </c>
      <c r="AG263">
        <v>235000</v>
      </c>
      <c r="AH263">
        <v>235000</v>
      </c>
      <c r="AJ263">
        <v>235000</v>
      </c>
      <c r="AL263">
        <v>235000</v>
      </c>
      <c r="AN263">
        <v>235000</v>
      </c>
      <c r="AP263">
        <v>235000</v>
      </c>
      <c r="AQ263">
        <v>235000</v>
      </c>
      <c r="AR263">
        <v>235000</v>
      </c>
      <c r="AS263">
        <v>235000</v>
      </c>
      <c r="AT263">
        <v>235000</v>
      </c>
      <c r="AU263">
        <v>235000</v>
      </c>
      <c r="AV263">
        <v>235000</v>
      </c>
      <c r="AW263">
        <v>235000</v>
      </c>
      <c r="AX263">
        <v>235000</v>
      </c>
      <c r="AY263">
        <v>265000</v>
      </c>
      <c r="BC263">
        <v>295000</v>
      </c>
      <c r="BD263">
        <v>235000</v>
      </c>
      <c r="BE263">
        <v>235000</v>
      </c>
      <c r="BG263">
        <v>8.3000000000000007</v>
      </c>
      <c r="BH263">
        <v>8.3000000000000007</v>
      </c>
      <c r="BI263">
        <v>8.3000000000000007</v>
      </c>
      <c r="BJ263">
        <v>8.3000000000000007</v>
      </c>
      <c r="BK263">
        <v>8.3000000000000007</v>
      </c>
      <c r="BL263">
        <v>8.3000000000000007</v>
      </c>
      <c r="BM263">
        <v>8.3000000000000007</v>
      </c>
      <c r="BN263">
        <v>8.3000000000000007</v>
      </c>
      <c r="BO263">
        <v>8.3000000000000007</v>
      </c>
      <c r="BP263">
        <v>8.3000000000000007</v>
      </c>
      <c r="BR263">
        <v>8.3000000000000007</v>
      </c>
      <c r="BS263">
        <v>8.3000000000000007</v>
      </c>
      <c r="BT263" t="s">
        <v>1429</v>
      </c>
      <c r="BU263">
        <f t="shared" si="9"/>
        <v>18</v>
      </c>
      <c r="BV263">
        <f t="shared" si="10"/>
        <v>1</v>
      </c>
    </row>
    <row r="264" spans="2:74" hidden="1" x14ac:dyDescent="0.25">
      <c r="B264" t="s">
        <v>764</v>
      </c>
      <c r="C264" t="s">
        <v>1285</v>
      </c>
      <c r="D264" t="s">
        <v>1998</v>
      </c>
      <c r="E264" t="s">
        <v>1365</v>
      </c>
      <c r="F264">
        <v>1</v>
      </c>
      <c r="G264">
        <v>360000</v>
      </c>
      <c r="H264">
        <v>360000</v>
      </c>
      <c r="I264">
        <v>360000</v>
      </c>
      <c r="J264">
        <v>360000</v>
      </c>
      <c r="L264">
        <v>360000</v>
      </c>
      <c r="N264">
        <v>360000</v>
      </c>
      <c r="P264">
        <v>360000</v>
      </c>
      <c r="Q264">
        <v>360000</v>
      </c>
      <c r="R264">
        <v>333333</v>
      </c>
      <c r="S264">
        <v>360000</v>
      </c>
      <c r="T264">
        <v>333333</v>
      </c>
      <c r="V264">
        <v>333333</v>
      </c>
      <c r="X264">
        <v>333333</v>
      </c>
      <c r="Z264">
        <v>333333</v>
      </c>
      <c r="AB264">
        <v>333333</v>
      </c>
      <c r="AC264">
        <v>333333</v>
      </c>
      <c r="AD264">
        <v>360000</v>
      </c>
      <c r="AF264">
        <v>360000</v>
      </c>
      <c r="AG264">
        <v>270000</v>
      </c>
      <c r="AH264">
        <v>270000</v>
      </c>
      <c r="AI264">
        <v>270000</v>
      </c>
      <c r="AJ264">
        <v>270000</v>
      </c>
      <c r="AL264">
        <v>270000</v>
      </c>
      <c r="AN264">
        <v>270000</v>
      </c>
      <c r="AP264">
        <v>270000</v>
      </c>
      <c r="AQ264">
        <v>270000</v>
      </c>
      <c r="AR264">
        <v>250000</v>
      </c>
      <c r="AS264">
        <v>270000</v>
      </c>
      <c r="AT264">
        <v>250000</v>
      </c>
      <c r="AV264">
        <v>250000</v>
      </c>
      <c r="AX264">
        <v>250000</v>
      </c>
      <c r="AZ264">
        <v>250000</v>
      </c>
      <c r="BB264">
        <v>250000</v>
      </c>
      <c r="BC264">
        <v>250000</v>
      </c>
      <c r="BD264">
        <v>270000</v>
      </c>
      <c r="BF264">
        <v>270000</v>
      </c>
      <c r="BG264">
        <v>8.6</v>
      </c>
      <c r="BH264">
        <v>8.6</v>
      </c>
      <c r="BI264">
        <v>8.6</v>
      </c>
      <c r="BJ264">
        <v>8.6</v>
      </c>
      <c r="BK264">
        <v>8.6</v>
      </c>
      <c r="BL264">
        <v>8.6</v>
      </c>
      <c r="BM264">
        <v>8.6</v>
      </c>
      <c r="BN264">
        <v>8.6</v>
      </c>
      <c r="BO264">
        <v>8.6</v>
      </c>
      <c r="BP264">
        <v>8.6</v>
      </c>
      <c r="BQ264">
        <v>8.6</v>
      </c>
      <c r="BR264">
        <v>8.6</v>
      </c>
      <c r="BS264">
        <v>8.6</v>
      </c>
      <c r="BT264" t="s">
        <v>1439</v>
      </c>
      <c r="BU264">
        <f t="shared" si="9"/>
        <v>18</v>
      </c>
      <c r="BV264">
        <f t="shared" si="10"/>
        <v>1</v>
      </c>
    </row>
    <row r="265" spans="2:74" hidden="1" x14ac:dyDescent="0.25">
      <c r="B265" t="s">
        <v>1197</v>
      </c>
      <c r="C265" t="s">
        <v>1286</v>
      </c>
      <c r="D265" t="s">
        <v>2048</v>
      </c>
      <c r="E265" t="s">
        <v>1350</v>
      </c>
      <c r="F265">
        <v>0</v>
      </c>
      <c r="I265">
        <v>200000</v>
      </c>
      <c r="J265">
        <v>200000</v>
      </c>
      <c r="K265">
        <v>200000</v>
      </c>
      <c r="L265">
        <v>200000</v>
      </c>
      <c r="M265">
        <v>200000</v>
      </c>
      <c r="N265">
        <v>200000</v>
      </c>
      <c r="O265">
        <v>200000</v>
      </c>
      <c r="P265">
        <v>200000</v>
      </c>
      <c r="Q265">
        <v>200000</v>
      </c>
      <c r="R265">
        <v>200000</v>
      </c>
      <c r="S265">
        <v>200000</v>
      </c>
      <c r="T265">
        <v>200000</v>
      </c>
      <c r="V265">
        <v>200000</v>
      </c>
      <c r="X265">
        <v>200000</v>
      </c>
      <c r="Y265">
        <v>200000</v>
      </c>
      <c r="AC265">
        <v>200000</v>
      </c>
      <c r="AD265">
        <v>200000</v>
      </c>
      <c r="AE265">
        <v>240000</v>
      </c>
      <c r="AI265">
        <v>150000</v>
      </c>
      <c r="AJ265">
        <v>150000</v>
      </c>
      <c r="AK265">
        <v>150000</v>
      </c>
      <c r="AL265">
        <v>150000</v>
      </c>
      <c r="AM265">
        <v>150000</v>
      </c>
      <c r="AN265">
        <v>150000</v>
      </c>
      <c r="AO265">
        <v>150000</v>
      </c>
      <c r="AP265">
        <v>150000</v>
      </c>
      <c r="AQ265">
        <v>150000</v>
      </c>
      <c r="AR265">
        <v>150000</v>
      </c>
      <c r="AS265">
        <v>150000</v>
      </c>
      <c r="AT265">
        <v>150000</v>
      </c>
      <c r="AV265">
        <v>150000</v>
      </c>
      <c r="AX265">
        <v>150000</v>
      </c>
      <c r="AY265">
        <v>150000</v>
      </c>
      <c r="BC265">
        <v>150000</v>
      </c>
      <c r="BD265">
        <v>150000</v>
      </c>
      <c r="BE265">
        <v>180000</v>
      </c>
      <c r="BH265">
        <v>8.6999999999999993</v>
      </c>
      <c r="BI265">
        <v>8.6999999999999993</v>
      </c>
      <c r="BJ265">
        <v>8.6999999999999993</v>
      </c>
      <c r="BK265">
        <v>8.6999999999999993</v>
      </c>
      <c r="BL265">
        <v>8.6999999999999993</v>
      </c>
      <c r="BM265">
        <v>8.6999999999999993</v>
      </c>
      <c r="BN265">
        <v>8.6999999999999993</v>
      </c>
      <c r="BO265">
        <v>8.6999999999999993</v>
      </c>
      <c r="BP265">
        <v>8.6999999999999993</v>
      </c>
      <c r="BR265">
        <v>8.6999999999999993</v>
      </c>
      <c r="BS265">
        <v>8.6999999999999993</v>
      </c>
      <c r="BT265" t="s">
        <v>2470</v>
      </c>
      <c r="BU265">
        <f t="shared" si="9"/>
        <v>18</v>
      </c>
      <c r="BV265">
        <f t="shared" si="10"/>
        <v>1</v>
      </c>
    </row>
    <row r="266" spans="2:74" hidden="1" x14ac:dyDescent="0.25">
      <c r="B266" t="s">
        <v>293</v>
      </c>
      <c r="C266" t="s">
        <v>1316</v>
      </c>
      <c r="D266" t="s">
        <v>2057</v>
      </c>
      <c r="E266" t="s">
        <v>1365</v>
      </c>
      <c r="F266">
        <v>0</v>
      </c>
      <c r="H266">
        <v>716845</v>
      </c>
      <c r="I266">
        <v>1414831</v>
      </c>
      <c r="J266">
        <v>716845</v>
      </c>
      <c r="K266">
        <v>1359692</v>
      </c>
      <c r="P266">
        <v>716845</v>
      </c>
      <c r="R266">
        <v>716845</v>
      </c>
      <c r="S266">
        <v>716845</v>
      </c>
      <c r="T266">
        <v>716845</v>
      </c>
      <c r="U266">
        <v>716845</v>
      </c>
      <c r="V266">
        <v>716845</v>
      </c>
      <c r="W266">
        <v>716845</v>
      </c>
      <c r="X266">
        <v>716845</v>
      </c>
      <c r="Y266">
        <v>716845</v>
      </c>
      <c r="Z266">
        <v>716845</v>
      </c>
      <c r="AB266">
        <v>716845</v>
      </c>
      <c r="AC266">
        <v>716845</v>
      </c>
      <c r="AE266">
        <v>716845</v>
      </c>
      <c r="AF266">
        <v>716845</v>
      </c>
      <c r="AH266">
        <v>465949</v>
      </c>
      <c r="AI266">
        <v>962085</v>
      </c>
      <c r="AJ266">
        <v>465949</v>
      </c>
      <c r="AK266">
        <v>924591</v>
      </c>
      <c r="AP266">
        <v>465949</v>
      </c>
      <c r="AR266">
        <v>465949</v>
      </c>
      <c r="AS266">
        <v>394265</v>
      </c>
      <c r="AT266">
        <v>394265</v>
      </c>
      <c r="AU266">
        <v>394265</v>
      </c>
      <c r="AV266">
        <v>394265</v>
      </c>
      <c r="AW266">
        <v>394265</v>
      </c>
      <c r="AX266">
        <v>394265</v>
      </c>
      <c r="AY266">
        <v>394265</v>
      </c>
      <c r="AZ266">
        <v>394265</v>
      </c>
      <c r="BB266">
        <v>394265</v>
      </c>
      <c r="BC266">
        <v>394265</v>
      </c>
      <c r="BE266">
        <v>394265</v>
      </c>
      <c r="BF266">
        <v>394265</v>
      </c>
      <c r="BG266">
        <v>8.8000000000000007</v>
      </c>
      <c r="BH266">
        <v>8.9</v>
      </c>
      <c r="BI266">
        <v>8.9</v>
      </c>
      <c r="BK266">
        <v>8.9</v>
      </c>
      <c r="BL266">
        <v>8.9</v>
      </c>
      <c r="BM266">
        <v>8.8000000000000007</v>
      </c>
      <c r="BN266">
        <v>8.8000000000000007</v>
      </c>
      <c r="BO266">
        <v>8.8000000000000007</v>
      </c>
      <c r="BP266">
        <v>8.8000000000000007</v>
      </c>
      <c r="BQ266">
        <v>8.8000000000000007</v>
      </c>
      <c r="BR266">
        <v>8.8000000000000007</v>
      </c>
      <c r="BS266">
        <v>8.8000000000000007</v>
      </c>
      <c r="BT266" t="s">
        <v>1429</v>
      </c>
      <c r="BU266">
        <f t="shared" si="9"/>
        <v>18</v>
      </c>
      <c r="BV266">
        <f t="shared" si="10"/>
        <v>1</v>
      </c>
    </row>
    <row r="267" spans="2:74" hidden="1" x14ac:dyDescent="0.25">
      <c r="B267" t="s">
        <v>1093</v>
      </c>
      <c r="C267" t="s">
        <v>1306</v>
      </c>
      <c r="D267" t="s">
        <v>2310</v>
      </c>
      <c r="E267" t="s">
        <v>1395</v>
      </c>
      <c r="F267">
        <v>0</v>
      </c>
      <c r="G267">
        <v>666667</v>
      </c>
      <c r="H267">
        <v>666667</v>
      </c>
      <c r="I267">
        <v>666667</v>
      </c>
      <c r="J267">
        <v>666667</v>
      </c>
      <c r="O267">
        <v>666667</v>
      </c>
      <c r="P267">
        <v>666667</v>
      </c>
      <c r="Q267">
        <v>666667</v>
      </c>
      <c r="R267">
        <v>666667</v>
      </c>
      <c r="S267">
        <v>666667</v>
      </c>
      <c r="T267">
        <v>666667</v>
      </c>
      <c r="U267">
        <v>666667</v>
      </c>
      <c r="V267">
        <v>666667</v>
      </c>
      <c r="W267">
        <v>666667</v>
      </c>
      <c r="X267">
        <v>666667</v>
      </c>
      <c r="AC267">
        <v>666667</v>
      </c>
      <c r="AD267">
        <v>666667</v>
      </c>
      <c r="AE267">
        <v>666667</v>
      </c>
      <c r="AF267">
        <v>666667</v>
      </c>
      <c r="AG267">
        <v>500000</v>
      </c>
      <c r="AH267">
        <v>500000</v>
      </c>
      <c r="AI267">
        <v>500000</v>
      </c>
      <c r="AJ267">
        <v>500000</v>
      </c>
      <c r="AO267">
        <v>500000</v>
      </c>
      <c r="AP267">
        <v>500000</v>
      </c>
      <c r="AQ267">
        <v>500000</v>
      </c>
      <c r="AR267">
        <v>500000</v>
      </c>
      <c r="AS267">
        <v>500000</v>
      </c>
      <c r="AT267">
        <v>500000</v>
      </c>
      <c r="AU267">
        <v>500000</v>
      </c>
      <c r="AV267">
        <v>500000</v>
      </c>
      <c r="AW267">
        <v>500000</v>
      </c>
      <c r="AX267">
        <v>500000</v>
      </c>
      <c r="BC267">
        <v>500000</v>
      </c>
      <c r="BD267">
        <v>500000</v>
      </c>
      <c r="BE267">
        <v>500000</v>
      </c>
      <c r="BF267">
        <v>500000</v>
      </c>
      <c r="BG267">
        <v>7.9</v>
      </c>
      <c r="BH267">
        <v>7.9</v>
      </c>
      <c r="BK267">
        <v>7.9</v>
      </c>
      <c r="BL267">
        <v>7.9</v>
      </c>
      <c r="BM267">
        <v>7.9</v>
      </c>
      <c r="BN267">
        <v>7.9</v>
      </c>
      <c r="BO267">
        <v>7.9</v>
      </c>
      <c r="BR267">
        <v>7.9</v>
      </c>
      <c r="BS267">
        <v>7.9</v>
      </c>
      <c r="BT267" t="s">
        <v>1433</v>
      </c>
      <c r="BU267">
        <f t="shared" si="9"/>
        <v>18</v>
      </c>
      <c r="BV267">
        <f t="shared" si="10"/>
        <v>1</v>
      </c>
    </row>
    <row r="268" spans="2:74" hidden="1" x14ac:dyDescent="0.25">
      <c r="B268" t="s">
        <v>1111</v>
      </c>
      <c r="C268" t="s">
        <v>1295</v>
      </c>
      <c r="D268" t="s">
        <v>2343</v>
      </c>
      <c r="E268" t="s">
        <v>1357</v>
      </c>
      <c r="F268">
        <v>0</v>
      </c>
      <c r="I268">
        <v>600000</v>
      </c>
      <c r="J268">
        <v>600000</v>
      </c>
      <c r="L268">
        <v>665333</v>
      </c>
      <c r="N268">
        <v>665333</v>
      </c>
      <c r="O268">
        <v>665333</v>
      </c>
      <c r="P268">
        <v>665333</v>
      </c>
      <c r="R268">
        <v>600000</v>
      </c>
      <c r="T268">
        <v>600000</v>
      </c>
      <c r="V268">
        <v>600000</v>
      </c>
      <c r="W268">
        <v>600000</v>
      </c>
      <c r="X268">
        <v>600000</v>
      </c>
      <c r="Y268">
        <v>665333</v>
      </c>
      <c r="Z268">
        <v>665333</v>
      </c>
      <c r="AB268">
        <v>665333</v>
      </c>
      <c r="AC268">
        <v>665333</v>
      </c>
      <c r="AD268">
        <v>665333</v>
      </c>
      <c r="AE268">
        <v>600000</v>
      </c>
      <c r="AF268">
        <v>600000</v>
      </c>
      <c r="AI268">
        <v>450000</v>
      </c>
      <c r="AJ268">
        <v>450000</v>
      </c>
      <c r="AL268">
        <v>499000</v>
      </c>
      <c r="AN268">
        <v>499000</v>
      </c>
      <c r="AO268">
        <v>499000</v>
      </c>
      <c r="AP268">
        <v>499000</v>
      </c>
      <c r="AR268">
        <v>450000</v>
      </c>
      <c r="AT268">
        <v>450000</v>
      </c>
      <c r="AV268">
        <v>450000</v>
      </c>
      <c r="AW268">
        <v>450000</v>
      </c>
      <c r="AX268">
        <v>450000</v>
      </c>
      <c r="AY268">
        <v>499000</v>
      </c>
      <c r="AZ268">
        <v>499000</v>
      </c>
      <c r="BB268">
        <v>499000</v>
      </c>
      <c r="BC268">
        <v>499000</v>
      </c>
      <c r="BD268">
        <v>499000</v>
      </c>
      <c r="BE268">
        <v>450000</v>
      </c>
      <c r="BF268">
        <v>450000</v>
      </c>
      <c r="BH268">
        <v>8.5</v>
      </c>
      <c r="BI268">
        <v>8.5</v>
      </c>
      <c r="BJ268">
        <v>8.5</v>
      </c>
      <c r="BK268">
        <v>8.5</v>
      </c>
      <c r="BL268">
        <v>8.5</v>
      </c>
      <c r="BM268">
        <v>8.5</v>
      </c>
      <c r="BN268">
        <v>8.5</v>
      </c>
      <c r="BO268">
        <v>8.5</v>
      </c>
      <c r="BP268">
        <v>8.5</v>
      </c>
      <c r="BQ268">
        <v>8.5</v>
      </c>
      <c r="BR268">
        <v>8.5</v>
      </c>
      <c r="BS268">
        <v>8.5</v>
      </c>
      <c r="BT268" t="s">
        <v>1429</v>
      </c>
      <c r="BU268">
        <f t="shared" si="9"/>
        <v>18</v>
      </c>
      <c r="BV268">
        <f t="shared" si="10"/>
        <v>1</v>
      </c>
    </row>
    <row r="269" spans="2:74" hidden="1" x14ac:dyDescent="0.25">
      <c r="B269" t="s">
        <v>661</v>
      </c>
      <c r="C269" t="s">
        <v>1302</v>
      </c>
      <c r="D269" t="s">
        <v>2375</v>
      </c>
      <c r="E269" t="s">
        <v>1376</v>
      </c>
      <c r="F269">
        <v>3</v>
      </c>
      <c r="G269">
        <v>413333</v>
      </c>
      <c r="H269">
        <v>413333</v>
      </c>
      <c r="M269">
        <v>413333</v>
      </c>
      <c r="N269">
        <v>413333</v>
      </c>
      <c r="O269">
        <v>413333</v>
      </c>
      <c r="P269">
        <v>413333</v>
      </c>
      <c r="Q269">
        <v>413333</v>
      </c>
      <c r="R269">
        <v>413333</v>
      </c>
      <c r="S269">
        <v>413333</v>
      </c>
      <c r="T269">
        <v>413333</v>
      </c>
      <c r="W269">
        <v>413333</v>
      </c>
      <c r="Y269">
        <v>413333</v>
      </c>
      <c r="Z269">
        <v>413333</v>
      </c>
      <c r="AA269">
        <v>413333</v>
      </c>
      <c r="AB269">
        <v>413333</v>
      </c>
      <c r="AD269">
        <v>413333</v>
      </c>
      <c r="AE269">
        <v>413333</v>
      </c>
      <c r="AF269">
        <v>413333</v>
      </c>
      <c r="AG269">
        <v>310000</v>
      </c>
      <c r="AH269">
        <v>310000</v>
      </c>
      <c r="AM269">
        <v>310000</v>
      </c>
      <c r="AN269">
        <v>310000</v>
      </c>
      <c r="AO269">
        <v>310000</v>
      </c>
      <c r="AP269">
        <v>310000</v>
      </c>
      <c r="AQ269">
        <v>310000</v>
      </c>
      <c r="AR269">
        <v>310000</v>
      </c>
      <c r="AS269">
        <v>310000</v>
      </c>
      <c r="AT269">
        <v>310000</v>
      </c>
      <c r="AW269">
        <v>310000</v>
      </c>
      <c r="AY269">
        <v>310000</v>
      </c>
      <c r="AZ269">
        <v>310000</v>
      </c>
      <c r="BA269">
        <v>310000</v>
      </c>
      <c r="BB269">
        <v>310000</v>
      </c>
      <c r="BD269">
        <v>310000</v>
      </c>
      <c r="BE269">
        <v>310000</v>
      </c>
      <c r="BF269">
        <v>310000</v>
      </c>
      <c r="BG269">
        <v>8.6</v>
      </c>
      <c r="BJ269">
        <v>8.6</v>
      </c>
      <c r="BK269">
        <v>8.6</v>
      </c>
      <c r="BL269">
        <v>8.6</v>
      </c>
      <c r="BM269">
        <v>8.6</v>
      </c>
      <c r="BO269">
        <v>8.6</v>
      </c>
      <c r="BP269">
        <v>8.6</v>
      </c>
      <c r="BQ269">
        <v>8.6</v>
      </c>
      <c r="BR269">
        <v>8.6</v>
      </c>
      <c r="BS269">
        <v>8.6</v>
      </c>
      <c r="BT269" t="s">
        <v>2477</v>
      </c>
      <c r="BU269">
        <f t="shared" si="9"/>
        <v>18</v>
      </c>
      <c r="BV269">
        <f t="shared" si="10"/>
        <v>1</v>
      </c>
    </row>
    <row r="270" spans="2:74" hidden="1" x14ac:dyDescent="0.25">
      <c r="B270" t="s">
        <v>1157</v>
      </c>
      <c r="C270" t="s">
        <v>1287</v>
      </c>
      <c r="D270" t="s">
        <v>2456</v>
      </c>
      <c r="E270" t="s">
        <v>1362</v>
      </c>
      <c r="F270">
        <v>2</v>
      </c>
      <c r="I270">
        <v>733333</v>
      </c>
      <c r="J270">
        <v>733333</v>
      </c>
      <c r="K270">
        <v>866667</v>
      </c>
      <c r="L270">
        <v>866667</v>
      </c>
      <c r="O270">
        <v>733333</v>
      </c>
      <c r="P270">
        <v>733333</v>
      </c>
      <c r="R270">
        <v>733333</v>
      </c>
      <c r="T270">
        <v>733333</v>
      </c>
      <c r="V270">
        <v>733333</v>
      </c>
      <c r="W270">
        <v>733333</v>
      </c>
      <c r="X270">
        <v>733333</v>
      </c>
      <c r="Y270">
        <v>866667</v>
      </c>
      <c r="Z270">
        <v>866667</v>
      </c>
      <c r="AB270">
        <v>866667</v>
      </c>
      <c r="AC270">
        <v>733333</v>
      </c>
      <c r="AD270">
        <v>733333</v>
      </c>
      <c r="AE270">
        <v>733333</v>
      </c>
      <c r="AF270">
        <v>733333</v>
      </c>
      <c r="AI270">
        <v>550000</v>
      </c>
      <c r="AJ270">
        <v>550000</v>
      </c>
      <c r="AK270">
        <v>650000</v>
      </c>
      <c r="AL270">
        <v>650000</v>
      </c>
      <c r="AO270">
        <v>550000</v>
      </c>
      <c r="AP270">
        <v>550000</v>
      </c>
      <c r="AR270">
        <v>550000</v>
      </c>
      <c r="AT270">
        <v>550000</v>
      </c>
      <c r="AV270">
        <v>550000</v>
      </c>
      <c r="AW270">
        <v>550000</v>
      </c>
      <c r="AX270">
        <v>550000</v>
      </c>
      <c r="AY270">
        <v>650000</v>
      </c>
      <c r="AZ270">
        <v>650000</v>
      </c>
      <c r="BB270">
        <v>650000</v>
      </c>
      <c r="BC270">
        <v>550000</v>
      </c>
      <c r="BD270">
        <v>550000</v>
      </c>
      <c r="BE270">
        <v>550000</v>
      </c>
      <c r="BF270">
        <v>550000</v>
      </c>
      <c r="BH270">
        <v>8.8000000000000007</v>
      </c>
      <c r="BI270">
        <v>8.8000000000000007</v>
      </c>
      <c r="BK270">
        <v>8.8000000000000007</v>
      </c>
      <c r="BL270">
        <v>8.8000000000000007</v>
      </c>
      <c r="BM270">
        <v>8.8000000000000007</v>
      </c>
      <c r="BN270">
        <v>8.8000000000000007</v>
      </c>
      <c r="BO270">
        <v>8.8000000000000007</v>
      </c>
      <c r="BP270">
        <v>8.8000000000000007</v>
      </c>
      <c r="BQ270">
        <v>8.8000000000000007</v>
      </c>
      <c r="BR270">
        <v>8.8000000000000007</v>
      </c>
      <c r="BS270">
        <v>8.8000000000000007</v>
      </c>
      <c r="BT270" t="s">
        <v>1439</v>
      </c>
      <c r="BU270">
        <f t="shared" si="9"/>
        <v>18</v>
      </c>
      <c r="BV270">
        <f t="shared" si="10"/>
        <v>1</v>
      </c>
    </row>
    <row r="271" spans="2:74" hidden="1" x14ac:dyDescent="0.25">
      <c r="B271" t="s">
        <v>1067</v>
      </c>
      <c r="C271" t="s">
        <v>1293</v>
      </c>
      <c r="D271" t="s">
        <v>1372</v>
      </c>
      <c r="E271" t="s">
        <v>1350</v>
      </c>
      <c r="F271">
        <v>1</v>
      </c>
      <c r="G271">
        <v>366667</v>
      </c>
      <c r="H271">
        <v>366667</v>
      </c>
      <c r="M271">
        <v>366667</v>
      </c>
      <c r="N271">
        <v>366667</v>
      </c>
      <c r="O271">
        <v>366667</v>
      </c>
      <c r="P271">
        <v>366667</v>
      </c>
      <c r="Q271">
        <v>366667</v>
      </c>
      <c r="R271">
        <v>366667</v>
      </c>
      <c r="S271">
        <v>366667</v>
      </c>
      <c r="T271">
        <v>366667</v>
      </c>
      <c r="W271">
        <v>366667</v>
      </c>
      <c r="Y271">
        <v>366667</v>
      </c>
      <c r="Z271">
        <v>366667</v>
      </c>
      <c r="AA271">
        <v>366667</v>
      </c>
      <c r="AB271">
        <v>366667</v>
      </c>
      <c r="AC271">
        <v>366667</v>
      </c>
      <c r="AD271">
        <v>366667</v>
      </c>
      <c r="AE271">
        <v>366667</v>
      </c>
      <c r="AF271">
        <v>366667</v>
      </c>
      <c r="AG271">
        <v>275000</v>
      </c>
      <c r="AH271">
        <v>275000</v>
      </c>
      <c r="AM271">
        <v>275000</v>
      </c>
      <c r="AN271">
        <v>275000</v>
      </c>
      <c r="AO271">
        <v>275000</v>
      </c>
      <c r="AP271">
        <v>275000</v>
      </c>
      <c r="AQ271">
        <v>275000</v>
      </c>
      <c r="AR271">
        <v>275000</v>
      </c>
      <c r="AS271">
        <v>275000</v>
      </c>
      <c r="AT271">
        <v>275000</v>
      </c>
      <c r="AW271">
        <v>275000</v>
      </c>
      <c r="AY271">
        <v>275000</v>
      </c>
      <c r="AZ271">
        <v>275000</v>
      </c>
      <c r="BA271">
        <v>275000</v>
      </c>
      <c r="BB271">
        <v>275000</v>
      </c>
      <c r="BC271">
        <v>275000</v>
      </c>
      <c r="BD271">
        <v>275000</v>
      </c>
      <c r="BE271">
        <v>275000</v>
      </c>
      <c r="BF271">
        <v>275000</v>
      </c>
      <c r="BG271">
        <v>7.1</v>
      </c>
      <c r="BJ271">
        <v>7.1</v>
      </c>
      <c r="BK271">
        <v>7.1</v>
      </c>
      <c r="BL271">
        <v>7.1</v>
      </c>
      <c r="BM271">
        <v>7.1</v>
      </c>
      <c r="BO271">
        <v>7.1</v>
      </c>
      <c r="BP271">
        <v>7.1</v>
      </c>
      <c r="BQ271">
        <v>7.1</v>
      </c>
      <c r="BR271">
        <v>7.1</v>
      </c>
      <c r="BS271">
        <v>7.1</v>
      </c>
      <c r="BT271" t="s">
        <v>1441</v>
      </c>
      <c r="BU271">
        <f t="shared" si="9"/>
        <v>19</v>
      </c>
      <c r="BV271">
        <f t="shared" si="10"/>
        <v>1</v>
      </c>
    </row>
    <row r="272" spans="2:74" hidden="1" x14ac:dyDescent="0.25">
      <c r="B272" t="s">
        <v>699</v>
      </c>
      <c r="C272" t="s">
        <v>1302</v>
      </c>
      <c r="D272" t="s">
        <v>1383</v>
      </c>
      <c r="E272" t="s">
        <v>1376</v>
      </c>
      <c r="F272">
        <v>3</v>
      </c>
      <c r="G272">
        <v>400000</v>
      </c>
      <c r="H272">
        <v>346667</v>
      </c>
      <c r="I272">
        <v>346667</v>
      </c>
      <c r="J272">
        <v>346667</v>
      </c>
      <c r="K272">
        <v>346667</v>
      </c>
      <c r="L272">
        <v>346667</v>
      </c>
      <c r="M272">
        <v>400000</v>
      </c>
      <c r="N272">
        <v>400000</v>
      </c>
      <c r="O272">
        <v>346667</v>
      </c>
      <c r="P272">
        <v>346667</v>
      </c>
      <c r="Q272">
        <v>346667</v>
      </c>
      <c r="S272">
        <v>346667</v>
      </c>
      <c r="U272">
        <v>346667</v>
      </c>
      <c r="W272">
        <v>346667</v>
      </c>
      <c r="Y272">
        <v>346667</v>
      </c>
      <c r="AA272">
        <v>400000</v>
      </c>
      <c r="AC272">
        <v>346667</v>
      </c>
      <c r="AE272">
        <v>333333</v>
      </c>
      <c r="AF272">
        <v>333333</v>
      </c>
      <c r="AG272">
        <v>300000</v>
      </c>
      <c r="AH272">
        <v>260000</v>
      </c>
      <c r="AI272">
        <v>260000</v>
      </c>
      <c r="AJ272">
        <v>260000</v>
      </c>
      <c r="AK272">
        <v>260000</v>
      </c>
      <c r="AL272">
        <v>260000</v>
      </c>
      <c r="AM272">
        <v>300000</v>
      </c>
      <c r="AN272">
        <v>300000</v>
      </c>
      <c r="AO272">
        <v>260000</v>
      </c>
      <c r="AP272">
        <v>260000</v>
      </c>
      <c r="AQ272">
        <v>260000</v>
      </c>
      <c r="AS272">
        <v>260000</v>
      </c>
      <c r="AU272">
        <v>260000</v>
      </c>
      <c r="AW272">
        <v>260000</v>
      </c>
      <c r="AY272">
        <v>260000</v>
      </c>
      <c r="BA272">
        <v>300000</v>
      </c>
      <c r="BC272">
        <v>260000</v>
      </c>
      <c r="BE272">
        <v>250000</v>
      </c>
      <c r="BF272">
        <v>250000</v>
      </c>
      <c r="BG272">
        <v>8.4</v>
      </c>
      <c r="BH272">
        <v>8.4</v>
      </c>
      <c r="BI272">
        <v>8.4</v>
      </c>
      <c r="BJ272">
        <v>8.4</v>
      </c>
      <c r="BK272">
        <v>8.4</v>
      </c>
      <c r="BL272">
        <v>8.4</v>
      </c>
      <c r="BM272">
        <v>8.4</v>
      </c>
      <c r="BN272">
        <v>8.4</v>
      </c>
      <c r="BO272">
        <v>8.4</v>
      </c>
      <c r="BP272">
        <v>8.4</v>
      </c>
      <c r="BQ272">
        <v>8.4</v>
      </c>
      <c r="BR272">
        <v>8.4</v>
      </c>
      <c r="BS272">
        <v>8.4</v>
      </c>
      <c r="BT272" t="s">
        <v>1448</v>
      </c>
      <c r="BU272">
        <f t="shared" si="9"/>
        <v>19</v>
      </c>
      <c r="BV272">
        <f t="shared" si="10"/>
        <v>1</v>
      </c>
    </row>
    <row r="273" spans="2:74" hidden="1" x14ac:dyDescent="0.25">
      <c r="B273" t="s">
        <v>1202</v>
      </c>
      <c r="C273" t="s">
        <v>1306</v>
      </c>
      <c r="D273" t="s">
        <v>1423</v>
      </c>
      <c r="E273" t="s">
        <v>1362</v>
      </c>
      <c r="F273">
        <v>0</v>
      </c>
      <c r="I273">
        <v>1333333</v>
      </c>
      <c r="J273">
        <v>1333333</v>
      </c>
      <c r="L273">
        <v>1333333</v>
      </c>
      <c r="N273">
        <v>1333333</v>
      </c>
      <c r="O273">
        <v>1333333</v>
      </c>
      <c r="P273">
        <v>1333333</v>
      </c>
      <c r="Q273">
        <v>1333333</v>
      </c>
      <c r="R273">
        <v>1333333</v>
      </c>
      <c r="S273">
        <v>1333333</v>
      </c>
      <c r="T273">
        <v>1333333</v>
      </c>
      <c r="U273">
        <v>1333333</v>
      </c>
      <c r="V273">
        <v>1333333</v>
      </c>
      <c r="W273">
        <v>1333333</v>
      </c>
      <c r="X273">
        <v>1333333</v>
      </c>
      <c r="Z273">
        <v>1333333</v>
      </c>
      <c r="AB273">
        <v>1333333</v>
      </c>
      <c r="AC273">
        <v>1333333</v>
      </c>
      <c r="AD273">
        <v>1333333</v>
      </c>
      <c r="AF273">
        <v>1333333</v>
      </c>
      <c r="AI273">
        <v>1000000</v>
      </c>
      <c r="AJ273">
        <v>1000000</v>
      </c>
      <c r="AL273">
        <v>1000000</v>
      </c>
      <c r="AN273">
        <v>1000000</v>
      </c>
      <c r="AO273">
        <v>1000000</v>
      </c>
      <c r="AP273">
        <v>1000000</v>
      </c>
      <c r="AQ273">
        <v>1000000</v>
      </c>
      <c r="AR273">
        <v>1000000</v>
      </c>
      <c r="AS273">
        <v>1000000</v>
      </c>
      <c r="AT273">
        <v>1000000</v>
      </c>
      <c r="AU273">
        <v>1000000</v>
      </c>
      <c r="AV273">
        <v>1000000</v>
      </c>
      <c r="AW273">
        <v>1000000</v>
      </c>
      <c r="AX273">
        <v>1000000</v>
      </c>
      <c r="AZ273">
        <v>1000000</v>
      </c>
      <c r="BB273">
        <v>1000000</v>
      </c>
      <c r="BC273">
        <v>1000000</v>
      </c>
      <c r="BD273">
        <v>1000000</v>
      </c>
      <c r="BF273">
        <v>1000000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 t="s">
        <v>1433</v>
      </c>
      <c r="BU273">
        <f t="shared" si="9"/>
        <v>19</v>
      </c>
      <c r="BV273">
        <f t="shared" si="10"/>
        <v>1</v>
      </c>
    </row>
    <row r="274" spans="2:74" hidden="1" x14ac:dyDescent="0.25">
      <c r="B274" t="s">
        <v>487</v>
      </c>
      <c r="C274" t="s">
        <v>1305</v>
      </c>
      <c r="D274" t="s">
        <v>1473</v>
      </c>
      <c r="E274" t="s">
        <v>1376</v>
      </c>
      <c r="F274">
        <v>0</v>
      </c>
      <c r="G274">
        <v>266667</v>
      </c>
      <c r="H274">
        <v>1066667</v>
      </c>
      <c r="I274">
        <v>266667</v>
      </c>
      <c r="J274">
        <v>266667</v>
      </c>
      <c r="K274">
        <v>293333</v>
      </c>
      <c r="L274">
        <v>293333</v>
      </c>
      <c r="N274">
        <v>293333</v>
      </c>
      <c r="P274">
        <v>266667</v>
      </c>
      <c r="Q274">
        <v>266667</v>
      </c>
      <c r="R274">
        <v>266667</v>
      </c>
      <c r="T274">
        <v>266667</v>
      </c>
      <c r="U274">
        <v>266667</v>
      </c>
      <c r="V274">
        <v>266667</v>
      </c>
      <c r="W274">
        <v>266667</v>
      </c>
      <c r="X274">
        <v>266667</v>
      </c>
      <c r="Z274">
        <v>293333</v>
      </c>
      <c r="AB274">
        <v>293333</v>
      </c>
      <c r="AD274">
        <v>266667</v>
      </c>
      <c r="AF274">
        <v>266667</v>
      </c>
      <c r="AG274">
        <v>200000</v>
      </c>
      <c r="AH274">
        <v>800000</v>
      </c>
      <c r="AI274">
        <v>200000</v>
      </c>
      <c r="AJ274">
        <v>200000</v>
      </c>
      <c r="AK274">
        <v>220000</v>
      </c>
      <c r="AL274">
        <v>220000</v>
      </c>
      <c r="AN274">
        <v>220000</v>
      </c>
      <c r="AP274">
        <v>200000</v>
      </c>
      <c r="AQ274">
        <v>200000</v>
      </c>
      <c r="AR274">
        <v>200000</v>
      </c>
      <c r="AT274">
        <v>200000</v>
      </c>
      <c r="AU274">
        <v>200000</v>
      </c>
      <c r="AV274">
        <v>200000</v>
      </c>
      <c r="AW274">
        <v>200000</v>
      </c>
      <c r="AX274">
        <v>200000</v>
      </c>
      <c r="AZ274">
        <v>220000</v>
      </c>
      <c r="BB274">
        <v>220000</v>
      </c>
      <c r="BD274">
        <v>200000</v>
      </c>
      <c r="BF274">
        <v>200000</v>
      </c>
      <c r="BG274">
        <v>8.6</v>
      </c>
      <c r="BH274">
        <v>8.6</v>
      </c>
      <c r="BI274">
        <v>8.6</v>
      </c>
      <c r="BJ274">
        <v>8.6</v>
      </c>
      <c r="BK274">
        <v>8.6</v>
      </c>
      <c r="BL274">
        <v>8.6</v>
      </c>
      <c r="BM274">
        <v>8.6</v>
      </c>
      <c r="BN274">
        <v>8.6</v>
      </c>
      <c r="BO274">
        <v>8.6</v>
      </c>
      <c r="BP274">
        <v>8.6</v>
      </c>
      <c r="BQ274">
        <v>8.6</v>
      </c>
      <c r="BR274">
        <v>8.6</v>
      </c>
      <c r="BS274">
        <v>8.6</v>
      </c>
      <c r="BT274" t="s">
        <v>1428</v>
      </c>
      <c r="BU274">
        <f t="shared" si="9"/>
        <v>19</v>
      </c>
      <c r="BV274">
        <f t="shared" si="10"/>
        <v>1</v>
      </c>
    </row>
    <row r="275" spans="2:74" hidden="1" x14ac:dyDescent="0.25">
      <c r="B275" t="s">
        <v>520</v>
      </c>
      <c r="C275" t="s">
        <v>1286</v>
      </c>
      <c r="D275" t="s">
        <v>1479</v>
      </c>
      <c r="E275" t="s">
        <v>1350</v>
      </c>
      <c r="F275">
        <v>0</v>
      </c>
      <c r="H275">
        <v>66665</v>
      </c>
      <c r="M275">
        <v>132000</v>
      </c>
      <c r="N275">
        <v>66665</v>
      </c>
      <c r="O275">
        <v>66665</v>
      </c>
      <c r="P275">
        <v>66665</v>
      </c>
      <c r="Q275">
        <v>66665</v>
      </c>
      <c r="R275">
        <v>66665</v>
      </c>
      <c r="S275">
        <v>66665</v>
      </c>
      <c r="T275">
        <v>66665</v>
      </c>
      <c r="W275">
        <v>66665</v>
      </c>
      <c r="X275">
        <v>66665</v>
      </c>
      <c r="Y275">
        <v>66665</v>
      </c>
      <c r="Z275">
        <v>66665</v>
      </c>
      <c r="AA275">
        <v>66665</v>
      </c>
      <c r="AB275">
        <v>66665</v>
      </c>
      <c r="AC275">
        <v>66665</v>
      </c>
      <c r="AD275">
        <v>66665</v>
      </c>
      <c r="AE275">
        <v>66665</v>
      </c>
      <c r="AF275">
        <v>66665</v>
      </c>
      <c r="AH275">
        <v>49999</v>
      </c>
      <c r="AM275">
        <v>99000</v>
      </c>
      <c r="AN275">
        <v>49999</v>
      </c>
      <c r="AO275">
        <v>49999</v>
      </c>
      <c r="AP275">
        <v>49999</v>
      </c>
      <c r="AQ275">
        <v>49999</v>
      </c>
      <c r="AR275">
        <v>49999</v>
      </c>
      <c r="AS275">
        <v>49999</v>
      </c>
      <c r="AT275">
        <v>49999</v>
      </c>
      <c r="AW275">
        <v>49999</v>
      </c>
      <c r="AX275">
        <v>49999</v>
      </c>
      <c r="AY275">
        <v>49999</v>
      </c>
      <c r="AZ275">
        <v>49999</v>
      </c>
      <c r="BA275">
        <v>49999</v>
      </c>
      <c r="BB275">
        <v>49999</v>
      </c>
      <c r="BC275">
        <v>49999</v>
      </c>
      <c r="BD275">
        <v>49999</v>
      </c>
      <c r="BE275">
        <v>49999</v>
      </c>
      <c r="BF275">
        <v>49999</v>
      </c>
      <c r="BG275">
        <v>8.1999999999999993</v>
      </c>
      <c r="BJ275">
        <v>8.1999999999999993</v>
      </c>
      <c r="BK275">
        <v>8.1999999999999993</v>
      </c>
      <c r="BL275">
        <v>8.1999999999999993</v>
      </c>
      <c r="BM275">
        <v>8.1999999999999993</v>
      </c>
      <c r="BO275">
        <v>8.1999999999999993</v>
      </c>
      <c r="BP275">
        <v>8.1999999999999993</v>
      </c>
      <c r="BQ275">
        <v>8.1999999999999993</v>
      </c>
      <c r="BR275">
        <v>8.1</v>
      </c>
      <c r="BS275">
        <v>8.1</v>
      </c>
      <c r="BT275" t="s">
        <v>2468</v>
      </c>
      <c r="BU275">
        <f t="shared" si="9"/>
        <v>19</v>
      </c>
      <c r="BV275">
        <f t="shared" si="10"/>
        <v>1</v>
      </c>
    </row>
    <row r="276" spans="2:74" x14ac:dyDescent="0.25">
      <c r="B276" t="s">
        <v>291</v>
      </c>
      <c r="C276" t="s">
        <v>1285</v>
      </c>
      <c r="D276" t="s">
        <v>1555</v>
      </c>
      <c r="E276" t="s">
        <v>1352</v>
      </c>
      <c r="F276">
        <v>0</v>
      </c>
      <c r="G276">
        <v>383200</v>
      </c>
      <c r="H276">
        <v>383500</v>
      </c>
      <c r="I276">
        <v>383200</v>
      </c>
      <c r="J276">
        <v>383500</v>
      </c>
      <c r="K276">
        <v>1205000</v>
      </c>
      <c r="L276">
        <v>766500</v>
      </c>
      <c r="N276">
        <v>766500</v>
      </c>
      <c r="O276">
        <v>547800</v>
      </c>
      <c r="P276">
        <v>547800</v>
      </c>
      <c r="Q276">
        <v>547800</v>
      </c>
      <c r="R276">
        <v>547800</v>
      </c>
      <c r="S276">
        <v>547800</v>
      </c>
      <c r="T276">
        <v>547800</v>
      </c>
      <c r="U276">
        <v>547800</v>
      </c>
      <c r="V276">
        <v>547800</v>
      </c>
      <c r="W276">
        <v>547800</v>
      </c>
      <c r="X276">
        <v>547800</v>
      </c>
      <c r="Z276">
        <v>766500</v>
      </c>
      <c r="AE276">
        <v>547800</v>
      </c>
      <c r="AG276">
        <v>175122</v>
      </c>
      <c r="AH276">
        <v>175260</v>
      </c>
      <c r="AI276">
        <v>175122</v>
      </c>
      <c r="AJ276">
        <v>175260</v>
      </c>
      <c r="AK276">
        <v>550685</v>
      </c>
      <c r="AL276">
        <v>350291</v>
      </c>
      <c r="AN276">
        <v>350291</v>
      </c>
      <c r="AO276">
        <v>250345</v>
      </c>
      <c r="AP276">
        <v>250345</v>
      </c>
      <c r="AQ276">
        <v>250345</v>
      </c>
      <c r="AR276">
        <v>250345</v>
      </c>
      <c r="AS276">
        <v>250345</v>
      </c>
      <c r="AT276">
        <v>250345</v>
      </c>
      <c r="AU276">
        <v>250345</v>
      </c>
      <c r="AV276">
        <v>250345</v>
      </c>
      <c r="AW276">
        <v>250345</v>
      </c>
      <c r="AX276">
        <v>250345</v>
      </c>
      <c r="AZ276">
        <v>350291</v>
      </c>
      <c r="BE276">
        <v>250345</v>
      </c>
      <c r="BG276">
        <v>8.6999999999999993</v>
      </c>
      <c r="BH276">
        <v>8.6999999999999993</v>
      </c>
      <c r="BI276">
        <v>8.6999999999999993</v>
      </c>
      <c r="BJ276">
        <v>8.6999999999999993</v>
      </c>
      <c r="BK276">
        <v>8.6999999999999993</v>
      </c>
      <c r="BL276">
        <v>8.6999999999999993</v>
      </c>
      <c r="BM276">
        <v>8.6999999999999993</v>
      </c>
      <c r="BN276">
        <v>8.6999999999999993</v>
      </c>
      <c r="BO276">
        <v>8.6999999999999993</v>
      </c>
      <c r="BP276">
        <v>8.6999999999999993</v>
      </c>
      <c r="BS276">
        <v>8.6999999999999993</v>
      </c>
      <c r="BT276" t="s">
        <v>2468</v>
      </c>
      <c r="BU276">
        <f t="shared" si="9"/>
        <v>19</v>
      </c>
      <c r="BV276">
        <f t="shared" si="10"/>
        <v>1</v>
      </c>
    </row>
    <row r="277" spans="2:74" hidden="1" x14ac:dyDescent="0.25">
      <c r="B277" t="s">
        <v>1256</v>
      </c>
      <c r="C277" t="s">
        <v>1285</v>
      </c>
      <c r="D277" t="s">
        <v>1565</v>
      </c>
      <c r="E277" t="s">
        <v>1350</v>
      </c>
      <c r="F277">
        <v>0</v>
      </c>
      <c r="M277">
        <v>233333</v>
      </c>
      <c r="N277">
        <v>233333</v>
      </c>
      <c r="O277">
        <v>233333</v>
      </c>
      <c r="P277">
        <v>233333</v>
      </c>
      <c r="Q277">
        <v>200000</v>
      </c>
      <c r="R277">
        <v>200000</v>
      </c>
      <c r="S277">
        <v>200000</v>
      </c>
      <c r="T277">
        <v>200000</v>
      </c>
      <c r="U277">
        <v>200000</v>
      </c>
      <c r="V277">
        <v>200000</v>
      </c>
      <c r="W277">
        <v>200000</v>
      </c>
      <c r="X277">
        <v>200000</v>
      </c>
      <c r="Y277">
        <v>233333</v>
      </c>
      <c r="Z277">
        <v>233333</v>
      </c>
      <c r="AA277">
        <v>233333</v>
      </c>
      <c r="AB277">
        <v>233333</v>
      </c>
      <c r="AD277">
        <v>233333</v>
      </c>
      <c r="AE277">
        <v>200000</v>
      </c>
      <c r="AF277">
        <v>200000</v>
      </c>
      <c r="AM277">
        <v>175000</v>
      </c>
      <c r="AN277">
        <v>175000</v>
      </c>
      <c r="AO277">
        <v>175000</v>
      </c>
      <c r="AP277">
        <v>175000</v>
      </c>
      <c r="AQ277">
        <v>150000</v>
      </c>
      <c r="AR277">
        <v>150000</v>
      </c>
      <c r="AS277">
        <v>150000</v>
      </c>
      <c r="AT277">
        <v>150000</v>
      </c>
      <c r="AU277">
        <v>150000</v>
      </c>
      <c r="AV277">
        <v>150000</v>
      </c>
      <c r="AW277">
        <v>150000</v>
      </c>
      <c r="AX277">
        <v>150000</v>
      </c>
      <c r="AY277">
        <v>175000</v>
      </c>
      <c r="AZ277">
        <v>175000</v>
      </c>
      <c r="BA277">
        <v>175000</v>
      </c>
      <c r="BB277">
        <v>175000</v>
      </c>
      <c r="BD277">
        <v>175000</v>
      </c>
      <c r="BE277">
        <v>150000</v>
      </c>
      <c r="BF277">
        <v>150000</v>
      </c>
      <c r="BJ277">
        <v>8</v>
      </c>
      <c r="BK277">
        <v>8</v>
      </c>
      <c r="BL277">
        <v>8</v>
      </c>
      <c r="BM277">
        <v>8</v>
      </c>
      <c r="BN277">
        <v>8</v>
      </c>
      <c r="BO277">
        <v>8</v>
      </c>
      <c r="BP277">
        <v>8</v>
      </c>
      <c r="BQ277">
        <v>8</v>
      </c>
      <c r="BR277">
        <v>8</v>
      </c>
      <c r="BS277">
        <v>8</v>
      </c>
      <c r="BT277" t="s">
        <v>1433</v>
      </c>
      <c r="BU277">
        <f t="shared" si="9"/>
        <v>19</v>
      </c>
      <c r="BV277">
        <f t="shared" si="10"/>
        <v>1</v>
      </c>
    </row>
    <row r="278" spans="2:74" hidden="1" x14ac:dyDescent="0.25">
      <c r="B278" t="s">
        <v>1165</v>
      </c>
      <c r="C278" t="s">
        <v>1290</v>
      </c>
      <c r="D278" t="s">
        <v>1571</v>
      </c>
      <c r="E278" t="s">
        <v>1350</v>
      </c>
      <c r="F278">
        <v>0</v>
      </c>
      <c r="I278">
        <v>1132000</v>
      </c>
      <c r="J278">
        <v>1132000</v>
      </c>
      <c r="K278">
        <v>1132000</v>
      </c>
      <c r="L278">
        <v>1132000</v>
      </c>
      <c r="M278">
        <v>1212000</v>
      </c>
      <c r="N278">
        <v>1212000</v>
      </c>
      <c r="O278">
        <v>1132000</v>
      </c>
      <c r="P278">
        <v>1132000</v>
      </c>
      <c r="Q278">
        <v>1132000</v>
      </c>
      <c r="S278">
        <v>1132000</v>
      </c>
      <c r="U278">
        <v>1132000</v>
      </c>
      <c r="W278">
        <v>1132000</v>
      </c>
      <c r="Y278">
        <v>1132000</v>
      </c>
      <c r="AA278">
        <v>1278667</v>
      </c>
      <c r="AB278">
        <v>1278667</v>
      </c>
      <c r="AC278">
        <v>1278667</v>
      </c>
      <c r="AD278">
        <v>1278667</v>
      </c>
      <c r="AE278">
        <v>1278667</v>
      </c>
      <c r="AF278">
        <v>1278667</v>
      </c>
      <c r="AI278">
        <v>849000</v>
      </c>
      <c r="AJ278">
        <v>849000</v>
      </c>
      <c r="AK278">
        <v>849000</v>
      </c>
      <c r="AL278">
        <v>849000</v>
      </c>
      <c r="AM278">
        <v>909000</v>
      </c>
      <c r="AN278">
        <v>909000</v>
      </c>
      <c r="AO278">
        <v>849000</v>
      </c>
      <c r="AP278">
        <v>849000</v>
      </c>
      <c r="AQ278">
        <v>849000</v>
      </c>
      <c r="AS278">
        <v>849000</v>
      </c>
      <c r="AU278">
        <v>849000</v>
      </c>
      <c r="AW278">
        <v>849000</v>
      </c>
      <c r="AY278">
        <v>849000</v>
      </c>
      <c r="BA278">
        <v>959000</v>
      </c>
      <c r="BB278">
        <v>959000</v>
      </c>
      <c r="BC278">
        <v>959000</v>
      </c>
      <c r="BD278">
        <v>959000</v>
      </c>
      <c r="BE278">
        <v>959000</v>
      </c>
      <c r="BF278">
        <v>959000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 t="s">
        <v>1430</v>
      </c>
      <c r="BU278">
        <f t="shared" si="9"/>
        <v>19</v>
      </c>
      <c r="BV278">
        <f t="shared" si="10"/>
        <v>1</v>
      </c>
    </row>
    <row r="279" spans="2:74" hidden="1" x14ac:dyDescent="0.25">
      <c r="B279" t="s">
        <v>507</v>
      </c>
      <c r="C279" t="s">
        <v>1290</v>
      </c>
      <c r="D279" t="s">
        <v>1715</v>
      </c>
      <c r="E279" t="s">
        <v>1362</v>
      </c>
      <c r="F279">
        <v>0</v>
      </c>
      <c r="H279">
        <v>666667</v>
      </c>
      <c r="I279">
        <v>666667</v>
      </c>
      <c r="J279">
        <v>666667</v>
      </c>
      <c r="L279">
        <v>666667</v>
      </c>
      <c r="N279">
        <v>666667</v>
      </c>
      <c r="O279">
        <v>666667</v>
      </c>
      <c r="P279">
        <v>666667</v>
      </c>
      <c r="Q279">
        <v>666667</v>
      </c>
      <c r="R279">
        <v>666667</v>
      </c>
      <c r="S279">
        <v>666667</v>
      </c>
      <c r="T279">
        <v>666667</v>
      </c>
      <c r="U279">
        <v>666667</v>
      </c>
      <c r="V279">
        <v>666667</v>
      </c>
      <c r="W279">
        <v>666667</v>
      </c>
      <c r="AA279">
        <v>666667</v>
      </c>
      <c r="AC279">
        <v>666667</v>
      </c>
      <c r="AD279">
        <v>666667</v>
      </c>
      <c r="AE279">
        <v>666667</v>
      </c>
      <c r="AF279">
        <v>666667</v>
      </c>
      <c r="AH279">
        <v>500000</v>
      </c>
      <c r="AI279">
        <v>500000</v>
      </c>
      <c r="AJ279">
        <v>500000</v>
      </c>
      <c r="AL279">
        <v>500000</v>
      </c>
      <c r="AN279">
        <v>500000</v>
      </c>
      <c r="AO279">
        <v>500000</v>
      </c>
      <c r="AP279">
        <v>500000</v>
      </c>
      <c r="AQ279">
        <v>500000</v>
      </c>
      <c r="AR279">
        <v>500000</v>
      </c>
      <c r="AS279">
        <v>500000</v>
      </c>
      <c r="AT279">
        <v>500000</v>
      </c>
      <c r="AU279">
        <v>500000</v>
      </c>
      <c r="AV279">
        <v>500000</v>
      </c>
      <c r="AW279">
        <v>500000</v>
      </c>
      <c r="BA279">
        <v>500000</v>
      </c>
      <c r="BC279">
        <v>500000</v>
      </c>
      <c r="BD279">
        <v>500000</v>
      </c>
      <c r="BE279">
        <v>500000</v>
      </c>
      <c r="BF279">
        <v>500000</v>
      </c>
      <c r="BG279">
        <v>8.4</v>
      </c>
      <c r="BH279">
        <v>8.4</v>
      </c>
      <c r="BI279">
        <v>8.4</v>
      </c>
      <c r="BJ279">
        <v>8.4</v>
      </c>
      <c r="BK279">
        <v>8.4</v>
      </c>
      <c r="BL279">
        <v>8.4</v>
      </c>
      <c r="BM279">
        <v>8.4</v>
      </c>
      <c r="BN279">
        <v>8.6</v>
      </c>
      <c r="BO279">
        <v>8.6</v>
      </c>
      <c r="BQ279">
        <v>8.6</v>
      </c>
      <c r="BR279">
        <v>8.6</v>
      </c>
      <c r="BS279">
        <v>8.6</v>
      </c>
      <c r="BT279" t="s">
        <v>1433</v>
      </c>
      <c r="BU279">
        <f t="shared" si="9"/>
        <v>19</v>
      </c>
      <c r="BV279">
        <f t="shared" si="10"/>
        <v>1</v>
      </c>
    </row>
    <row r="280" spans="2:74" x14ac:dyDescent="0.25">
      <c r="B280" t="s">
        <v>188</v>
      </c>
      <c r="C280" t="s">
        <v>1316</v>
      </c>
      <c r="D280" t="s">
        <v>1761</v>
      </c>
      <c r="E280" t="s">
        <v>1352</v>
      </c>
      <c r="F280">
        <v>1</v>
      </c>
      <c r="G280">
        <v>186667</v>
      </c>
      <c r="H280">
        <v>186667</v>
      </c>
      <c r="I280">
        <v>186667</v>
      </c>
      <c r="J280">
        <v>186667</v>
      </c>
      <c r="K280">
        <v>213333</v>
      </c>
      <c r="L280">
        <v>213333</v>
      </c>
      <c r="M280">
        <v>213333</v>
      </c>
      <c r="N280">
        <v>213333</v>
      </c>
      <c r="O280">
        <v>186667</v>
      </c>
      <c r="P280">
        <v>186667</v>
      </c>
      <c r="Q280">
        <v>186667</v>
      </c>
      <c r="S280">
        <v>186667</v>
      </c>
      <c r="U280">
        <v>186667</v>
      </c>
      <c r="W280">
        <v>186667</v>
      </c>
      <c r="Y280">
        <v>213333</v>
      </c>
      <c r="AA280">
        <v>213333</v>
      </c>
      <c r="AC280">
        <v>186667</v>
      </c>
      <c r="AE280">
        <v>188000</v>
      </c>
      <c r="AF280">
        <v>188000</v>
      </c>
      <c r="AG280">
        <v>140000</v>
      </c>
      <c r="AH280">
        <v>140000</v>
      </c>
      <c r="AI280">
        <v>140000</v>
      </c>
      <c r="AJ280">
        <v>140000</v>
      </c>
      <c r="AK280">
        <v>160000</v>
      </c>
      <c r="AL280">
        <v>160000</v>
      </c>
      <c r="AM280">
        <v>160000</v>
      </c>
      <c r="AN280">
        <v>160000</v>
      </c>
      <c r="AO280">
        <v>140000</v>
      </c>
      <c r="AP280">
        <v>140000</v>
      </c>
      <c r="AQ280">
        <v>140000</v>
      </c>
      <c r="AS280">
        <v>140000</v>
      </c>
      <c r="AU280">
        <v>140000</v>
      </c>
      <c r="AW280">
        <v>140000</v>
      </c>
      <c r="AY280">
        <v>160000</v>
      </c>
      <c r="BA280">
        <v>160000</v>
      </c>
      <c r="BC280">
        <v>140000</v>
      </c>
      <c r="BE280">
        <v>141000</v>
      </c>
      <c r="BF280">
        <v>141000</v>
      </c>
      <c r="BG280">
        <v>8.4</v>
      </c>
      <c r="BH280">
        <v>8.4</v>
      </c>
      <c r="BI280">
        <v>8.4</v>
      </c>
      <c r="BJ280">
        <v>8.4</v>
      </c>
      <c r="BK280">
        <v>8.4</v>
      </c>
      <c r="BL280">
        <v>8.4</v>
      </c>
      <c r="BM280">
        <v>8.4</v>
      </c>
      <c r="BN280">
        <v>8.4</v>
      </c>
      <c r="BO280">
        <v>8.4</v>
      </c>
      <c r="BP280">
        <v>8.4</v>
      </c>
      <c r="BQ280">
        <v>8.4</v>
      </c>
      <c r="BR280">
        <v>8.4</v>
      </c>
      <c r="BS280">
        <v>8.4</v>
      </c>
      <c r="BT280" t="s">
        <v>1429</v>
      </c>
      <c r="BU280">
        <f t="shared" si="9"/>
        <v>19</v>
      </c>
      <c r="BV280">
        <f t="shared" si="10"/>
        <v>1</v>
      </c>
    </row>
    <row r="281" spans="2:74" x14ac:dyDescent="0.25">
      <c r="B281" t="s">
        <v>397</v>
      </c>
      <c r="C281" t="s">
        <v>1289</v>
      </c>
      <c r="D281" t="s">
        <v>1763</v>
      </c>
      <c r="E281" t="s">
        <v>1352</v>
      </c>
      <c r="F281">
        <v>1</v>
      </c>
      <c r="H281">
        <v>266668</v>
      </c>
      <c r="I281">
        <v>266668</v>
      </c>
      <c r="J281">
        <v>266668</v>
      </c>
      <c r="L281">
        <v>266668</v>
      </c>
      <c r="N281">
        <v>266668</v>
      </c>
      <c r="O281">
        <v>360000</v>
      </c>
      <c r="P281">
        <v>266668</v>
      </c>
      <c r="Q281">
        <v>266668</v>
      </c>
      <c r="R281">
        <v>266668</v>
      </c>
      <c r="S281">
        <v>266668</v>
      </c>
      <c r="T281">
        <v>266668</v>
      </c>
      <c r="U281">
        <v>266668</v>
      </c>
      <c r="V281">
        <v>266668</v>
      </c>
      <c r="W281">
        <v>266668</v>
      </c>
      <c r="X281">
        <v>266668</v>
      </c>
      <c r="Z281">
        <v>266668</v>
      </c>
      <c r="AC281">
        <v>266668</v>
      </c>
      <c r="AE281">
        <v>266668</v>
      </c>
      <c r="AF281">
        <v>266668</v>
      </c>
      <c r="AH281">
        <v>200001</v>
      </c>
      <c r="AI281">
        <v>200001</v>
      </c>
      <c r="AJ281">
        <v>200001</v>
      </c>
      <c r="AL281">
        <v>200001</v>
      </c>
      <c r="AN281">
        <v>200001</v>
      </c>
      <c r="AO281">
        <v>241200</v>
      </c>
      <c r="AP281">
        <v>200001</v>
      </c>
      <c r="AQ281">
        <v>200001</v>
      </c>
      <c r="AR281">
        <v>200001</v>
      </c>
      <c r="AS281">
        <v>200001</v>
      </c>
      <c r="AT281">
        <v>200001</v>
      </c>
      <c r="AU281">
        <v>200001</v>
      </c>
      <c r="AV281">
        <v>200001</v>
      </c>
      <c r="AW281">
        <v>200001</v>
      </c>
      <c r="AX281">
        <v>200001</v>
      </c>
      <c r="AZ281">
        <v>200001</v>
      </c>
      <c r="BC281">
        <v>200001</v>
      </c>
      <c r="BE281">
        <v>200001</v>
      </c>
      <c r="BF281">
        <v>200001</v>
      </c>
      <c r="BG281">
        <v>8.5</v>
      </c>
      <c r="BH281">
        <v>8.5</v>
      </c>
      <c r="BI281">
        <v>8.5</v>
      </c>
      <c r="BJ281">
        <v>8.5</v>
      </c>
      <c r="BK281">
        <v>8.5</v>
      </c>
      <c r="BL281">
        <v>8.5</v>
      </c>
      <c r="BM281">
        <v>8.5</v>
      </c>
      <c r="BN281">
        <v>8.5</v>
      </c>
      <c r="BO281">
        <v>8.5</v>
      </c>
      <c r="BP281">
        <v>8.5</v>
      </c>
      <c r="BR281">
        <v>8.5</v>
      </c>
      <c r="BS281">
        <v>8.5</v>
      </c>
      <c r="BT281" t="s">
        <v>2466</v>
      </c>
      <c r="BU281">
        <f t="shared" si="9"/>
        <v>19</v>
      </c>
      <c r="BV281">
        <f t="shared" si="10"/>
        <v>1</v>
      </c>
    </row>
    <row r="282" spans="2:74" x14ac:dyDescent="0.25">
      <c r="B282" t="s">
        <v>776</v>
      </c>
      <c r="C282" t="s">
        <v>1306</v>
      </c>
      <c r="D282" t="s">
        <v>1807</v>
      </c>
      <c r="E282" t="s">
        <v>1352</v>
      </c>
      <c r="F282">
        <v>0</v>
      </c>
      <c r="G282">
        <v>246667</v>
      </c>
      <c r="H282">
        <v>246667</v>
      </c>
      <c r="I282">
        <v>246667</v>
      </c>
      <c r="J282">
        <v>246667</v>
      </c>
      <c r="K282">
        <v>246667</v>
      </c>
      <c r="L282">
        <v>246667</v>
      </c>
      <c r="M282">
        <v>246667</v>
      </c>
      <c r="N282">
        <v>246667</v>
      </c>
      <c r="O282">
        <v>246667</v>
      </c>
      <c r="P282">
        <v>246667</v>
      </c>
      <c r="R282">
        <v>246667</v>
      </c>
      <c r="S282">
        <v>246667</v>
      </c>
      <c r="T282">
        <v>246667</v>
      </c>
      <c r="V282">
        <v>246667</v>
      </c>
      <c r="X282">
        <v>246667</v>
      </c>
      <c r="Z282">
        <v>246667</v>
      </c>
      <c r="AB282">
        <v>246667</v>
      </c>
      <c r="AD282">
        <v>246667</v>
      </c>
      <c r="AF282">
        <v>246667</v>
      </c>
      <c r="AG282">
        <v>185000</v>
      </c>
      <c r="AH282">
        <v>185000</v>
      </c>
      <c r="AI282">
        <v>185000</v>
      </c>
      <c r="AJ282">
        <v>185000</v>
      </c>
      <c r="AK282">
        <v>185000</v>
      </c>
      <c r="AL282">
        <v>185000</v>
      </c>
      <c r="AM282">
        <v>185000</v>
      </c>
      <c r="AN282">
        <v>185000</v>
      </c>
      <c r="AO282">
        <v>185000</v>
      </c>
      <c r="AP282">
        <v>185000</v>
      </c>
      <c r="AR282">
        <v>185000</v>
      </c>
      <c r="AS282">
        <v>185000</v>
      </c>
      <c r="AT282">
        <v>185000</v>
      </c>
      <c r="AV282">
        <v>185000</v>
      </c>
      <c r="AX282">
        <v>185000</v>
      </c>
      <c r="AZ282">
        <v>185000</v>
      </c>
      <c r="BB282">
        <v>185000</v>
      </c>
      <c r="BD282">
        <v>185000</v>
      </c>
      <c r="BF282">
        <v>185000</v>
      </c>
      <c r="BG282">
        <v>8.4</v>
      </c>
      <c r="BH282">
        <v>8.4</v>
      </c>
      <c r="BI282">
        <v>8.4</v>
      </c>
      <c r="BJ282">
        <v>8.4</v>
      </c>
      <c r="BK282">
        <v>8.4</v>
      </c>
      <c r="BL282">
        <v>8.4</v>
      </c>
      <c r="BM282">
        <v>8.4</v>
      </c>
      <c r="BN282">
        <v>8.4</v>
      </c>
      <c r="BO282">
        <v>8.4</v>
      </c>
      <c r="BP282">
        <v>8.4</v>
      </c>
      <c r="BQ282">
        <v>8.4</v>
      </c>
      <c r="BR282">
        <v>8.4</v>
      </c>
      <c r="BS282">
        <v>8.4</v>
      </c>
      <c r="BT282" t="s">
        <v>1433</v>
      </c>
      <c r="BU282">
        <f t="shared" si="9"/>
        <v>19</v>
      </c>
      <c r="BV282">
        <f t="shared" si="10"/>
        <v>1</v>
      </c>
    </row>
    <row r="283" spans="2:74" hidden="1" x14ac:dyDescent="0.25">
      <c r="B283" t="s">
        <v>979</v>
      </c>
      <c r="C283" t="s">
        <v>1326</v>
      </c>
      <c r="D283" t="s">
        <v>1940</v>
      </c>
      <c r="E283" t="s">
        <v>1362</v>
      </c>
      <c r="F283">
        <v>0</v>
      </c>
      <c r="G283">
        <v>169101</v>
      </c>
      <c r="H283">
        <v>169101</v>
      </c>
      <c r="I283">
        <v>169101</v>
      </c>
      <c r="J283">
        <v>169101</v>
      </c>
      <c r="K283">
        <v>169101</v>
      </c>
      <c r="L283">
        <v>169101</v>
      </c>
      <c r="O283">
        <v>169101</v>
      </c>
      <c r="P283">
        <v>169101</v>
      </c>
      <c r="Q283">
        <v>169101</v>
      </c>
      <c r="R283">
        <v>169101</v>
      </c>
      <c r="S283">
        <v>169101</v>
      </c>
      <c r="T283">
        <v>169101</v>
      </c>
      <c r="W283">
        <v>169101</v>
      </c>
      <c r="X283">
        <v>169101</v>
      </c>
      <c r="Y283">
        <v>169101</v>
      </c>
      <c r="Z283">
        <v>169101</v>
      </c>
      <c r="AC283">
        <v>169101</v>
      </c>
      <c r="AE283">
        <v>169101</v>
      </c>
      <c r="AF283">
        <v>169101</v>
      </c>
      <c r="AG283">
        <v>126826</v>
      </c>
      <c r="AH283">
        <v>126826</v>
      </c>
      <c r="AI283">
        <v>126826</v>
      </c>
      <c r="AJ283">
        <v>126826</v>
      </c>
      <c r="AK283">
        <v>126826</v>
      </c>
      <c r="AL283">
        <v>126826</v>
      </c>
      <c r="AO283">
        <v>126826</v>
      </c>
      <c r="AP283">
        <v>126826</v>
      </c>
      <c r="AQ283">
        <v>126826</v>
      </c>
      <c r="AR283">
        <v>126826</v>
      </c>
      <c r="AS283">
        <v>126826</v>
      </c>
      <c r="AT283">
        <v>126826</v>
      </c>
      <c r="AW283">
        <v>126826</v>
      </c>
      <c r="AX283">
        <v>126826</v>
      </c>
      <c r="AY283">
        <v>126826</v>
      </c>
      <c r="AZ283">
        <v>126826</v>
      </c>
      <c r="BC283">
        <v>126826</v>
      </c>
      <c r="BE283">
        <v>126826</v>
      </c>
      <c r="BF283">
        <v>126826</v>
      </c>
      <c r="BG283">
        <v>0</v>
      </c>
      <c r="BH283">
        <v>0</v>
      </c>
      <c r="BI283">
        <v>0</v>
      </c>
      <c r="BK283">
        <v>0</v>
      </c>
      <c r="BL283">
        <v>0</v>
      </c>
      <c r="BM283">
        <v>0</v>
      </c>
      <c r="BO283">
        <v>0</v>
      </c>
      <c r="BP283">
        <v>0</v>
      </c>
      <c r="BR283">
        <v>0</v>
      </c>
      <c r="BS283">
        <v>0</v>
      </c>
      <c r="BT283" t="s">
        <v>1456</v>
      </c>
      <c r="BU283">
        <f t="shared" si="9"/>
        <v>19</v>
      </c>
      <c r="BV283">
        <f t="shared" si="10"/>
        <v>1</v>
      </c>
    </row>
    <row r="284" spans="2:74" hidden="1" x14ac:dyDescent="0.25">
      <c r="B284" t="s">
        <v>300</v>
      </c>
      <c r="C284" t="s">
        <v>1302</v>
      </c>
      <c r="D284" t="s">
        <v>1943</v>
      </c>
      <c r="E284" t="s">
        <v>1365</v>
      </c>
      <c r="F284">
        <v>0</v>
      </c>
      <c r="G284">
        <v>225000</v>
      </c>
      <c r="H284">
        <v>225000</v>
      </c>
      <c r="M284">
        <v>225000</v>
      </c>
      <c r="N284">
        <v>225000</v>
      </c>
      <c r="O284">
        <v>225000</v>
      </c>
      <c r="P284">
        <v>225000</v>
      </c>
      <c r="Q284">
        <v>225000</v>
      </c>
      <c r="R284">
        <v>225000</v>
      </c>
      <c r="S284">
        <v>225000</v>
      </c>
      <c r="T284">
        <v>225000</v>
      </c>
      <c r="W284">
        <v>225000</v>
      </c>
      <c r="X284">
        <v>225000</v>
      </c>
      <c r="Y284">
        <v>225000</v>
      </c>
      <c r="Z284">
        <v>225000</v>
      </c>
      <c r="AB284">
        <v>225000</v>
      </c>
      <c r="AC284">
        <v>225000</v>
      </c>
      <c r="AD284">
        <v>225000</v>
      </c>
      <c r="AE284">
        <v>250000</v>
      </c>
      <c r="AF284">
        <v>225000</v>
      </c>
      <c r="AG284">
        <v>157500</v>
      </c>
      <c r="AH284">
        <v>157500</v>
      </c>
      <c r="AM284">
        <v>157500</v>
      </c>
      <c r="AN284">
        <v>157500</v>
      </c>
      <c r="AO284">
        <v>157500</v>
      </c>
      <c r="AP284">
        <v>157500</v>
      </c>
      <c r="AQ284">
        <v>157500</v>
      </c>
      <c r="AR284">
        <v>157500</v>
      </c>
      <c r="AS284">
        <v>157500</v>
      </c>
      <c r="AT284">
        <v>157500</v>
      </c>
      <c r="AW284">
        <v>157500</v>
      </c>
      <c r="AX284">
        <v>157500</v>
      </c>
      <c r="AY284">
        <v>157500</v>
      </c>
      <c r="AZ284">
        <v>157500</v>
      </c>
      <c r="BB284">
        <v>157500</v>
      </c>
      <c r="BC284">
        <v>157500</v>
      </c>
      <c r="BD284">
        <v>157500</v>
      </c>
      <c r="BE284">
        <v>175000</v>
      </c>
      <c r="BF284">
        <v>157500</v>
      </c>
      <c r="BG284">
        <v>8.5</v>
      </c>
      <c r="BJ284">
        <v>8.5</v>
      </c>
      <c r="BK284">
        <v>8.5</v>
      </c>
      <c r="BL284">
        <v>8.5</v>
      </c>
      <c r="BM284">
        <v>8.5</v>
      </c>
      <c r="BO284">
        <v>8.5</v>
      </c>
      <c r="BP284">
        <v>8.5</v>
      </c>
      <c r="BQ284">
        <v>8.5</v>
      </c>
      <c r="BR284">
        <v>8.5</v>
      </c>
      <c r="BS284">
        <v>8.5</v>
      </c>
      <c r="BT284" t="s">
        <v>1430</v>
      </c>
      <c r="BU284">
        <f t="shared" si="9"/>
        <v>19</v>
      </c>
      <c r="BV284">
        <f t="shared" si="10"/>
        <v>1</v>
      </c>
    </row>
    <row r="285" spans="2:74" hidden="1" x14ac:dyDescent="0.25">
      <c r="B285" t="s">
        <v>1164</v>
      </c>
      <c r="C285" t="s">
        <v>1328</v>
      </c>
      <c r="D285" t="s">
        <v>2024</v>
      </c>
      <c r="E285" t="s">
        <v>1350</v>
      </c>
      <c r="F285">
        <v>0</v>
      </c>
      <c r="I285">
        <v>139747</v>
      </c>
      <c r="J285">
        <v>139747</v>
      </c>
      <c r="K285">
        <v>139747</v>
      </c>
      <c r="L285">
        <v>139747</v>
      </c>
      <c r="N285">
        <v>139747</v>
      </c>
      <c r="O285">
        <v>139747</v>
      </c>
      <c r="P285">
        <v>139747</v>
      </c>
      <c r="Q285">
        <v>139747</v>
      </c>
      <c r="R285">
        <v>139747</v>
      </c>
      <c r="S285">
        <v>139747</v>
      </c>
      <c r="T285">
        <v>139747</v>
      </c>
      <c r="W285">
        <v>139747</v>
      </c>
      <c r="X285">
        <v>139747</v>
      </c>
      <c r="Y285">
        <v>139747</v>
      </c>
      <c r="Z285">
        <v>139747</v>
      </c>
      <c r="AA285">
        <v>139747</v>
      </c>
      <c r="AB285">
        <v>142647</v>
      </c>
      <c r="AD285">
        <v>142647</v>
      </c>
      <c r="AF285">
        <v>139747</v>
      </c>
      <c r="AI285">
        <v>97823</v>
      </c>
      <c r="AJ285">
        <v>97823</v>
      </c>
      <c r="AK285">
        <v>97823</v>
      </c>
      <c r="AL285">
        <v>97823</v>
      </c>
      <c r="AN285">
        <v>97823</v>
      </c>
      <c r="AO285">
        <v>97823</v>
      </c>
      <c r="AP285">
        <v>97823</v>
      </c>
      <c r="AQ285">
        <v>97823</v>
      </c>
      <c r="AR285">
        <v>97823</v>
      </c>
      <c r="AS285">
        <v>97823</v>
      </c>
      <c r="AT285">
        <v>97823</v>
      </c>
      <c r="AW285">
        <v>97823</v>
      </c>
      <c r="AX285">
        <v>97823</v>
      </c>
      <c r="AY285">
        <v>97823</v>
      </c>
      <c r="AZ285">
        <v>97823</v>
      </c>
      <c r="BA285">
        <v>97823</v>
      </c>
      <c r="BB285">
        <v>99853</v>
      </c>
      <c r="BD285">
        <v>99853</v>
      </c>
      <c r="BF285">
        <v>97823</v>
      </c>
      <c r="BH285">
        <v>8.6999999999999993</v>
      </c>
      <c r="BI285">
        <v>8.6999999999999993</v>
      </c>
      <c r="BJ285">
        <v>8.6999999999999993</v>
      </c>
      <c r="BK285">
        <v>8.6999999999999993</v>
      </c>
      <c r="BL285">
        <v>8.6999999999999993</v>
      </c>
      <c r="BM285">
        <v>8.6999999999999993</v>
      </c>
      <c r="BO285">
        <v>8.6999999999999993</v>
      </c>
      <c r="BP285">
        <v>8.6999999999999993</v>
      </c>
      <c r="BQ285">
        <v>8.6999999999999993</v>
      </c>
      <c r="BR285">
        <v>8.6999999999999993</v>
      </c>
      <c r="BS285">
        <v>8.6999999999999993</v>
      </c>
      <c r="BT285" t="s">
        <v>1441</v>
      </c>
      <c r="BU285">
        <f t="shared" si="9"/>
        <v>19</v>
      </c>
      <c r="BV285">
        <f t="shared" si="10"/>
        <v>1</v>
      </c>
    </row>
    <row r="286" spans="2:74" x14ac:dyDescent="0.25">
      <c r="B286" t="s">
        <v>947</v>
      </c>
      <c r="C286" t="s">
        <v>1326</v>
      </c>
      <c r="D286" t="s">
        <v>2198</v>
      </c>
      <c r="E286" t="s">
        <v>1352</v>
      </c>
      <c r="F286">
        <v>0</v>
      </c>
      <c r="G286">
        <v>190000</v>
      </c>
      <c r="H286">
        <v>175000</v>
      </c>
      <c r="I286">
        <v>190000</v>
      </c>
      <c r="J286">
        <v>175000</v>
      </c>
      <c r="K286">
        <v>250000</v>
      </c>
      <c r="L286">
        <v>250000</v>
      </c>
      <c r="M286">
        <v>250000</v>
      </c>
      <c r="N286">
        <v>250000</v>
      </c>
      <c r="O286">
        <v>175000</v>
      </c>
      <c r="P286">
        <v>175000</v>
      </c>
      <c r="Q286">
        <v>200000</v>
      </c>
      <c r="S286">
        <v>175000</v>
      </c>
      <c r="U286">
        <v>175000</v>
      </c>
      <c r="W286">
        <v>175000</v>
      </c>
      <c r="Y286">
        <v>250000</v>
      </c>
      <c r="AA286">
        <v>250000</v>
      </c>
      <c r="AC286">
        <v>200000</v>
      </c>
      <c r="AE286">
        <v>197000</v>
      </c>
      <c r="AF286">
        <v>197000</v>
      </c>
      <c r="AG286">
        <v>76000</v>
      </c>
      <c r="AH286">
        <v>70000</v>
      </c>
      <c r="AI286">
        <v>76000</v>
      </c>
      <c r="AJ286">
        <v>70000</v>
      </c>
      <c r="AK286">
        <v>100000</v>
      </c>
      <c r="AL286">
        <v>100000</v>
      </c>
      <c r="AM286">
        <v>100000</v>
      </c>
      <c r="AN286">
        <v>100000</v>
      </c>
      <c r="AO286">
        <v>70000</v>
      </c>
      <c r="AP286">
        <v>70000</v>
      </c>
      <c r="AQ286">
        <v>90000</v>
      </c>
      <c r="AS286">
        <v>78750</v>
      </c>
      <c r="AU286">
        <v>78750</v>
      </c>
      <c r="AW286">
        <v>78750</v>
      </c>
      <c r="AY286">
        <v>112500</v>
      </c>
      <c r="BA286">
        <v>112500</v>
      </c>
      <c r="BC286">
        <v>90000</v>
      </c>
      <c r="BE286">
        <v>68950</v>
      </c>
      <c r="BF286">
        <v>68950</v>
      </c>
      <c r="BG286">
        <v>7.1</v>
      </c>
      <c r="BH286">
        <v>7</v>
      </c>
      <c r="BI286">
        <v>7</v>
      </c>
      <c r="BJ286">
        <v>7</v>
      </c>
      <c r="BK286">
        <v>7</v>
      </c>
      <c r="BL286">
        <v>7.3</v>
      </c>
      <c r="BM286">
        <v>7.3</v>
      </c>
      <c r="BN286">
        <v>7.3</v>
      </c>
      <c r="BO286">
        <v>7.3</v>
      </c>
      <c r="BP286">
        <v>7.3</v>
      </c>
      <c r="BQ286">
        <v>7.3</v>
      </c>
      <c r="BR286">
        <v>7.3</v>
      </c>
      <c r="BS286">
        <v>7.3</v>
      </c>
      <c r="BT286" t="s">
        <v>1446</v>
      </c>
      <c r="BU286">
        <f t="shared" si="9"/>
        <v>19</v>
      </c>
      <c r="BV286">
        <f t="shared" si="10"/>
        <v>1</v>
      </c>
    </row>
    <row r="287" spans="2:74" hidden="1" x14ac:dyDescent="0.25">
      <c r="B287" t="s">
        <v>223</v>
      </c>
      <c r="C287" t="s">
        <v>1288</v>
      </c>
      <c r="D287" t="s">
        <v>2249</v>
      </c>
      <c r="E287" t="s">
        <v>1365</v>
      </c>
      <c r="F287">
        <v>0</v>
      </c>
      <c r="G287">
        <v>253333</v>
      </c>
      <c r="H287">
        <v>240000</v>
      </c>
      <c r="M287">
        <v>293333</v>
      </c>
      <c r="N287">
        <v>293333</v>
      </c>
      <c r="O287">
        <v>253333</v>
      </c>
      <c r="P287">
        <v>253333</v>
      </c>
      <c r="Q287">
        <v>240000</v>
      </c>
      <c r="R287">
        <v>240000</v>
      </c>
      <c r="S287">
        <v>240000</v>
      </c>
      <c r="T287">
        <v>240000</v>
      </c>
      <c r="W287">
        <v>240000</v>
      </c>
      <c r="Y287">
        <v>240000</v>
      </c>
      <c r="Z287">
        <v>240000</v>
      </c>
      <c r="AA287">
        <v>293333</v>
      </c>
      <c r="AB287">
        <v>293333</v>
      </c>
      <c r="AC287">
        <v>253333</v>
      </c>
      <c r="AD287">
        <v>293333</v>
      </c>
      <c r="AE287">
        <v>240000</v>
      </c>
      <c r="AF287">
        <v>240000</v>
      </c>
      <c r="AG287">
        <v>190000</v>
      </c>
      <c r="AH287">
        <v>180000</v>
      </c>
      <c r="AM287">
        <v>220000</v>
      </c>
      <c r="AN287">
        <v>220000</v>
      </c>
      <c r="AO287">
        <v>190000</v>
      </c>
      <c r="AP287">
        <v>190000</v>
      </c>
      <c r="AQ287">
        <v>180000</v>
      </c>
      <c r="AR287">
        <v>180000</v>
      </c>
      <c r="AS287">
        <v>180000</v>
      </c>
      <c r="AT287">
        <v>180000</v>
      </c>
      <c r="AW287">
        <v>180000</v>
      </c>
      <c r="AY287">
        <v>180000</v>
      </c>
      <c r="AZ287">
        <v>180000</v>
      </c>
      <c r="BA287">
        <v>220000</v>
      </c>
      <c r="BB287">
        <v>220000</v>
      </c>
      <c r="BC287">
        <v>190000</v>
      </c>
      <c r="BD287">
        <v>220000</v>
      </c>
      <c r="BE287">
        <v>180000</v>
      </c>
      <c r="BF287">
        <v>180000</v>
      </c>
      <c r="BG287">
        <v>8.4</v>
      </c>
      <c r="BJ287">
        <v>8.4</v>
      </c>
      <c r="BK287">
        <v>8.4</v>
      </c>
      <c r="BL287">
        <v>8.4</v>
      </c>
      <c r="BM287">
        <v>8.4</v>
      </c>
      <c r="BO287">
        <v>8.4</v>
      </c>
      <c r="BP287">
        <v>8.4</v>
      </c>
      <c r="BQ287">
        <v>8.4</v>
      </c>
      <c r="BR287">
        <v>8.4</v>
      </c>
      <c r="BS287">
        <v>8.4</v>
      </c>
      <c r="BT287" t="s">
        <v>1446</v>
      </c>
      <c r="BU287">
        <f t="shared" si="9"/>
        <v>19</v>
      </c>
      <c r="BV287">
        <f t="shared" si="10"/>
        <v>1</v>
      </c>
    </row>
    <row r="288" spans="2:74" hidden="1" x14ac:dyDescent="0.25">
      <c r="B288" t="s">
        <v>818</v>
      </c>
      <c r="C288" t="s">
        <v>1321</v>
      </c>
      <c r="D288" t="s">
        <v>2269</v>
      </c>
      <c r="E288" t="s">
        <v>1365</v>
      </c>
      <c r="F288">
        <v>0</v>
      </c>
      <c r="H288">
        <v>142667</v>
      </c>
      <c r="I288">
        <v>153333</v>
      </c>
      <c r="J288">
        <v>153333</v>
      </c>
      <c r="K288">
        <v>180000</v>
      </c>
      <c r="L288">
        <v>166667</v>
      </c>
      <c r="M288">
        <v>180000</v>
      </c>
      <c r="N288">
        <v>180000</v>
      </c>
      <c r="P288">
        <v>153333</v>
      </c>
      <c r="R288">
        <v>146667</v>
      </c>
      <c r="T288">
        <v>146667</v>
      </c>
      <c r="V288">
        <v>146667</v>
      </c>
      <c r="X288">
        <v>146667</v>
      </c>
      <c r="Z288">
        <v>180000</v>
      </c>
      <c r="AA288">
        <v>193333</v>
      </c>
      <c r="AB288">
        <v>180000</v>
      </c>
      <c r="AC288">
        <v>180000</v>
      </c>
      <c r="AD288">
        <v>146667</v>
      </c>
      <c r="AE288">
        <v>146667</v>
      </c>
      <c r="AF288">
        <v>146667</v>
      </c>
      <c r="AH288">
        <v>107000</v>
      </c>
      <c r="AI288">
        <v>115000</v>
      </c>
      <c r="AJ288">
        <v>115000</v>
      </c>
      <c r="AK288">
        <v>135000</v>
      </c>
      <c r="AL288">
        <v>125000</v>
      </c>
      <c r="AM288">
        <v>135000</v>
      </c>
      <c r="AN288">
        <v>135000</v>
      </c>
      <c r="AP288">
        <v>115000</v>
      </c>
      <c r="AR288">
        <v>110000</v>
      </c>
      <c r="AT288">
        <v>110000</v>
      </c>
      <c r="AV288">
        <v>110000</v>
      </c>
      <c r="AX288">
        <v>110000</v>
      </c>
      <c r="AZ288">
        <v>135000</v>
      </c>
      <c r="BA288">
        <v>145000</v>
      </c>
      <c r="BB288">
        <v>135000</v>
      </c>
      <c r="BC288">
        <v>135000</v>
      </c>
      <c r="BD288">
        <v>110000</v>
      </c>
      <c r="BE288">
        <v>110000</v>
      </c>
      <c r="BF288">
        <v>110000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 t="s">
        <v>1457</v>
      </c>
      <c r="BU288">
        <f t="shared" si="9"/>
        <v>19</v>
      </c>
      <c r="BV288">
        <f t="shared" si="10"/>
        <v>1</v>
      </c>
    </row>
    <row r="289" spans="2:74" hidden="1" x14ac:dyDescent="0.25">
      <c r="B289" t="s">
        <v>504</v>
      </c>
      <c r="C289" t="s">
        <v>1326</v>
      </c>
      <c r="D289" t="s">
        <v>2406</v>
      </c>
      <c r="E289" t="s">
        <v>1362</v>
      </c>
      <c r="F289">
        <v>0</v>
      </c>
      <c r="H289">
        <v>1666667</v>
      </c>
      <c r="I289">
        <v>1666667</v>
      </c>
      <c r="J289">
        <v>1666667</v>
      </c>
      <c r="O289">
        <v>1666667</v>
      </c>
      <c r="P289">
        <v>1666667</v>
      </c>
      <c r="Q289">
        <v>1666667</v>
      </c>
      <c r="R289">
        <v>1733333</v>
      </c>
      <c r="S289">
        <v>1666667</v>
      </c>
      <c r="T289">
        <v>1733333</v>
      </c>
      <c r="U289">
        <v>1666667</v>
      </c>
      <c r="V289">
        <v>1733333</v>
      </c>
      <c r="W289">
        <v>1666667</v>
      </c>
      <c r="X289">
        <v>1733333</v>
      </c>
      <c r="Z289">
        <v>1733333</v>
      </c>
      <c r="AB289">
        <v>1733333</v>
      </c>
      <c r="AC289">
        <v>1666667</v>
      </c>
      <c r="AD289">
        <v>1733333</v>
      </c>
      <c r="AE289">
        <v>1733333</v>
      </c>
      <c r="AF289">
        <v>1733333</v>
      </c>
      <c r="AH289">
        <v>1250000</v>
      </c>
      <c r="AI289">
        <v>1250000</v>
      </c>
      <c r="AJ289">
        <v>1250000</v>
      </c>
      <c r="AO289">
        <v>1250000</v>
      </c>
      <c r="AP289">
        <v>1250000</v>
      </c>
      <c r="AQ289">
        <v>1250000</v>
      </c>
      <c r="AR289">
        <v>1300000</v>
      </c>
      <c r="AS289">
        <v>1250000</v>
      </c>
      <c r="AT289">
        <v>1300000</v>
      </c>
      <c r="AU289">
        <v>1250000</v>
      </c>
      <c r="AV289">
        <v>1300000</v>
      </c>
      <c r="AW289">
        <v>1250000</v>
      </c>
      <c r="AX289">
        <v>1300000</v>
      </c>
      <c r="AZ289">
        <v>1300000</v>
      </c>
      <c r="BB289">
        <v>1300000</v>
      </c>
      <c r="BC289">
        <v>1250000</v>
      </c>
      <c r="BD289">
        <v>1300000</v>
      </c>
      <c r="BE289">
        <v>1300000</v>
      </c>
      <c r="BF289">
        <v>1300000</v>
      </c>
      <c r="BG289">
        <v>8.6</v>
      </c>
      <c r="BH289">
        <v>8.6</v>
      </c>
      <c r="BK289">
        <v>8.6</v>
      </c>
      <c r="BL289">
        <v>8.6</v>
      </c>
      <c r="BM289">
        <v>8.6</v>
      </c>
      <c r="BN289">
        <v>8.6</v>
      </c>
      <c r="BO289">
        <v>8.6</v>
      </c>
      <c r="BP289">
        <v>8.6</v>
      </c>
      <c r="BQ289">
        <v>8.6</v>
      </c>
      <c r="BR289">
        <v>8.6</v>
      </c>
      <c r="BS289">
        <v>8.6</v>
      </c>
      <c r="BT289" t="s">
        <v>1441</v>
      </c>
      <c r="BU289">
        <f t="shared" si="9"/>
        <v>19</v>
      </c>
      <c r="BV289">
        <f t="shared" si="10"/>
        <v>1</v>
      </c>
    </row>
    <row r="290" spans="2:74" hidden="1" x14ac:dyDescent="0.25">
      <c r="B290" t="s">
        <v>402</v>
      </c>
      <c r="C290" t="s">
        <v>1316</v>
      </c>
      <c r="D290" t="s">
        <v>2433</v>
      </c>
      <c r="E290" t="s">
        <v>1350</v>
      </c>
      <c r="F290">
        <v>0</v>
      </c>
      <c r="G290">
        <v>509333</v>
      </c>
      <c r="H290">
        <v>509333</v>
      </c>
      <c r="I290">
        <v>509333</v>
      </c>
      <c r="J290">
        <v>509333</v>
      </c>
      <c r="K290">
        <v>509333</v>
      </c>
      <c r="L290">
        <v>509333</v>
      </c>
      <c r="M290">
        <v>509333</v>
      </c>
      <c r="N290">
        <v>509333</v>
      </c>
      <c r="O290">
        <v>509333</v>
      </c>
      <c r="P290">
        <v>509333</v>
      </c>
      <c r="Q290">
        <v>509333</v>
      </c>
      <c r="S290">
        <v>509333</v>
      </c>
      <c r="U290">
        <v>509333</v>
      </c>
      <c r="W290">
        <v>509333</v>
      </c>
      <c r="Y290">
        <v>469333</v>
      </c>
      <c r="AA290">
        <v>566667</v>
      </c>
      <c r="AC290">
        <v>349333</v>
      </c>
      <c r="AE290">
        <v>440000</v>
      </c>
      <c r="AF290">
        <v>506667</v>
      </c>
      <c r="AG290">
        <v>382000</v>
      </c>
      <c r="AH290">
        <v>382000</v>
      </c>
      <c r="AI290">
        <v>382000</v>
      </c>
      <c r="AJ290">
        <v>382000</v>
      </c>
      <c r="AK290">
        <v>382000</v>
      </c>
      <c r="AL290">
        <v>382000</v>
      </c>
      <c r="AM290">
        <v>382000</v>
      </c>
      <c r="AN290">
        <v>382000</v>
      </c>
      <c r="AO290">
        <v>382000</v>
      </c>
      <c r="AP290">
        <v>382000</v>
      </c>
      <c r="AQ290">
        <v>382000</v>
      </c>
      <c r="AS290">
        <v>382000</v>
      </c>
      <c r="AU290">
        <v>382000</v>
      </c>
      <c r="AW290">
        <v>382000</v>
      </c>
      <c r="AY290">
        <v>352000</v>
      </c>
      <c r="BA290">
        <v>425000</v>
      </c>
      <c r="BC290">
        <v>262000</v>
      </c>
      <c r="BE290">
        <v>330000</v>
      </c>
      <c r="BF290">
        <v>380000</v>
      </c>
      <c r="BG290">
        <v>8.8000000000000007</v>
      </c>
      <c r="BH290">
        <v>8.8000000000000007</v>
      </c>
      <c r="BI290">
        <v>8.8000000000000007</v>
      </c>
      <c r="BJ290">
        <v>8.8000000000000007</v>
      </c>
      <c r="BK290">
        <v>8.8000000000000007</v>
      </c>
      <c r="BL290">
        <v>8.9</v>
      </c>
      <c r="BM290">
        <v>8.9</v>
      </c>
      <c r="BN290">
        <v>8.9</v>
      </c>
      <c r="BO290">
        <v>8.9</v>
      </c>
      <c r="BP290">
        <v>8.9</v>
      </c>
      <c r="BQ290">
        <v>8.9</v>
      </c>
      <c r="BR290">
        <v>8.9</v>
      </c>
      <c r="BS290">
        <v>8.9</v>
      </c>
      <c r="BT290" t="s">
        <v>1429</v>
      </c>
      <c r="BU290">
        <f t="shared" si="9"/>
        <v>19</v>
      </c>
      <c r="BV290">
        <f t="shared" si="10"/>
        <v>1</v>
      </c>
    </row>
    <row r="291" spans="2:74" x14ac:dyDescent="0.25">
      <c r="B291" t="s">
        <v>149</v>
      </c>
      <c r="C291" t="s">
        <v>1286</v>
      </c>
      <c r="D291" t="s">
        <v>2442</v>
      </c>
      <c r="E291" t="s">
        <v>1352</v>
      </c>
      <c r="F291">
        <v>3</v>
      </c>
      <c r="G291">
        <v>400000</v>
      </c>
      <c r="H291">
        <v>400000</v>
      </c>
      <c r="I291">
        <v>450000</v>
      </c>
      <c r="J291">
        <v>400000</v>
      </c>
      <c r="K291">
        <v>600000</v>
      </c>
      <c r="L291">
        <v>600000</v>
      </c>
      <c r="M291">
        <v>790000</v>
      </c>
      <c r="N291">
        <v>700000</v>
      </c>
      <c r="O291">
        <v>500000</v>
      </c>
      <c r="P291">
        <v>500000</v>
      </c>
      <c r="W291">
        <v>500000</v>
      </c>
      <c r="X291">
        <v>500000</v>
      </c>
      <c r="Y291">
        <v>690000</v>
      </c>
      <c r="Z291">
        <v>500000</v>
      </c>
      <c r="AB291">
        <v>636651</v>
      </c>
      <c r="AC291">
        <v>590000</v>
      </c>
      <c r="AD291">
        <v>640000</v>
      </c>
      <c r="AE291">
        <v>450000</v>
      </c>
      <c r="AF291">
        <v>640000</v>
      </c>
      <c r="AG291">
        <v>340000</v>
      </c>
      <c r="AH291">
        <v>340000</v>
      </c>
      <c r="AI291">
        <v>382500</v>
      </c>
      <c r="AJ291">
        <v>340000</v>
      </c>
      <c r="AK291">
        <v>510000</v>
      </c>
      <c r="AL291">
        <v>510000</v>
      </c>
      <c r="AM291">
        <v>671500</v>
      </c>
      <c r="AN291">
        <v>595000</v>
      </c>
      <c r="AO291">
        <v>425000</v>
      </c>
      <c r="AP291">
        <v>425000</v>
      </c>
      <c r="AW291">
        <v>425000</v>
      </c>
      <c r="AX291">
        <v>425000</v>
      </c>
      <c r="AY291">
        <v>586500</v>
      </c>
      <c r="AZ291">
        <v>425000</v>
      </c>
      <c r="BB291">
        <v>477488</v>
      </c>
      <c r="BC291">
        <v>501500</v>
      </c>
      <c r="BD291">
        <v>544000</v>
      </c>
      <c r="BE291">
        <v>382500</v>
      </c>
      <c r="BF291">
        <v>544000</v>
      </c>
      <c r="BG291">
        <v>8.6</v>
      </c>
      <c r="BH291">
        <v>8.6</v>
      </c>
      <c r="BI291">
        <v>8.6</v>
      </c>
      <c r="BJ291">
        <v>8.6</v>
      </c>
      <c r="BK291">
        <v>8.6</v>
      </c>
      <c r="BO291">
        <v>8.6</v>
      </c>
      <c r="BP291">
        <v>8.6</v>
      </c>
      <c r="BQ291">
        <v>8.6</v>
      </c>
      <c r="BR291">
        <v>8.6</v>
      </c>
      <c r="BS291">
        <v>8.6</v>
      </c>
      <c r="BT291" t="s">
        <v>1428</v>
      </c>
      <c r="BU291">
        <f t="shared" si="9"/>
        <v>19</v>
      </c>
      <c r="BV291">
        <f t="shared" si="10"/>
        <v>1</v>
      </c>
    </row>
    <row r="292" spans="2:74" hidden="1" x14ac:dyDescent="0.25">
      <c r="B292" t="s">
        <v>1215</v>
      </c>
      <c r="C292" t="s">
        <v>1287</v>
      </c>
      <c r="D292" t="s">
        <v>2457</v>
      </c>
      <c r="E292" t="s">
        <v>1362</v>
      </c>
      <c r="F292">
        <v>0</v>
      </c>
      <c r="I292">
        <v>400000</v>
      </c>
      <c r="J292">
        <v>400000</v>
      </c>
      <c r="K292">
        <v>400000</v>
      </c>
      <c r="L292">
        <v>400000</v>
      </c>
      <c r="M292">
        <v>400000</v>
      </c>
      <c r="N292">
        <v>400000</v>
      </c>
      <c r="O292">
        <v>400000</v>
      </c>
      <c r="P292">
        <v>400000</v>
      </c>
      <c r="Q292">
        <v>400000</v>
      </c>
      <c r="R292">
        <v>400000</v>
      </c>
      <c r="S292">
        <v>400000</v>
      </c>
      <c r="T292">
        <v>400000</v>
      </c>
      <c r="V292">
        <v>400000</v>
      </c>
      <c r="X292">
        <v>400000</v>
      </c>
      <c r="Z292">
        <v>400000</v>
      </c>
      <c r="AB292">
        <v>400000</v>
      </c>
      <c r="AD292">
        <v>400000</v>
      </c>
      <c r="AE292">
        <v>400000</v>
      </c>
      <c r="AF292">
        <v>400000</v>
      </c>
      <c r="AI292">
        <v>300000</v>
      </c>
      <c r="AJ292">
        <v>300000</v>
      </c>
      <c r="AK292">
        <v>300000</v>
      </c>
      <c r="AL292">
        <v>300000</v>
      </c>
      <c r="AM292">
        <v>300000</v>
      </c>
      <c r="AN292">
        <v>300000</v>
      </c>
      <c r="AO292">
        <v>300000</v>
      </c>
      <c r="AP292">
        <v>300000</v>
      </c>
      <c r="AQ292">
        <v>300000</v>
      </c>
      <c r="AR292">
        <v>300000</v>
      </c>
      <c r="AS292">
        <v>300000</v>
      </c>
      <c r="AT292">
        <v>300000</v>
      </c>
      <c r="AV292">
        <v>300000</v>
      </c>
      <c r="AX292">
        <v>300000</v>
      </c>
      <c r="AZ292">
        <v>300000</v>
      </c>
      <c r="BB292">
        <v>300000</v>
      </c>
      <c r="BD292">
        <v>300000</v>
      </c>
      <c r="BE292">
        <v>300000</v>
      </c>
      <c r="BF292">
        <v>300000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 t="s">
        <v>1441</v>
      </c>
      <c r="BU292">
        <f t="shared" si="9"/>
        <v>19</v>
      </c>
      <c r="BV292">
        <f t="shared" si="10"/>
        <v>1</v>
      </c>
    </row>
    <row r="293" spans="2:74" hidden="1" x14ac:dyDescent="0.25">
      <c r="B293" t="s">
        <v>627</v>
      </c>
      <c r="C293" t="s">
        <v>1316</v>
      </c>
      <c r="D293" t="s">
        <v>2504</v>
      </c>
      <c r="E293" t="s">
        <v>1362</v>
      </c>
      <c r="F293">
        <v>0</v>
      </c>
      <c r="H293">
        <v>1265333</v>
      </c>
      <c r="J293">
        <v>1265333</v>
      </c>
      <c r="L293">
        <v>1265333</v>
      </c>
      <c r="N293">
        <v>1265333</v>
      </c>
      <c r="O293">
        <v>1265333</v>
      </c>
      <c r="P293">
        <v>1265333</v>
      </c>
      <c r="Q293">
        <v>1265333</v>
      </c>
      <c r="R293">
        <v>1265333</v>
      </c>
      <c r="S293">
        <v>1265333</v>
      </c>
      <c r="T293">
        <v>1265333</v>
      </c>
      <c r="U293">
        <v>1265333</v>
      </c>
      <c r="V293">
        <v>1265333</v>
      </c>
      <c r="W293">
        <v>1265333</v>
      </c>
      <c r="X293">
        <v>1265333</v>
      </c>
      <c r="Y293">
        <v>1265333</v>
      </c>
      <c r="Z293">
        <v>1265333</v>
      </c>
      <c r="AC293">
        <v>1998667</v>
      </c>
      <c r="AD293">
        <v>1865333</v>
      </c>
      <c r="AF293">
        <v>1265333</v>
      </c>
      <c r="AH293">
        <v>949000</v>
      </c>
      <c r="AJ293">
        <v>949000</v>
      </c>
      <c r="AL293">
        <v>949000</v>
      </c>
      <c r="AN293">
        <v>949000</v>
      </c>
      <c r="AO293">
        <v>949000</v>
      </c>
      <c r="AP293">
        <v>949000</v>
      </c>
      <c r="AQ293">
        <v>949000</v>
      </c>
      <c r="AR293">
        <v>949000</v>
      </c>
      <c r="AS293">
        <v>949000</v>
      </c>
      <c r="AT293">
        <v>949000</v>
      </c>
      <c r="AU293">
        <v>949000</v>
      </c>
      <c r="AV293">
        <v>949000</v>
      </c>
      <c r="AW293">
        <v>949000</v>
      </c>
      <c r="AX293">
        <v>949000</v>
      </c>
      <c r="AY293">
        <v>949000</v>
      </c>
      <c r="AZ293">
        <v>949000</v>
      </c>
      <c r="BC293">
        <v>1499000</v>
      </c>
      <c r="BD293">
        <v>1399000</v>
      </c>
      <c r="BF293">
        <v>949000</v>
      </c>
      <c r="BG293">
        <v>7.4</v>
      </c>
      <c r="BH293">
        <v>7.4</v>
      </c>
      <c r="BI293">
        <v>7.4</v>
      </c>
      <c r="BJ293">
        <v>7.4</v>
      </c>
      <c r="BK293">
        <v>7.4</v>
      </c>
      <c r="BL293">
        <v>7.4</v>
      </c>
      <c r="BM293">
        <v>7.4</v>
      </c>
      <c r="BN293">
        <v>7.4</v>
      </c>
      <c r="BO293">
        <v>7.4</v>
      </c>
      <c r="BP293">
        <v>7.4</v>
      </c>
      <c r="BR293">
        <v>7.4</v>
      </c>
      <c r="BS293">
        <v>7.4</v>
      </c>
      <c r="BT293" t="s">
        <v>1429</v>
      </c>
      <c r="BU293">
        <f t="shared" si="9"/>
        <v>19</v>
      </c>
      <c r="BV293">
        <f t="shared" si="10"/>
        <v>1</v>
      </c>
    </row>
    <row r="294" spans="2:74" hidden="1" x14ac:dyDescent="0.25">
      <c r="B294" t="s">
        <v>1247</v>
      </c>
      <c r="C294" t="s">
        <v>1306</v>
      </c>
      <c r="D294" t="s">
        <v>2506</v>
      </c>
      <c r="E294" t="s">
        <v>1362</v>
      </c>
      <c r="F294">
        <v>0</v>
      </c>
      <c r="G294">
        <v>3205100</v>
      </c>
      <c r="I294">
        <v>3205100</v>
      </c>
      <c r="K294">
        <v>4105100</v>
      </c>
      <c r="L294">
        <v>5473467</v>
      </c>
      <c r="M294">
        <v>4105100</v>
      </c>
      <c r="N294">
        <v>5473467</v>
      </c>
      <c r="O294">
        <v>3205100</v>
      </c>
      <c r="P294">
        <v>4273467</v>
      </c>
      <c r="R294">
        <v>4273467</v>
      </c>
      <c r="T294">
        <v>4273467</v>
      </c>
      <c r="V294">
        <v>4273467</v>
      </c>
      <c r="Y294">
        <v>4105100</v>
      </c>
      <c r="Z294">
        <v>5473467</v>
      </c>
      <c r="AA294">
        <v>4105100</v>
      </c>
      <c r="AB294">
        <v>5473467</v>
      </c>
      <c r="AC294">
        <v>3205100</v>
      </c>
      <c r="AD294">
        <v>4273467</v>
      </c>
      <c r="AE294">
        <v>4273467</v>
      </c>
      <c r="AF294">
        <v>4273467</v>
      </c>
      <c r="AG294">
        <v>2564080</v>
      </c>
      <c r="AI294">
        <v>2564080</v>
      </c>
      <c r="AK294">
        <v>3284080</v>
      </c>
      <c r="AL294">
        <v>4105100</v>
      </c>
      <c r="AM294">
        <v>3284080</v>
      </c>
      <c r="AN294">
        <v>4105100</v>
      </c>
      <c r="AO294">
        <v>2564080</v>
      </c>
      <c r="AP294">
        <v>3205100</v>
      </c>
      <c r="AR294">
        <v>3205100</v>
      </c>
      <c r="AT294">
        <v>3205100</v>
      </c>
      <c r="AV294">
        <v>3205100</v>
      </c>
      <c r="AY294">
        <v>3284080</v>
      </c>
      <c r="AZ294">
        <v>4105100</v>
      </c>
      <c r="BA294">
        <v>3284080</v>
      </c>
      <c r="BB294">
        <v>4105100</v>
      </c>
      <c r="BC294">
        <v>2564080</v>
      </c>
      <c r="BD294">
        <v>3205100</v>
      </c>
      <c r="BE294">
        <v>3205100</v>
      </c>
      <c r="BF294">
        <v>3205100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P294">
        <v>0</v>
      </c>
      <c r="BQ294">
        <v>0</v>
      </c>
      <c r="BR294">
        <v>0</v>
      </c>
      <c r="BS294">
        <v>0</v>
      </c>
      <c r="BT294" t="s">
        <v>2542</v>
      </c>
      <c r="BU294">
        <f t="shared" si="9"/>
        <v>19</v>
      </c>
      <c r="BV294">
        <f t="shared" si="10"/>
        <v>1</v>
      </c>
    </row>
    <row r="295" spans="2:74" hidden="1" x14ac:dyDescent="0.25">
      <c r="B295" t="s">
        <v>536</v>
      </c>
      <c r="C295" t="s">
        <v>1295</v>
      </c>
      <c r="D295" t="s">
        <v>1360</v>
      </c>
      <c r="E295" t="s">
        <v>1357</v>
      </c>
      <c r="F295">
        <v>0</v>
      </c>
      <c r="H295">
        <v>798667</v>
      </c>
      <c r="J295">
        <v>798667</v>
      </c>
      <c r="L295">
        <v>798667</v>
      </c>
      <c r="M295">
        <v>798667</v>
      </c>
      <c r="O295">
        <v>798667</v>
      </c>
      <c r="P295">
        <v>798667</v>
      </c>
      <c r="Q295">
        <v>798667</v>
      </c>
      <c r="R295">
        <v>798667</v>
      </c>
      <c r="S295">
        <v>798667</v>
      </c>
      <c r="T295">
        <v>798667</v>
      </c>
      <c r="U295">
        <v>798667</v>
      </c>
      <c r="V295">
        <v>798667</v>
      </c>
      <c r="W295">
        <v>798667</v>
      </c>
      <c r="X295">
        <v>798667</v>
      </c>
      <c r="Z295">
        <v>798667</v>
      </c>
      <c r="AB295">
        <v>798667</v>
      </c>
      <c r="AC295">
        <v>798667</v>
      </c>
      <c r="AD295">
        <v>798667</v>
      </c>
      <c r="AE295">
        <v>798667</v>
      </c>
      <c r="AF295">
        <v>798667</v>
      </c>
      <c r="AH295">
        <v>599000</v>
      </c>
      <c r="AJ295">
        <v>599000</v>
      </c>
      <c r="AL295">
        <v>599000</v>
      </c>
      <c r="AM295">
        <v>599000</v>
      </c>
      <c r="AO295">
        <v>599000</v>
      </c>
      <c r="AP295">
        <v>599000</v>
      </c>
      <c r="AQ295">
        <v>599000</v>
      </c>
      <c r="AR295">
        <v>599000</v>
      </c>
      <c r="AS295">
        <v>599000</v>
      </c>
      <c r="AT295">
        <v>599000</v>
      </c>
      <c r="AU295">
        <v>599000</v>
      </c>
      <c r="AV295">
        <v>599000</v>
      </c>
      <c r="AW295">
        <v>599000</v>
      </c>
      <c r="AX295">
        <v>599000</v>
      </c>
      <c r="AZ295">
        <v>599000</v>
      </c>
      <c r="BB295">
        <v>599000</v>
      </c>
      <c r="BC295">
        <v>599000</v>
      </c>
      <c r="BD295">
        <v>599000</v>
      </c>
      <c r="BE295">
        <v>599000</v>
      </c>
      <c r="BF295">
        <v>599000</v>
      </c>
      <c r="BG295">
        <v>9.1</v>
      </c>
      <c r="BH295">
        <v>9.1</v>
      </c>
      <c r="BI295">
        <v>9.1</v>
      </c>
      <c r="BJ295">
        <v>9.1</v>
      </c>
      <c r="BK295">
        <v>9.1</v>
      </c>
      <c r="BL295">
        <v>9.1</v>
      </c>
      <c r="BM295">
        <v>9.1</v>
      </c>
      <c r="BN295">
        <v>9.1</v>
      </c>
      <c r="BO295">
        <v>9.1</v>
      </c>
      <c r="BP295">
        <v>9.1</v>
      </c>
      <c r="BQ295">
        <v>9.1</v>
      </c>
      <c r="BR295">
        <v>9.1</v>
      </c>
      <c r="BS295">
        <v>9.1</v>
      </c>
      <c r="BT295" t="s">
        <v>1433</v>
      </c>
      <c r="BU295">
        <f t="shared" si="9"/>
        <v>20</v>
      </c>
      <c r="BV295">
        <f t="shared" si="10"/>
        <v>1</v>
      </c>
    </row>
    <row r="296" spans="2:74" hidden="1" x14ac:dyDescent="0.25">
      <c r="B296" t="s">
        <v>1248</v>
      </c>
      <c r="C296" t="s">
        <v>1300</v>
      </c>
      <c r="D296" t="s">
        <v>1369</v>
      </c>
      <c r="E296" t="s">
        <v>1365</v>
      </c>
      <c r="F296">
        <v>2.5</v>
      </c>
      <c r="I296">
        <v>793336</v>
      </c>
      <c r="K296">
        <v>793336</v>
      </c>
      <c r="L296">
        <v>793336</v>
      </c>
      <c r="M296">
        <v>793336</v>
      </c>
      <c r="N296">
        <v>793336</v>
      </c>
      <c r="O296">
        <v>793336</v>
      </c>
      <c r="P296">
        <v>793336</v>
      </c>
      <c r="Q296">
        <v>793336</v>
      </c>
      <c r="R296">
        <v>793336</v>
      </c>
      <c r="T296">
        <v>793336</v>
      </c>
      <c r="V296">
        <v>793336</v>
      </c>
      <c r="X296">
        <v>793336</v>
      </c>
      <c r="Y296">
        <v>793336</v>
      </c>
      <c r="Z296">
        <v>793336</v>
      </c>
      <c r="AA296">
        <v>793336</v>
      </c>
      <c r="AB296">
        <v>793336</v>
      </c>
      <c r="AC296">
        <v>793336</v>
      </c>
      <c r="AD296">
        <v>793336</v>
      </c>
      <c r="AE296">
        <v>793336</v>
      </c>
      <c r="AF296">
        <v>793336</v>
      </c>
      <c r="AI296">
        <v>595002</v>
      </c>
      <c r="AK296">
        <v>595002</v>
      </c>
      <c r="AL296">
        <v>595002</v>
      </c>
      <c r="AM296">
        <v>595002</v>
      </c>
      <c r="AN296">
        <v>595002</v>
      </c>
      <c r="AO296">
        <v>595002</v>
      </c>
      <c r="AP296">
        <v>595002</v>
      </c>
      <c r="AQ296">
        <v>595002</v>
      </c>
      <c r="AR296">
        <v>595002</v>
      </c>
      <c r="AT296">
        <v>595002</v>
      </c>
      <c r="AV296">
        <v>595002</v>
      </c>
      <c r="AX296">
        <v>595002</v>
      </c>
      <c r="AY296">
        <v>595002</v>
      </c>
      <c r="AZ296">
        <v>595002</v>
      </c>
      <c r="BA296">
        <v>595002</v>
      </c>
      <c r="BB296">
        <v>595002</v>
      </c>
      <c r="BC296">
        <v>595002</v>
      </c>
      <c r="BD296">
        <v>595002</v>
      </c>
      <c r="BE296">
        <v>595002</v>
      </c>
      <c r="BF296">
        <v>595002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 t="s">
        <v>1437</v>
      </c>
      <c r="BU296">
        <f t="shared" si="9"/>
        <v>20</v>
      </c>
      <c r="BV296">
        <f t="shared" si="10"/>
        <v>1</v>
      </c>
    </row>
    <row r="297" spans="2:74" hidden="1" x14ac:dyDescent="0.25">
      <c r="B297" t="s">
        <v>538</v>
      </c>
      <c r="C297" t="s">
        <v>1295</v>
      </c>
      <c r="D297" t="s">
        <v>1404</v>
      </c>
      <c r="E297" t="s">
        <v>1376</v>
      </c>
      <c r="F297">
        <v>0</v>
      </c>
      <c r="H297">
        <v>513333</v>
      </c>
      <c r="I297">
        <v>513333</v>
      </c>
      <c r="J297">
        <v>513333</v>
      </c>
      <c r="L297">
        <v>600000</v>
      </c>
      <c r="M297">
        <v>633333</v>
      </c>
      <c r="N297">
        <v>633333</v>
      </c>
      <c r="P297">
        <v>600000</v>
      </c>
      <c r="R297">
        <v>513333</v>
      </c>
      <c r="S297">
        <v>513333</v>
      </c>
      <c r="T297">
        <v>513333</v>
      </c>
      <c r="U297">
        <v>513333</v>
      </c>
      <c r="V297">
        <v>513333</v>
      </c>
      <c r="W297">
        <v>513333</v>
      </c>
      <c r="X297">
        <v>513333</v>
      </c>
      <c r="Z297">
        <v>513333</v>
      </c>
      <c r="AB297">
        <v>513333</v>
      </c>
      <c r="AC297">
        <v>600000</v>
      </c>
      <c r="AD297">
        <v>513333</v>
      </c>
      <c r="AE297">
        <v>513333</v>
      </c>
      <c r="AF297">
        <v>513333</v>
      </c>
      <c r="AH297">
        <v>385000</v>
      </c>
      <c r="AI297">
        <v>385000</v>
      </c>
      <c r="AJ297">
        <v>385000</v>
      </c>
      <c r="AL297">
        <v>450000</v>
      </c>
      <c r="AM297">
        <v>475000</v>
      </c>
      <c r="AN297">
        <v>475000</v>
      </c>
      <c r="AP297">
        <v>450000</v>
      </c>
      <c r="AR297">
        <v>385000</v>
      </c>
      <c r="AS297">
        <v>385000</v>
      </c>
      <c r="AT297">
        <v>385000</v>
      </c>
      <c r="AU297">
        <v>385000</v>
      </c>
      <c r="AV297">
        <v>385000</v>
      </c>
      <c r="AW297">
        <v>385000</v>
      </c>
      <c r="AX297">
        <v>385000</v>
      </c>
      <c r="AZ297">
        <v>385000</v>
      </c>
      <c r="BB297">
        <v>385000</v>
      </c>
      <c r="BC297">
        <v>450000</v>
      </c>
      <c r="BD297">
        <v>385000</v>
      </c>
      <c r="BE297">
        <v>385000</v>
      </c>
      <c r="BF297">
        <v>385000</v>
      </c>
      <c r="BG297">
        <v>8.3000000000000007</v>
      </c>
      <c r="BH297">
        <v>8.3000000000000007</v>
      </c>
      <c r="BI297">
        <v>8.3000000000000007</v>
      </c>
      <c r="BJ297">
        <v>8.3000000000000007</v>
      </c>
      <c r="BK297">
        <v>8.3000000000000007</v>
      </c>
      <c r="BL297">
        <v>8.3000000000000007</v>
      </c>
      <c r="BM297">
        <v>8.3000000000000007</v>
      </c>
      <c r="BN297">
        <v>8.3000000000000007</v>
      </c>
      <c r="BO297">
        <v>8.3000000000000007</v>
      </c>
      <c r="BP297">
        <v>8.3000000000000007</v>
      </c>
      <c r="BQ297">
        <v>8.3000000000000007</v>
      </c>
      <c r="BR297">
        <v>8.3000000000000007</v>
      </c>
      <c r="BS297">
        <v>8.5</v>
      </c>
      <c r="BT297" t="s">
        <v>1447</v>
      </c>
      <c r="BU297">
        <f t="shared" si="9"/>
        <v>20</v>
      </c>
      <c r="BV297">
        <f t="shared" si="10"/>
        <v>1</v>
      </c>
    </row>
    <row r="298" spans="2:74" x14ac:dyDescent="0.25">
      <c r="B298" t="s">
        <v>109</v>
      </c>
      <c r="C298" t="s">
        <v>1285</v>
      </c>
      <c r="D298" t="s">
        <v>1467</v>
      </c>
      <c r="E298" t="s">
        <v>1352</v>
      </c>
      <c r="F298">
        <v>3</v>
      </c>
      <c r="G298">
        <v>280000</v>
      </c>
      <c r="H298">
        <v>280000</v>
      </c>
      <c r="J298">
        <v>280000</v>
      </c>
      <c r="L298">
        <v>280000</v>
      </c>
      <c r="M298">
        <v>573333</v>
      </c>
      <c r="O298">
        <v>333333</v>
      </c>
      <c r="P298">
        <v>333333</v>
      </c>
      <c r="Q298">
        <v>320000</v>
      </c>
      <c r="R298">
        <v>208000</v>
      </c>
      <c r="T298">
        <v>333333</v>
      </c>
      <c r="U298">
        <v>333333</v>
      </c>
      <c r="V298">
        <v>346667</v>
      </c>
      <c r="W298">
        <v>386667</v>
      </c>
      <c r="X298">
        <v>346667</v>
      </c>
      <c r="Y298">
        <v>466667</v>
      </c>
      <c r="Z298">
        <v>606179</v>
      </c>
      <c r="AC298">
        <v>333333</v>
      </c>
      <c r="AD298">
        <v>346667</v>
      </c>
      <c r="AE298">
        <v>346667</v>
      </c>
      <c r="AF298">
        <v>346667</v>
      </c>
      <c r="AG298">
        <v>210000</v>
      </c>
      <c r="AH298">
        <v>210000</v>
      </c>
      <c r="AJ298">
        <v>210000</v>
      </c>
      <c r="AL298">
        <v>210000</v>
      </c>
      <c r="AM298">
        <v>430000</v>
      </c>
      <c r="AO298">
        <v>250000</v>
      </c>
      <c r="AP298">
        <v>250000</v>
      </c>
      <c r="AQ298">
        <v>240000</v>
      </c>
      <c r="AR298">
        <v>156000</v>
      </c>
      <c r="AT298">
        <v>250000</v>
      </c>
      <c r="AU298">
        <v>250000</v>
      </c>
      <c r="AV298">
        <v>260000</v>
      </c>
      <c r="AW298">
        <v>290000</v>
      </c>
      <c r="AX298">
        <v>260000</v>
      </c>
      <c r="AY298">
        <v>350000</v>
      </c>
      <c r="AZ298">
        <v>454670</v>
      </c>
      <c r="BC298">
        <v>250000</v>
      </c>
      <c r="BD298">
        <v>260000</v>
      </c>
      <c r="BE298">
        <v>260000</v>
      </c>
      <c r="BF298">
        <v>260000</v>
      </c>
      <c r="BG298">
        <v>8.4</v>
      </c>
      <c r="BH298">
        <v>8.4</v>
      </c>
      <c r="BI298">
        <v>8.4</v>
      </c>
      <c r="BJ298">
        <v>8.4</v>
      </c>
      <c r="BK298">
        <v>8.4</v>
      </c>
      <c r="BL298">
        <v>8.4</v>
      </c>
      <c r="BM298">
        <v>8.4</v>
      </c>
      <c r="BN298">
        <v>8.4</v>
      </c>
      <c r="BO298">
        <v>8.4</v>
      </c>
      <c r="BP298">
        <v>8.4</v>
      </c>
      <c r="BR298">
        <v>8.3000000000000007</v>
      </c>
      <c r="BS298">
        <v>8.3000000000000007</v>
      </c>
      <c r="BT298" t="s">
        <v>1445</v>
      </c>
      <c r="BU298">
        <f t="shared" si="9"/>
        <v>20</v>
      </c>
      <c r="BV298">
        <f t="shared" si="10"/>
        <v>1</v>
      </c>
    </row>
    <row r="299" spans="2:74" hidden="1" x14ac:dyDescent="0.25">
      <c r="B299" t="s">
        <v>519</v>
      </c>
      <c r="C299" t="s">
        <v>1305</v>
      </c>
      <c r="D299" t="s">
        <v>1470</v>
      </c>
      <c r="E299" t="s">
        <v>1376</v>
      </c>
      <c r="F299">
        <v>0</v>
      </c>
      <c r="H299">
        <v>241333</v>
      </c>
      <c r="I299">
        <v>322667</v>
      </c>
      <c r="J299">
        <v>241333</v>
      </c>
      <c r="L299">
        <v>241333</v>
      </c>
      <c r="N299">
        <v>333200</v>
      </c>
      <c r="O299">
        <v>241333</v>
      </c>
      <c r="P299">
        <v>241333</v>
      </c>
      <c r="Q299">
        <v>241333</v>
      </c>
      <c r="R299">
        <v>241333</v>
      </c>
      <c r="S299">
        <v>402000</v>
      </c>
      <c r="T299">
        <v>402000</v>
      </c>
      <c r="U299">
        <v>402000</v>
      </c>
      <c r="V299">
        <v>402000</v>
      </c>
      <c r="W299">
        <v>402000</v>
      </c>
      <c r="X299">
        <v>402000</v>
      </c>
      <c r="Z299">
        <v>402000</v>
      </c>
      <c r="AB299">
        <v>333200</v>
      </c>
      <c r="AD299">
        <v>241333</v>
      </c>
      <c r="AE299">
        <v>241333</v>
      </c>
      <c r="AF299">
        <v>398667</v>
      </c>
      <c r="AH299">
        <v>181000</v>
      </c>
      <c r="AI299">
        <v>242000</v>
      </c>
      <c r="AJ299">
        <v>181000</v>
      </c>
      <c r="AL299">
        <v>181000</v>
      </c>
      <c r="AN299">
        <v>249900</v>
      </c>
      <c r="AO299">
        <v>181000</v>
      </c>
      <c r="AP299">
        <v>181000</v>
      </c>
      <c r="AQ299">
        <v>181000</v>
      </c>
      <c r="AR299">
        <v>181000</v>
      </c>
      <c r="AS299">
        <v>301500</v>
      </c>
      <c r="AT299">
        <v>301500</v>
      </c>
      <c r="AU299">
        <v>301500</v>
      </c>
      <c r="AV299">
        <v>301500</v>
      </c>
      <c r="AW299">
        <v>301500</v>
      </c>
      <c r="AX299">
        <v>301500</v>
      </c>
      <c r="AZ299">
        <v>301500</v>
      </c>
      <c r="BB299">
        <v>249900</v>
      </c>
      <c r="BD299">
        <v>181000</v>
      </c>
      <c r="BE299">
        <v>181000</v>
      </c>
      <c r="BF299">
        <v>299000</v>
      </c>
      <c r="BG299">
        <v>8.6999999999999993</v>
      </c>
      <c r="BH299">
        <v>8.6999999999999993</v>
      </c>
      <c r="BI299">
        <v>8.6999999999999993</v>
      </c>
      <c r="BJ299">
        <v>8.6999999999999993</v>
      </c>
      <c r="BK299">
        <v>8.6999999999999993</v>
      </c>
      <c r="BL299">
        <v>8.6999999999999993</v>
      </c>
      <c r="BM299">
        <v>8.6999999999999993</v>
      </c>
      <c r="BN299">
        <v>8.6999999999999993</v>
      </c>
      <c r="BO299">
        <v>8.6999999999999993</v>
      </c>
      <c r="BP299">
        <v>8.6999999999999993</v>
      </c>
      <c r="BQ299">
        <v>8.6999999999999993</v>
      </c>
      <c r="BR299">
        <v>8.6999999999999993</v>
      </c>
      <c r="BS299">
        <v>8.6999999999999993</v>
      </c>
      <c r="BT299" t="s">
        <v>1449</v>
      </c>
      <c r="BU299">
        <f t="shared" si="9"/>
        <v>20</v>
      </c>
      <c r="BV299">
        <f t="shared" si="10"/>
        <v>1</v>
      </c>
    </row>
    <row r="300" spans="2:74" hidden="1" x14ac:dyDescent="0.25">
      <c r="B300" t="s">
        <v>1222</v>
      </c>
      <c r="C300" t="s">
        <v>1302</v>
      </c>
      <c r="D300" t="s">
        <v>1480</v>
      </c>
      <c r="E300" t="s">
        <v>1350</v>
      </c>
      <c r="F300">
        <v>0</v>
      </c>
      <c r="I300">
        <v>335452</v>
      </c>
      <c r="J300">
        <v>371899</v>
      </c>
      <c r="O300">
        <v>376482</v>
      </c>
      <c r="P300">
        <v>372254</v>
      </c>
      <c r="Q300">
        <v>320937</v>
      </c>
      <c r="R300">
        <v>383644</v>
      </c>
      <c r="S300">
        <v>337084</v>
      </c>
      <c r="T300">
        <v>387501</v>
      </c>
      <c r="U300">
        <v>320937</v>
      </c>
      <c r="V300">
        <v>390716</v>
      </c>
      <c r="W300">
        <v>327157</v>
      </c>
      <c r="X300">
        <v>376112</v>
      </c>
      <c r="Y300">
        <v>346914</v>
      </c>
      <c r="Z300">
        <v>384364</v>
      </c>
      <c r="AA300">
        <v>335338</v>
      </c>
      <c r="AB300">
        <v>380507</v>
      </c>
      <c r="AC300">
        <v>308669</v>
      </c>
      <c r="AD300">
        <v>364828</v>
      </c>
      <c r="AE300">
        <v>308669</v>
      </c>
      <c r="AF300">
        <v>365471</v>
      </c>
      <c r="AI300">
        <v>194562</v>
      </c>
      <c r="AJ300">
        <v>208263</v>
      </c>
      <c r="AO300">
        <v>218360</v>
      </c>
      <c r="AP300">
        <v>208462</v>
      </c>
      <c r="AQ300">
        <v>186143</v>
      </c>
      <c r="AR300">
        <v>214841</v>
      </c>
      <c r="AS300">
        <v>195509</v>
      </c>
      <c r="AT300">
        <v>217001</v>
      </c>
      <c r="AU300">
        <v>186143</v>
      </c>
      <c r="AV300">
        <v>218801</v>
      </c>
      <c r="AW300">
        <v>189751</v>
      </c>
      <c r="AX300">
        <v>210623</v>
      </c>
      <c r="AY300">
        <v>201210</v>
      </c>
      <c r="AZ300">
        <v>215244</v>
      </c>
      <c r="BA300">
        <v>194496</v>
      </c>
      <c r="BB300">
        <v>213084</v>
      </c>
      <c r="BC300">
        <v>179028</v>
      </c>
      <c r="BD300">
        <v>204304</v>
      </c>
      <c r="BE300">
        <v>179028</v>
      </c>
      <c r="BF300">
        <v>204664</v>
      </c>
      <c r="BH300">
        <v>8</v>
      </c>
      <c r="BK300">
        <v>8</v>
      </c>
      <c r="BL300">
        <v>8</v>
      </c>
      <c r="BM300">
        <v>8</v>
      </c>
      <c r="BN300">
        <v>8</v>
      </c>
      <c r="BO300">
        <v>8</v>
      </c>
      <c r="BP300">
        <v>8</v>
      </c>
      <c r="BQ300">
        <v>8</v>
      </c>
      <c r="BR300">
        <v>8</v>
      </c>
      <c r="BS300">
        <v>8</v>
      </c>
      <c r="BT300" t="s">
        <v>1433</v>
      </c>
      <c r="BU300">
        <f t="shared" si="9"/>
        <v>20</v>
      </c>
      <c r="BV300">
        <f t="shared" si="10"/>
        <v>1</v>
      </c>
    </row>
    <row r="301" spans="2:74" hidden="1" x14ac:dyDescent="0.25">
      <c r="B301" t="s">
        <v>761</v>
      </c>
      <c r="C301" t="s">
        <v>1290</v>
      </c>
      <c r="D301" t="s">
        <v>1484</v>
      </c>
      <c r="E301" t="s">
        <v>1362</v>
      </c>
      <c r="F301">
        <v>0</v>
      </c>
      <c r="H301">
        <v>733333</v>
      </c>
      <c r="J301">
        <v>733333</v>
      </c>
      <c r="K301">
        <v>733333</v>
      </c>
      <c r="L301">
        <v>733333</v>
      </c>
      <c r="N301">
        <v>733333</v>
      </c>
      <c r="P301">
        <v>733333</v>
      </c>
      <c r="R301">
        <v>733333</v>
      </c>
      <c r="T301">
        <v>733333</v>
      </c>
      <c r="U301">
        <v>733333</v>
      </c>
      <c r="V301">
        <v>733333</v>
      </c>
      <c r="W301">
        <v>733333</v>
      </c>
      <c r="X301">
        <v>733333</v>
      </c>
      <c r="Y301">
        <v>733333</v>
      </c>
      <c r="Z301">
        <v>733333</v>
      </c>
      <c r="AA301">
        <v>733333</v>
      </c>
      <c r="AB301">
        <v>733333</v>
      </c>
      <c r="AC301">
        <v>733333</v>
      </c>
      <c r="AD301">
        <v>733333</v>
      </c>
      <c r="AE301">
        <v>733333</v>
      </c>
      <c r="AF301">
        <v>733333</v>
      </c>
      <c r="AH301">
        <v>550000</v>
      </c>
      <c r="AJ301">
        <v>550000</v>
      </c>
      <c r="AK301">
        <v>550000</v>
      </c>
      <c r="AL301">
        <v>550000</v>
      </c>
      <c r="AN301">
        <v>550000</v>
      </c>
      <c r="AP301">
        <v>550000</v>
      </c>
      <c r="AR301">
        <v>550000</v>
      </c>
      <c r="AT301">
        <v>550000</v>
      </c>
      <c r="AU301">
        <v>550000</v>
      </c>
      <c r="AV301">
        <v>550000</v>
      </c>
      <c r="AW301">
        <v>550000</v>
      </c>
      <c r="AX301">
        <v>550000</v>
      </c>
      <c r="AY301">
        <v>550000</v>
      </c>
      <c r="AZ301">
        <v>550000</v>
      </c>
      <c r="BA301">
        <v>550000</v>
      </c>
      <c r="BB301">
        <v>550000</v>
      </c>
      <c r="BC301">
        <v>550000</v>
      </c>
      <c r="BD301">
        <v>550000</v>
      </c>
      <c r="BE301">
        <v>550000</v>
      </c>
      <c r="BF301">
        <v>550000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 t="s">
        <v>1433</v>
      </c>
      <c r="BU301">
        <f t="shared" si="9"/>
        <v>20</v>
      </c>
      <c r="BV301">
        <f t="shared" si="10"/>
        <v>1</v>
      </c>
    </row>
    <row r="302" spans="2:74" x14ac:dyDescent="0.25">
      <c r="B302" t="s">
        <v>23</v>
      </c>
      <c r="C302" t="s">
        <v>1285</v>
      </c>
      <c r="D302" t="s">
        <v>1610</v>
      </c>
      <c r="E302" t="s">
        <v>1352</v>
      </c>
      <c r="F302">
        <v>3</v>
      </c>
      <c r="H302">
        <v>399999</v>
      </c>
      <c r="I302">
        <v>626665</v>
      </c>
      <c r="J302">
        <v>399999</v>
      </c>
      <c r="K302">
        <v>653332</v>
      </c>
      <c r="L302">
        <v>439998</v>
      </c>
      <c r="O302">
        <v>399999</v>
      </c>
      <c r="P302">
        <v>399999</v>
      </c>
      <c r="Q302">
        <v>439999</v>
      </c>
      <c r="R302">
        <v>623833</v>
      </c>
      <c r="S302">
        <v>399999</v>
      </c>
      <c r="T302">
        <v>679999</v>
      </c>
      <c r="U302">
        <v>399999</v>
      </c>
      <c r="V302">
        <v>679999</v>
      </c>
      <c r="W302">
        <v>439998</v>
      </c>
      <c r="X302">
        <v>679999</v>
      </c>
      <c r="AA302">
        <v>799999</v>
      </c>
      <c r="AC302">
        <v>399999</v>
      </c>
      <c r="AD302">
        <v>666667</v>
      </c>
      <c r="AE302">
        <v>533332</v>
      </c>
      <c r="AF302">
        <v>439998</v>
      </c>
      <c r="AH302">
        <v>299999</v>
      </c>
      <c r="AI302">
        <v>469999</v>
      </c>
      <c r="AJ302">
        <v>299999</v>
      </c>
      <c r="AK302">
        <v>489999</v>
      </c>
      <c r="AL302">
        <v>329998</v>
      </c>
      <c r="AO302">
        <v>299999</v>
      </c>
      <c r="AP302">
        <v>299999</v>
      </c>
      <c r="AQ302">
        <v>329999</v>
      </c>
      <c r="AR302">
        <v>533378</v>
      </c>
      <c r="AS302">
        <v>299999</v>
      </c>
      <c r="AT302">
        <v>509999</v>
      </c>
      <c r="AU302">
        <v>299999</v>
      </c>
      <c r="AV302">
        <v>509999</v>
      </c>
      <c r="AW302">
        <v>329998</v>
      </c>
      <c r="AX302">
        <v>509999</v>
      </c>
      <c r="BA302">
        <v>599999</v>
      </c>
      <c r="BC302">
        <v>299999</v>
      </c>
      <c r="BD302">
        <v>500000</v>
      </c>
      <c r="BE302">
        <v>399999</v>
      </c>
      <c r="BF302">
        <v>329998</v>
      </c>
      <c r="BG302">
        <v>8.6</v>
      </c>
      <c r="BH302">
        <v>8.6</v>
      </c>
      <c r="BI302">
        <v>8.6</v>
      </c>
      <c r="BK302">
        <v>8.6</v>
      </c>
      <c r="BL302">
        <v>8.6</v>
      </c>
      <c r="BM302">
        <v>8.6</v>
      </c>
      <c r="BN302">
        <v>8.6</v>
      </c>
      <c r="BO302">
        <v>8.6</v>
      </c>
      <c r="BQ302">
        <v>8.6</v>
      </c>
      <c r="BR302">
        <v>8.6</v>
      </c>
      <c r="BS302">
        <v>8.6</v>
      </c>
      <c r="BT302" t="s">
        <v>1428</v>
      </c>
      <c r="BU302">
        <f t="shared" si="9"/>
        <v>20</v>
      </c>
      <c r="BV302">
        <f t="shared" si="10"/>
        <v>1</v>
      </c>
    </row>
    <row r="303" spans="2:74" x14ac:dyDescent="0.25">
      <c r="B303" t="s">
        <v>1252</v>
      </c>
      <c r="C303" t="s">
        <v>1302</v>
      </c>
      <c r="D303" t="s">
        <v>1628</v>
      </c>
      <c r="E303" t="s">
        <v>1352</v>
      </c>
      <c r="F303">
        <v>0</v>
      </c>
      <c r="M303">
        <v>276000</v>
      </c>
      <c r="N303">
        <v>333333</v>
      </c>
      <c r="O303">
        <v>265333</v>
      </c>
      <c r="P303">
        <v>270000</v>
      </c>
      <c r="Q303">
        <v>265333</v>
      </c>
      <c r="R303">
        <v>270000</v>
      </c>
      <c r="S303">
        <v>265333</v>
      </c>
      <c r="T303">
        <v>270000</v>
      </c>
      <c r="U303">
        <v>270000</v>
      </c>
      <c r="V303">
        <v>270000</v>
      </c>
      <c r="W303">
        <v>270000</v>
      </c>
      <c r="X303">
        <v>270000</v>
      </c>
      <c r="Y303">
        <v>333333</v>
      </c>
      <c r="Z303">
        <v>333333</v>
      </c>
      <c r="AA303">
        <v>333333</v>
      </c>
      <c r="AB303">
        <v>333333</v>
      </c>
      <c r="AC303">
        <v>270000</v>
      </c>
      <c r="AD303">
        <v>270000</v>
      </c>
      <c r="AE303">
        <v>252000</v>
      </c>
      <c r="AF303">
        <v>270000</v>
      </c>
      <c r="AM303">
        <v>207000</v>
      </c>
      <c r="AN303">
        <v>250000</v>
      </c>
      <c r="AO303">
        <v>199000</v>
      </c>
      <c r="AP303">
        <v>202500</v>
      </c>
      <c r="AQ303">
        <v>199000</v>
      </c>
      <c r="AR303">
        <v>202500</v>
      </c>
      <c r="AS303">
        <v>199000</v>
      </c>
      <c r="AT303">
        <v>202500</v>
      </c>
      <c r="AU303">
        <v>202500</v>
      </c>
      <c r="AV303">
        <v>202500</v>
      </c>
      <c r="AW303">
        <v>202500</v>
      </c>
      <c r="AX303">
        <v>202500</v>
      </c>
      <c r="AY303">
        <v>250000</v>
      </c>
      <c r="AZ303">
        <v>250000</v>
      </c>
      <c r="BA303">
        <v>250000</v>
      </c>
      <c r="BB303">
        <v>250000</v>
      </c>
      <c r="BC303">
        <v>202500</v>
      </c>
      <c r="BD303">
        <v>202500</v>
      </c>
      <c r="BE303">
        <v>189000</v>
      </c>
      <c r="BF303">
        <v>202500</v>
      </c>
      <c r="BJ303">
        <v>8.3000000000000007</v>
      </c>
      <c r="BK303">
        <v>8.3000000000000007</v>
      </c>
      <c r="BL303">
        <v>8.3000000000000007</v>
      </c>
      <c r="BM303">
        <v>8.3000000000000007</v>
      </c>
      <c r="BN303">
        <v>8.3000000000000007</v>
      </c>
      <c r="BO303">
        <v>8.3000000000000007</v>
      </c>
      <c r="BP303">
        <v>8.3000000000000007</v>
      </c>
      <c r="BQ303">
        <v>8.3000000000000007</v>
      </c>
      <c r="BR303">
        <v>8.3000000000000007</v>
      </c>
      <c r="BS303">
        <v>8.3000000000000007</v>
      </c>
      <c r="BT303" t="s">
        <v>1429</v>
      </c>
      <c r="BU303">
        <f t="shared" si="9"/>
        <v>20</v>
      </c>
      <c r="BV303">
        <f t="shared" si="10"/>
        <v>1</v>
      </c>
    </row>
    <row r="304" spans="2:74" x14ac:dyDescent="0.25">
      <c r="B304" t="s">
        <v>174</v>
      </c>
      <c r="C304" t="s">
        <v>1289</v>
      </c>
      <c r="D304" t="s">
        <v>1646</v>
      </c>
      <c r="E304" t="s">
        <v>1352</v>
      </c>
      <c r="F304">
        <v>2</v>
      </c>
      <c r="G304">
        <v>266667</v>
      </c>
      <c r="H304">
        <v>266667</v>
      </c>
      <c r="I304">
        <v>266667</v>
      </c>
      <c r="J304">
        <v>266667</v>
      </c>
      <c r="K304">
        <v>333333</v>
      </c>
      <c r="O304">
        <v>466667</v>
      </c>
      <c r="P304">
        <v>333333</v>
      </c>
      <c r="Q304">
        <v>333333</v>
      </c>
      <c r="R304">
        <v>333333</v>
      </c>
      <c r="S304">
        <v>333333</v>
      </c>
      <c r="T304">
        <v>333333</v>
      </c>
      <c r="U304">
        <v>333333</v>
      </c>
      <c r="V304">
        <v>333333</v>
      </c>
      <c r="W304">
        <v>333333</v>
      </c>
      <c r="X304">
        <v>333333</v>
      </c>
      <c r="Z304">
        <v>333333</v>
      </c>
      <c r="AC304">
        <v>333333</v>
      </c>
      <c r="AD304">
        <v>366667</v>
      </c>
      <c r="AE304">
        <v>366667</v>
      </c>
      <c r="AF304">
        <v>366667</v>
      </c>
      <c r="AG304">
        <v>200000</v>
      </c>
      <c r="AH304">
        <v>200000</v>
      </c>
      <c r="AI304">
        <v>200000</v>
      </c>
      <c r="AJ304">
        <v>200000</v>
      </c>
      <c r="AK304">
        <v>250000</v>
      </c>
      <c r="AO304">
        <v>350000</v>
      </c>
      <c r="AP304">
        <v>250000</v>
      </c>
      <c r="AQ304">
        <v>250000</v>
      </c>
      <c r="AR304">
        <v>250000</v>
      </c>
      <c r="AS304">
        <v>250000</v>
      </c>
      <c r="AT304">
        <v>250000</v>
      </c>
      <c r="AU304">
        <v>250000</v>
      </c>
      <c r="AV304">
        <v>250000</v>
      </c>
      <c r="AW304">
        <v>250000</v>
      </c>
      <c r="AX304">
        <v>250000</v>
      </c>
      <c r="AZ304">
        <v>250000</v>
      </c>
      <c r="BC304">
        <v>250000</v>
      </c>
      <c r="BD304">
        <v>275000</v>
      </c>
      <c r="BE304">
        <v>275000</v>
      </c>
      <c r="BF304">
        <v>275000</v>
      </c>
      <c r="BG304">
        <v>7.9</v>
      </c>
      <c r="BH304">
        <v>7.9</v>
      </c>
      <c r="BI304">
        <v>7.9</v>
      </c>
      <c r="BK304">
        <v>7.9</v>
      </c>
      <c r="BL304">
        <v>7.9</v>
      </c>
      <c r="BM304">
        <v>7.9</v>
      </c>
      <c r="BN304">
        <v>7.9</v>
      </c>
      <c r="BO304">
        <v>7.9</v>
      </c>
      <c r="BP304">
        <v>7.9</v>
      </c>
      <c r="BR304">
        <v>7.9</v>
      </c>
      <c r="BS304">
        <v>7.9</v>
      </c>
      <c r="BT304" t="s">
        <v>1446</v>
      </c>
      <c r="BU304">
        <f t="shared" si="9"/>
        <v>20</v>
      </c>
      <c r="BV304">
        <f t="shared" si="10"/>
        <v>1</v>
      </c>
    </row>
    <row r="305" spans="2:74" x14ac:dyDescent="0.25">
      <c r="B305" t="s">
        <v>84</v>
      </c>
      <c r="C305" t="s">
        <v>1289</v>
      </c>
      <c r="D305" t="s">
        <v>1651</v>
      </c>
      <c r="E305" t="s">
        <v>1352</v>
      </c>
      <c r="F305">
        <v>3</v>
      </c>
      <c r="G305">
        <v>513333</v>
      </c>
      <c r="H305">
        <v>532000</v>
      </c>
      <c r="I305">
        <v>566667</v>
      </c>
      <c r="J305">
        <v>532000</v>
      </c>
      <c r="L305">
        <v>566667</v>
      </c>
      <c r="O305">
        <v>566667</v>
      </c>
      <c r="P305">
        <v>532000</v>
      </c>
      <c r="Q305">
        <v>326667</v>
      </c>
      <c r="R305">
        <v>532000</v>
      </c>
      <c r="S305">
        <v>532000</v>
      </c>
      <c r="T305">
        <v>532000</v>
      </c>
      <c r="U305">
        <v>433333</v>
      </c>
      <c r="V305">
        <v>532000</v>
      </c>
      <c r="W305">
        <v>566667</v>
      </c>
      <c r="X305">
        <v>532000</v>
      </c>
      <c r="Z305">
        <v>532000</v>
      </c>
      <c r="AC305">
        <v>500000</v>
      </c>
      <c r="AD305">
        <v>532000</v>
      </c>
      <c r="AE305">
        <v>393333</v>
      </c>
      <c r="AF305">
        <v>532000</v>
      </c>
      <c r="AG305">
        <v>385000</v>
      </c>
      <c r="AH305">
        <v>399000</v>
      </c>
      <c r="AI305">
        <v>425000</v>
      </c>
      <c r="AJ305">
        <v>399000</v>
      </c>
      <c r="AL305">
        <v>425000</v>
      </c>
      <c r="AO305">
        <v>425000</v>
      </c>
      <c r="AP305">
        <v>399000</v>
      </c>
      <c r="AQ305">
        <v>245000</v>
      </c>
      <c r="AR305">
        <v>399000</v>
      </c>
      <c r="AS305">
        <v>399000</v>
      </c>
      <c r="AT305">
        <v>399000</v>
      </c>
      <c r="AU305">
        <v>325000</v>
      </c>
      <c r="AV305">
        <v>399000</v>
      </c>
      <c r="AW305">
        <v>425000</v>
      </c>
      <c r="AX305">
        <v>399000</v>
      </c>
      <c r="AZ305">
        <v>399000</v>
      </c>
      <c r="BC305">
        <v>375000</v>
      </c>
      <c r="BD305">
        <v>399000</v>
      </c>
      <c r="BE305">
        <v>295000</v>
      </c>
      <c r="BF305">
        <v>399000</v>
      </c>
      <c r="BG305">
        <v>8.5</v>
      </c>
      <c r="BH305">
        <v>8.5</v>
      </c>
      <c r="BI305">
        <v>8.5</v>
      </c>
      <c r="BK305">
        <v>8.5</v>
      </c>
      <c r="BL305">
        <v>8.5</v>
      </c>
      <c r="BM305">
        <v>8.5</v>
      </c>
      <c r="BN305">
        <v>8.5</v>
      </c>
      <c r="BO305">
        <v>8.5</v>
      </c>
      <c r="BP305">
        <v>8.5</v>
      </c>
      <c r="BR305">
        <v>8.5</v>
      </c>
      <c r="BS305">
        <v>8.5</v>
      </c>
      <c r="BT305" t="s">
        <v>1445</v>
      </c>
      <c r="BU305">
        <f t="shared" si="9"/>
        <v>20</v>
      </c>
      <c r="BV305">
        <f t="shared" si="10"/>
        <v>1</v>
      </c>
    </row>
    <row r="306" spans="2:74" x14ac:dyDescent="0.25">
      <c r="B306" t="s">
        <v>35</v>
      </c>
      <c r="C306" t="s">
        <v>1289</v>
      </c>
      <c r="D306" t="s">
        <v>1657</v>
      </c>
      <c r="E306" t="s">
        <v>1352</v>
      </c>
      <c r="F306">
        <v>4</v>
      </c>
      <c r="G306">
        <v>1519000</v>
      </c>
      <c r="H306">
        <v>1094000</v>
      </c>
      <c r="I306">
        <v>3840000</v>
      </c>
      <c r="J306">
        <v>1500000</v>
      </c>
      <c r="M306">
        <v>3840000</v>
      </c>
      <c r="N306">
        <v>1710000</v>
      </c>
      <c r="O306">
        <v>1094000</v>
      </c>
      <c r="P306">
        <v>1094000</v>
      </c>
      <c r="Q306">
        <v>1386000</v>
      </c>
      <c r="R306">
        <v>1094000</v>
      </c>
      <c r="S306">
        <v>1519000</v>
      </c>
      <c r="T306">
        <v>1094000</v>
      </c>
      <c r="U306">
        <v>4630000</v>
      </c>
      <c r="W306">
        <v>3840000</v>
      </c>
      <c r="AA306">
        <v>2686000</v>
      </c>
      <c r="AB306">
        <v>1710000</v>
      </c>
      <c r="AC306">
        <v>1215000</v>
      </c>
      <c r="AD306">
        <v>1215000</v>
      </c>
      <c r="AE306">
        <v>3840000</v>
      </c>
      <c r="AF306">
        <v>1215000</v>
      </c>
      <c r="AG306">
        <v>911400</v>
      </c>
      <c r="AH306">
        <v>656400</v>
      </c>
      <c r="AI306">
        <v>2304000</v>
      </c>
      <c r="AJ306">
        <v>900000</v>
      </c>
      <c r="AM306">
        <v>2304000</v>
      </c>
      <c r="AN306">
        <v>1026000</v>
      </c>
      <c r="AO306">
        <v>656400</v>
      </c>
      <c r="AP306">
        <v>656400</v>
      </c>
      <c r="AQ306">
        <v>831600</v>
      </c>
      <c r="AR306">
        <v>743920</v>
      </c>
      <c r="AS306">
        <v>911400</v>
      </c>
      <c r="AT306">
        <v>743920</v>
      </c>
      <c r="AU306">
        <v>2778000</v>
      </c>
      <c r="AW306">
        <v>2304000</v>
      </c>
      <c r="BA306">
        <v>1611600</v>
      </c>
      <c r="BB306">
        <v>1162800</v>
      </c>
      <c r="BC306">
        <v>729000</v>
      </c>
      <c r="BD306">
        <v>826200</v>
      </c>
      <c r="BE306">
        <v>2688000</v>
      </c>
      <c r="BF306">
        <v>826200</v>
      </c>
      <c r="BG306">
        <v>8.6</v>
      </c>
      <c r="BH306">
        <v>8.6</v>
      </c>
      <c r="BJ306">
        <v>8.6</v>
      </c>
      <c r="BK306">
        <v>8.6</v>
      </c>
      <c r="BL306">
        <v>8.6</v>
      </c>
      <c r="BM306">
        <v>8.6</v>
      </c>
      <c r="BN306">
        <v>8.6</v>
      </c>
      <c r="BO306">
        <v>8.6</v>
      </c>
      <c r="BQ306">
        <v>8.6</v>
      </c>
      <c r="BR306">
        <v>8.6</v>
      </c>
      <c r="BS306">
        <v>8.6</v>
      </c>
      <c r="BT306" t="s">
        <v>1446</v>
      </c>
      <c r="BU306">
        <f t="shared" si="9"/>
        <v>20</v>
      </c>
      <c r="BV306">
        <f t="shared" si="10"/>
        <v>1</v>
      </c>
    </row>
    <row r="307" spans="2:74" x14ac:dyDescent="0.25">
      <c r="B307" t="s">
        <v>70</v>
      </c>
      <c r="C307" t="s">
        <v>1302</v>
      </c>
      <c r="D307" t="s">
        <v>1660</v>
      </c>
      <c r="E307" t="s">
        <v>1352</v>
      </c>
      <c r="F307">
        <v>4.5</v>
      </c>
      <c r="G307">
        <v>736668</v>
      </c>
      <c r="H307">
        <v>736668</v>
      </c>
      <c r="J307">
        <v>826619</v>
      </c>
      <c r="L307">
        <v>864769</v>
      </c>
      <c r="N307">
        <v>770667</v>
      </c>
      <c r="O307">
        <v>1037984</v>
      </c>
      <c r="P307">
        <v>860241</v>
      </c>
      <c r="R307">
        <v>770667</v>
      </c>
      <c r="T307">
        <v>816000</v>
      </c>
      <c r="U307">
        <v>961448</v>
      </c>
      <c r="V307">
        <v>860241</v>
      </c>
      <c r="X307">
        <v>1190935</v>
      </c>
      <c r="Y307">
        <v>860241</v>
      </c>
      <c r="Z307">
        <v>860241</v>
      </c>
      <c r="AA307">
        <v>816000</v>
      </c>
      <c r="AB307">
        <v>770667</v>
      </c>
      <c r="AC307">
        <v>967399</v>
      </c>
      <c r="AD307">
        <v>822292</v>
      </c>
      <c r="AE307">
        <v>866667</v>
      </c>
      <c r="AF307">
        <v>736668</v>
      </c>
      <c r="AG307">
        <v>552501</v>
      </c>
      <c r="AH307">
        <v>552501</v>
      </c>
      <c r="AJ307">
        <v>731558</v>
      </c>
      <c r="AL307">
        <v>765320</v>
      </c>
      <c r="AN307">
        <v>578000</v>
      </c>
      <c r="AO307">
        <v>918616</v>
      </c>
      <c r="AP307">
        <v>761314</v>
      </c>
      <c r="AR307">
        <v>578000</v>
      </c>
      <c r="AT307">
        <v>612000</v>
      </c>
      <c r="AU307">
        <v>850881</v>
      </c>
      <c r="AV307">
        <v>761314</v>
      </c>
      <c r="AX307">
        <v>1053978</v>
      </c>
      <c r="AY307">
        <v>761314</v>
      </c>
      <c r="AZ307">
        <v>761314</v>
      </c>
      <c r="BA307">
        <v>612000</v>
      </c>
      <c r="BB307">
        <v>578000</v>
      </c>
      <c r="BC307">
        <v>856149</v>
      </c>
      <c r="BD307">
        <v>727728</v>
      </c>
      <c r="BE307">
        <v>650000</v>
      </c>
      <c r="BF307">
        <v>552501</v>
      </c>
      <c r="BG307">
        <v>8.6</v>
      </c>
      <c r="BH307">
        <v>8.6</v>
      </c>
      <c r="BI307">
        <v>8.6</v>
      </c>
      <c r="BJ307">
        <v>8.6</v>
      </c>
      <c r="BK307">
        <v>8.6</v>
      </c>
      <c r="BL307">
        <v>8.6</v>
      </c>
      <c r="BM307">
        <v>8.6</v>
      </c>
      <c r="BN307">
        <v>8.6</v>
      </c>
      <c r="BO307">
        <v>8.6</v>
      </c>
      <c r="BP307">
        <v>8.6</v>
      </c>
      <c r="BQ307">
        <v>8.6</v>
      </c>
      <c r="BR307">
        <v>8.6</v>
      </c>
      <c r="BS307">
        <v>8.6</v>
      </c>
      <c r="BT307" t="s">
        <v>2480</v>
      </c>
      <c r="BU307">
        <f t="shared" si="9"/>
        <v>20</v>
      </c>
      <c r="BV307">
        <f t="shared" si="10"/>
        <v>1</v>
      </c>
    </row>
    <row r="308" spans="2:74" x14ac:dyDescent="0.25">
      <c r="B308" t="s">
        <v>12</v>
      </c>
      <c r="C308" t="s">
        <v>1285</v>
      </c>
      <c r="D308" t="s">
        <v>1701</v>
      </c>
      <c r="E308" t="s">
        <v>1352</v>
      </c>
      <c r="F308">
        <v>1</v>
      </c>
      <c r="G308">
        <v>350000</v>
      </c>
      <c r="H308">
        <v>350000</v>
      </c>
      <c r="J308">
        <v>350000</v>
      </c>
      <c r="L308">
        <v>400000</v>
      </c>
      <c r="N308">
        <v>400000</v>
      </c>
      <c r="O308">
        <v>350000</v>
      </c>
      <c r="P308">
        <v>350000</v>
      </c>
      <c r="Q308">
        <v>350000</v>
      </c>
      <c r="R308">
        <v>350000</v>
      </c>
      <c r="S308">
        <v>350000</v>
      </c>
      <c r="T308">
        <v>350000</v>
      </c>
      <c r="U308">
        <v>466667</v>
      </c>
      <c r="V308">
        <v>466667</v>
      </c>
      <c r="W308">
        <v>466667</v>
      </c>
      <c r="X308">
        <v>466667</v>
      </c>
      <c r="AB308">
        <v>600000</v>
      </c>
      <c r="AC308">
        <v>466667</v>
      </c>
      <c r="AD308">
        <v>466667</v>
      </c>
      <c r="AE308">
        <v>466667</v>
      </c>
      <c r="AF308">
        <v>466667</v>
      </c>
      <c r="AG308">
        <v>315000</v>
      </c>
      <c r="AH308">
        <v>325500</v>
      </c>
      <c r="AJ308">
        <v>325500</v>
      </c>
      <c r="AL308">
        <v>372000</v>
      </c>
      <c r="AN308">
        <v>372000</v>
      </c>
      <c r="AO308">
        <v>315000</v>
      </c>
      <c r="AP308">
        <v>325500</v>
      </c>
      <c r="AQ308">
        <v>315000</v>
      </c>
      <c r="AR308">
        <v>325500</v>
      </c>
      <c r="AS308">
        <v>315000</v>
      </c>
      <c r="AT308">
        <v>325500</v>
      </c>
      <c r="AU308">
        <v>350000</v>
      </c>
      <c r="AV308">
        <v>350000</v>
      </c>
      <c r="AW308">
        <v>350000</v>
      </c>
      <c r="AX308">
        <v>350000</v>
      </c>
      <c r="BB308">
        <v>450000</v>
      </c>
      <c r="BC308">
        <v>350000</v>
      </c>
      <c r="BD308">
        <v>350000</v>
      </c>
      <c r="BE308">
        <v>350000</v>
      </c>
      <c r="BF308">
        <v>350000</v>
      </c>
      <c r="BG308">
        <v>8.6999999999999993</v>
      </c>
      <c r="BH308">
        <v>8.6999999999999993</v>
      </c>
      <c r="BI308">
        <v>8.6999999999999993</v>
      </c>
      <c r="BJ308">
        <v>8.6999999999999993</v>
      </c>
      <c r="BK308">
        <v>8.6999999999999993</v>
      </c>
      <c r="BL308">
        <v>8.6999999999999993</v>
      </c>
      <c r="BM308">
        <v>8.6999999999999993</v>
      </c>
      <c r="BN308">
        <v>8.6999999999999993</v>
      </c>
      <c r="BO308">
        <v>8.6999999999999993</v>
      </c>
      <c r="BQ308">
        <v>8.6999999999999993</v>
      </c>
      <c r="BR308">
        <v>8.6999999999999993</v>
      </c>
      <c r="BS308">
        <v>8.6999999999999993</v>
      </c>
      <c r="BT308" t="s">
        <v>1439</v>
      </c>
      <c r="BU308">
        <f t="shared" si="9"/>
        <v>20</v>
      </c>
      <c r="BV308">
        <f t="shared" si="10"/>
        <v>1</v>
      </c>
    </row>
    <row r="309" spans="2:74" hidden="1" x14ac:dyDescent="0.25">
      <c r="B309" t="s">
        <v>651</v>
      </c>
      <c r="C309" t="s">
        <v>1292</v>
      </c>
      <c r="D309" t="s">
        <v>1706</v>
      </c>
      <c r="E309" t="s">
        <v>1395</v>
      </c>
      <c r="F309">
        <v>2</v>
      </c>
      <c r="H309">
        <v>399999</v>
      </c>
      <c r="J309">
        <v>399999</v>
      </c>
      <c r="L309">
        <v>399999</v>
      </c>
      <c r="M309">
        <v>399999</v>
      </c>
      <c r="N309">
        <v>399999</v>
      </c>
      <c r="O309">
        <v>399999</v>
      </c>
      <c r="P309">
        <v>399999</v>
      </c>
      <c r="Q309">
        <v>399999</v>
      </c>
      <c r="R309">
        <v>399999</v>
      </c>
      <c r="S309">
        <v>399999</v>
      </c>
      <c r="T309">
        <v>399999</v>
      </c>
      <c r="U309">
        <v>399999</v>
      </c>
      <c r="V309">
        <v>399999</v>
      </c>
      <c r="W309">
        <v>399999</v>
      </c>
      <c r="X309">
        <v>399999</v>
      </c>
      <c r="Z309">
        <v>399999</v>
      </c>
      <c r="AA309">
        <v>399999</v>
      </c>
      <c r="AB309">
        <v>399999</v>
      </c>
      <c r="AD309">
        <v>399999</v>
      </c>
      <c r="AF309">
        <v>399999</v>
      </c>
      <c r="AH309">
        <v>299999</v>
      </c>
      <c r="AJ309">
        <v>299999</v>
      </c>
      <c r="AL309">
        <v>299999</v>
      </c>
      <c r="AM309">
        <v>299999</v>
      </c>
      <c r="AN309">
        <v>299999</v>
      </c>
      <c r="AO309">
        <v>299999</v>
      </c>
      <c r="AP309">
        <v>299999</v>
      </c>
      <c r="AQ309">
        <v>299999</v>
      </c>
      <c r="AR309">
        <v>299999</v>
      </c>
      <c r="AS309">
        <v>299999</v>
      </c>
      <c r="AT309">
        <v>299999</v>
      </c>
      <c r="AU309">
        <v>299999</v>
      </c>
      <c r="AV309">
        <v>299999</v>
      </c>
      <c r="AW309">
        <v>299999</v>
      </c>
      <c r="AX309">
        <v>299999</v>
      </c>
      <c r="AZ309">
        <v>299999</v>
      </c>
      <c r="BA309">
        <v>299999</v>
      </c>
      <c r="BB309">
        <v>299999</v>
      </c>
      <c r="BD309">
        <v>299999</v>
      </c>
      <c r="BF309">
        <v>299999</v>
      </c>
      <c r="BG309">
        <v>8.6999999999999993</v>
      </c>
      <c r="BH309">
        <v>8.6999999999999993</v>
      </c>
      <c r="BI309">
        <v>8.6999999999999993</v>
      </c>
      <c r="BJ309">
        <v>8.6999999999999993</v>
      </c>
      <c r="BK309">
        <v>8.6999999999999993</v>
      </c>
      <c r="BL309">
        <v>8.6999999999999993</v>
      </c>
      <c r="BM309">
        <v>8.6999999999999993</v>
      </c>
      <c r="BN309">
        <v>8.6999999999999993</v>
      </c>
      <c r="BO309">
        <v>8.6999999999999993</v>
      </c>
      <c r="BP309">
        <v>8.6999999999999993</v>
      </c>
      <c r="BQ309">
        <v>8.6999999999999993</v>
      </c>
      <c r="BR309">
        <v>8.6999999999999993</v>
      </c>
      <c r="BS309">
        <v>8.6999999999999993</v>
      </c>
      <c r="BT309" t="s">
        <v>1446</v>
      </c>
      <c r="BU309">
        <f t="shared" si="9"/>
        <v>20</v>
      </c>
      <c r="BV309">
        <f t="shared" si="10"/>
        <v>1</v>
      </c>
    </row>
    <row r="310" spans="2:74" hidden="1" x14ac:dyDescent="0.25">
      <c r="B310" t="s">
        <v>143</v>
      </c>
      <c r="C310" t="s">
        <v>1334</v>
      </c>
      <c r="D310" t="s">
        <v>1725</v>
      </c>
      <c r="E310" t="s">
        <v>1645</v>
      </c>
      <c r="F310">
        <v>3</v>
      </c>
      <c r="G310">
        <v>1666667</v>
      </c>
      <c r="H310">
        <v>1200000</v>
      </c>
      <c r="J310">
        <v>1200000</v>
      </c>
      <c r="L310">
        <v>1666667</v>
      </c>
      <c r="N310">
        <v>2000000</v>
      </c>
      <c r="O310">
        <v>2000000</v>
      </c>
      <c r="P310">
        <v>1666667</v>
      </c>
      <c r="Q310">
        <v>1200000</v>
      </c>
      <c r="R310">
        <v>1200000</v>
      </c>
      <c r="S310">
        <v>1200000</v>
      </c>
      <c r="T310">
        <v>1200000</v>
      </c>
      <c r="U310">
        <v>1666667</v>
      </c>
      <c r="V310">
        <v>1200000</v>
      </c>
      <c r="W310">
        <v>1666667</v>
      </c>
      <c r="X310">
        <v>1200000</v>
      </c>
      <c r="Y310">
        <v>2000000</v>
      </c>
      <c r="Z310">
        <v>1666667</v>
      </c>
      <c r="AC310">
        <v>1666667</v>
      </c>
      <c r="AD310">
        <v>1666667</v>
      </c>
      <c r="AF310">
        <v>1200000</v>
      </c>
      <c r="AG310">
        <v>1250000</v>
      </c>
      <c r="AH310">
        <v>900000</v>
      </c>
      <c r="AJ310">
        <v>900000</v>
      </c>
      <c r="AL310">
        <v>1250000</v>
      </c>
      <c r="AN310">
        <v>1500000</v>
      </c>
      <c r="AO310">
        <v>1500000</v>
      </c>
      <c r="AP310">
        <v>1250000</v>
      </c>
      <c r="AQ310">
        <v>900000</v>
      </c>
      <c r="AR310">
        <v>900000</v>
      </c>
      <c r="AS310">
        <v>900000</v>
      </c>
      <c r="AT310">
        <v>900000</v>
      </c>
      <c r="AU310">
        <v>1250000</v>
      </c>
      <c r="AV310">
        <v>900000</v>
      </c>
      <c r="AW310">
        <v>1250000</v>
      </c>
      <c r="AX310">
        <v>900000</v>
      </c>
      <c r="AY310">
        <v>1500000</v>
      </c>
      <c r="AZ310">
        <v>1250000</v>
      </c>
      <c r="BC310">
        <v>1250000</v>
      </c>
      <c r="BD310">
        <v>1250000</v>
      </c>
      <c r="BF310">
        <v>900000</v>
      </c>
      <c r="BG310">
        <v>0</v>
      </c>
      <c r="BH310">
        <v>0</v>
      </c>
      <c r="BI310">
        <v>0</v>
      </c>
      <c r="BJ310">
        <v>0</v>
      </c>
      <c r="BK310">
        <v>8.6999999999999993</v>
      </c>
      <c r="BL310">
        <v>8.5</v>
      </c>
      <c r="BM310">
        <v>8.5</v>
      </c>
      <c r="BN310">
        <v>8.1999999999999993</v>
      </c>
      <c r="BO310">
        <v>8.1999999999999993</v>
      </c>
      <c r="BP310">
        <v>8.1</v>
      </c>
      <c r="BR310">
        <v>8.1</v>
      </c>
      <c r="BS310">
        <v>8.1</v>
      </c>
      <c r="BT310" t="s">
        <v>1439</v>
      </c>
      <c r="BU310">
        <f t="shared" si="9"/>
        <v>20</v>
      </c>
      <c r="BV310">
        <f t="shared" si="10"/>
        <v>1</v>
      </c>
    </row>
    <row r="311" spans="2:74" hidden="1" x14ac:dyDescent="0.25">
      <c r="B311" t="s">
        <v>425</v>
      </c>
      <c r="C311" t="s">
        <v>1290</v>
      </c>
      <c r="D311" t="s">
        <v>1739</v>
      </c>
      <c r="E311" t="s">
        <v>1362</v>
      </c>
      <c r="F311">
        <v>0</v>
      </c>
      <c r="G311">
        <v>1300000</v>
      </c>
      <c r="H311">
        <v>1300000</v>
      </c>
      <c r="I311">
        <v>1300000</v>
      </c>
      <c r="J311">
        <v>1300000</v>
      </c>
      <c r="K311">
        <v>1300000</v>
      </c>
      <c r="L311">
        <v>1300000</v>
      </c>
      <c r="N311">
        <v>1300000</v>
      </c>
      <c r="O311">
        <v>1300000</v>
      </c>
      <c r="P311">
        <v>1300000</v>
      </c>
      <c r="Q311">
        <v>1335000</v>
      </c>
      <c r="R311">
        <v>1335000</v>
      </c>
      <c r="S311">
        <v>1305000</v>
      </c>
      <c r="T311">
        <v>1335000</v>
      </c>
      <c r="U311">
        <v>1305000</v>
      </c>
      <c r="V311">
        <v>1335000</v>
      </c>
      <c r="X311">
        <v>1335000</v>
      </c>
      <c r="AC311">
        <v>1305000</v>
      </c>
      <c r="AD311">
        <v>1335000</v>
      </c>
      <c r="AE311">
        <v>1335000</v>
      </c>
      <c r="AF311">
        <v>1335000</v>
      </c>
      <c r="AG311">
        <v>715000</v>
      </c>
      <c r="AH311">
        <v>715000</v>
      </c>
      <c r="AI311">
        <v>715000</v>
      </c>
      <c r="AJ311">
        <v>715000</v>
      </c>
      <c r="AK311">
        <v>715000</v>
      </c>
      <c r="AL311">
        <v>715000</v>
      </c>
      <c r="AN311">
        <v>715000</v>
      </c>
      <c r="AO311">
        <v>715000</v>
      </c>
      <c r="AP311">
        <v>715000</v>
      </c>
      <c r="AQ311">
        <v>734250</v>
      </c>
      <c r="AR311">
        <v>734250</v>
      </c>
      <c r="AS311">
        <v>717750</v>
      </c>
      <c r="AT311">
        <v>734250</v>
      </c>
      <c r="AU311">
        <v>717750</v>
      </c>
      <c r="AV311">
        <v>734250</v>
      </c>
      <c r="AX311">
        <v>734250</v>
      </c>
      <c r="BC311">
        <v>717750</v>
      </c>
      <c r="BD311">
        <v>734250</v>
      </c>
      <c r="BE311">
        <v>734250</v>
      </c>
      <c r="BF311">
        <v>734250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R311">
        <v>0</v>
      </c>
      <c r="BS311">
        <v>0</v>
      </c>
      <c r="BT311" t="s">
        <v>1429</v>
      </c>
      <c r="BU311">
        <f t="shared" si="9"/>
        <v>20</v>
      </c>
      <c r="BV311">
        <f t="shared" si="10"/>
        <v>1</v>
      </c>
    </row>
    <row r="312" spans="2:74" x14ac:dyDescent="0.25">
      <c r="B312" t="s">
        <v>27</v>
      </c>
      <c r="C312" t="s">
        <v>1289</v>
      </c>
      <c r="D312" t="s">
        <v>1797</v>
      </c>
      <c r="E312" t="s">
        <v>1352</v>
      </c>
      <c r="F312">
        <v>3</v>
      </c>
      <c r="G312">
        <v>1015467</v>
      </c>
      <c r="H312">
        <v>694400</v>
      </c>
      <c r="J312">
        <v>694400</v>
      </c>
      <c r="L312">
        <v>1650000</v>
      </c>
      <c r="N312">
        <v>2040000</v>
      </c>
      <c r="O312">
        <v>694400</v>
      </c>
      <c r="P312">
        <v>709333</v>
      </c>
      <c r="Q312">
        <v>2040000</v>
      </c>
      <c r="R312">
        <v>709333</v>
      </c>
      <c r="S312">
        <v>1063333</v>
      </c>
      <c r="T312">
        <v>1015467</v>
      </c>
      <c r="U312">
        <v>4060000</v>
      </c>
      <c r="V312">
        <v>821333</v>
      </c>
      <c r="X312">
        <v>1015467</v>
      </c>
      <c r="Z312">
        <v>1015467</v>
      </c>
      <c r="AB312">
        <v>2040000</v>
      </c>
      <c r="AC312">
        <v>1015467</v>
      </c>
      <c r="AD312">
        <v>821333</v>
      </c>
      <c r="AE312">
        <v>1210000</v>
      </c>
      <c r="AF312">
        <v>821333</v>
      </c>
      <c r="AG312">
        <v>761600</v>
      </c>
      <c r="AH312">
        <v>520800</v>
      </c>
      <c r="AJ312">
        <v>520800</v>
      </c>
      <c r="AL312">
        <v>1237500</v>
      </c>
      <c r="AN312">
        <v>1530000</v>
      </c>
      <c r="AO312">
        <v>520800</v>
      </c>
      <c r="AP312">
        <v>532000</v>
      </c>
      <c r="AQ312">
        <v>1530000</v>
      </c>
      <c r="AR312">
        <v>532000</v>
      </c>
      <c r="AS312">
        <v>797500</v>
      </c>
      <c r="AT312">
        <v>761600</v>
      </c>
      <c r="AU312">
        <v>3045000</v>
      </c>
      <c r="AV312">
        <v>616000</v>
      </c>
      <c r="AX312">
        <v>761600</v>
      </c>
      <c r="AZ312">
        <v>761600</v>
      </c>
      <c r="BB312">
        <v>1530000</v>
      </c>
      <c r="BC312">
        <v>761600</v>
      </c>
      <c r="BD312">
        <v>616000</v>
      </c>
      <c r="BE312">
        <v>907500</v>
      </c>
      <c r="BF312">
        <v>616000</v>
      </c>
      <c r="BG312">
        <v>8.8000000000000007</v>
      </c>
      <c r="BH312">
        <v>8.8000000000000007</v>
      </c>
      <c r="BI312">
        <v>8.8000000000000007</v>
      </c>
      <c r="BJ312">
        <v>8.8000000000000007</v>
      </c>
      <c r="BK312">
        <v>8.8000000000000007</v>
      </c>
      <c r="BL312">
        <v>8.8000000000000007</v>
      </c>
      <c r="BM312">
        <v>8.8000000000000007</v>
      </c>
      <c r="BN312">
        <v>8.8000000000000007</v>
      </c>
      <c r="BO312">
        <v>8.8000000000000007</v>
      </c>
      <c r="BP312">
        <v>8.8000000000000007</v>
      </c>
      <c r="BQ312">
        <v>8.8000000000000007</v>
      </c>
      <c r="BR312">
        <v>8.8000000000000007</v>
      </c>
      <c r="BS312">
        <v>8.8000000000000007</v>
      </c>
      <c r="BT312" t="s">
        <v>1428</v>
      </c>
      <c r="BU312">
        <f t="shared" si="9"/>
        <v>20</v>
      </c>
      <c r="BV312">
        <f t="shared" si="10"/>
        <v>1</v>
      </c>
    </row>
    <row r="313" spans="2:74" x14ac:dyDescent="0.25">
      <c r="B313" t="s">
        <v>244</v>
      </c>
      <c r="C313" t="s">
        <v>1289</v>
      </c>
      <c r="D313" t="s">
        <v>1828</v>
      </c>
      <c r="E313" t="s">
        <v>1352</v>
      </c>
      <c r="F313">
        <v>0</v>
      </c>
      <c r="G313">
        <v>166667</v>
      </c>
      <c r="H313">
        <v>146667</v>
      </c>
      <c r="I313">
        <v>173333</v>
      </c>
      <c r="J313">
        <v>146667</v>
      </c>
      <c r="L313">
        <v>200000</v>
      </c>
      <c r="M313">
        <v>200000</v>
      </c>
      <c r="N313">
        <v>200000</v>
      </c>
      <c r="O313">
        <v>186667</v>
      </c>
      <c r="P313">
        <v>173333</v>
      </c>
      <c r="Q313">
        <v>173333</v>
      </c>
      <c r="S313">
        <v>173333</v>
      </c>
      <c r="U313">
        <v>173333</v>
      </c>
      <c r="W313">
        <v>173333</v>
      </c>
      <c r="Y313">
        <v>200000</v>
      </c>
      <c r="Z313">
        <v>200000</v>
      </c>
      <c r="AB313">
        <v>200000</v>
      </c>
      <c r="AC313">
        <v>173333</v>
      </c>
      <c r="AD313">
        <v>200000</v>
      </c>
      <c r="AE313">
        <v>186667</v>
      </c>
      <c r="AF313">
        <v>186667</v>
      </c>
      <c r="AG313">
        <v>125000</v>
      </c>
      <c r="AH313">
        <v>110000</v>
      </c>
      <c r="AI313">
        <v>130000</v>
      </c>
      <c r="AJ313">
        <v>110000</v>
      </c>
      <c r="AL313">
        <v>150000</v>
      </c>
      <c r="AM313">
        <v>150000</v>
      </c>
      <c r="AN313">
        <v>150000</v>
      </c>
      <c r="AO313">
        <v>140000</v>
      </c>
      <c r="AP313">
        <v>130000</v>
      </c>
      <c r="AQ313">
        <v>130000</v>
      </c>
      <c r="AS313">
        <v>130000</v>
      </c>
      <c r="AU313">
        <v>130000</v>
      </c>
      <c r="AW313">
        <v>130000</v>
      </c>
      <c r="AY313">
        <v>150000</v>
      </c>
      <c r="AZ313">
        <v>150000</v>
      </c>
      <c r="BB313">
        <v>150000</v>
      </c>
      <c r="BC313">
        <v>130000</v>
      </c>
      <c r="BD313">
        <v>150000</v>
      </c>
      <c r="BE313">
        <v>140000</v>
      </c>
      <c r="BF313">
        <v>140000</v>
      </c>
      <c r="BG313">
        <v>8.1</v>
      </c>
      <c r="BH313">
        <v>8.1</v>
      </c>
      <c r="BI313">
        <v>8.1</v>
      </c>
      <c r="BJ313">
        <v>8.1</v>
      </c>
      <c r="BK313">
        <v>8.1</v>
      </c>
      <c r="BL313">
        <v>8.1</v>
      </c>
      <c r="BM313">
        <v>8.1</v>
      </c>
      <c r="BN313">
        <v>8.1</v>
      </c>
      <c r="BO313">
        <v>8.1</v>
      </c>
      <c r="BP313">
        <v>8.1</v>
      </c>
      <c r="BQ313">
        <v>8.1</v>
      </c>
      <c r="BR313">
        <v>8.1</v>
      </c>
      <c r="BS313">
        <v>8.1</v>
      </c>
      <c r="BT313" t="s">
        <v>2466</v>
      </c>
      <c r="BU313">
        <f t="shared" si="9"/>
        <v>20</v>
      </c>
      <c r="BV313">
        <f t="shared" si="10"/>
        <v>1</v>
      </c>
    </row>
    <row r="314" spans="2:74" hidden="1" x14ac:dyDescent="0.25">
      <c r="B314" t="s">
        <v>1257</v>
      </c>
      <c r="C314" t="s">
        <v>1316</v>
      </c>
      <c r="D314" t="s">
        <v>1860</v>
      </c>
      <c r="E314" t="s">
        <v>1365</v>
      </c>
      <c r="F314">
        <v>0</v>
      </c>
      <c r="M314">
        <v>1963787</v>
      </c>
      <c r="N314">
        <v>1963787</v>
      </c>
      <c r="O314">
        <v>1656945</v>
      </c>
      <c r="P314">
        <v>1656945</v>
      </c>
      <c r="Q314">
        <v>1656945</v>
      </c>
      <c r="R314">
        <v>1656945</v>
      </c>
      <c r="S314">
        <v>1656945</v>
      </c>
      <c r="T314">
        <v>1656945</v>
      </c>
      <c r="U314">
        <v>1656945</v>
      </c>
      <c r="V314">
        <v>1656945</v>
      </c>
      <c r="W314">
        <v>1656945</v>
      </c>
      <c r="X314">
        <v>1656945</v>
      </c>
      <c r="Y314">
        <v>1963787</v>
      </c>
      <c r="Z314">
        <v>1963787</v>
      </c>
      <c r="AA314">
        <v>1963787</v>
      </c>
      <c r="AB314">
        <v>1963787</v>
      </c>
      <c r="AC314">
        <v>1656945</v>
      </c>
      <c r="AD314">
        <v>1656945</v>
      </c>
      <c r="AE314">
        <v>1656945</v>
      </c>
      <c r="AF314">
        <v>1656945</v>
      </c>
      <c r="AM314">
        <v>1217548</v>
      </c>
      <c r="AN314">
        <v>1178272</v>
      </c>
      <c r="AO314">
        <v>1027306</v>
      </c>
      <c r="AP314">
        <v>994167</v>
      </c>
      <c r="AQ314">
        <v>1027306</v>
      </c>
      <c r="AR314">
        <v>994167</v>
      </c>
      <c r="AS314">
        <v>1027306</v>
      </c>
      <c r="AT314">
        <v>994167</v>
      </c>
      <c r="AU314">
        <v>1027306</v>
      </c>
      <c r="AV314">
        <v>994167</v>
      </c>
      <c r="AW314">
        <v>1027306</v>
      </c>
      <c r="AX314">
        <v>994167</v>
      </c>
      <c r="AY314">
        <v>1217548</v>
      </c>
      <c r="AZ314">
        <v>1178272</v>
      </c>
      <c r="BA314">
        <v>1217548</v>
      </c>
      <c r="BB314">
        <v>1178272</v>
      </c>
      <c r="BC314">
        <v>1027306</v>
      </c>
      <c r="BD314">
        <v>994167</v>
      </c>
      <c r="BE314">
        <v>1027306</v>
      </c>
      <c r="BF314">
        <v>994167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 t="s">
        <v>2470</v>
      </c>
      <c r="BU314">
        <f t="shared" si="9"/>
        <v>20</v>
      </c>
      <c r="BV314">
        <f t="shared" si="10"/>
        <v>1</v>
      </c>
    </row>
    <row r="315" spans="2:74" hidden="1" x14ac:dyDescent="0.25">
      <c r="B315" t="s">
        <v>1160</v>
      </c>
      <c r="C315" t="s">
        <v>1312</v>
      </c>
      <c r="D315" t="s">
        <v>1864</v>
      </c>
      <c r="E315" t="s">
        <v>1350</v>
      </c>
      <c r="F315">
        <v>0</v>
      </c>
      <c r="I315">
        <v>221333</v>
      </c>
      <c r="J315">
        <v>221333</v>
      </c>
      <c r="K315">
        <v>221333</v>
      </c>
      <c r="L315">
        <v>221333</v>
      </c>
      <c r="M315">
        <v>221333</v>
      </c>
      <c r="N315">
        <v>221333</v>
      </c>
      <c r="O315">
        <v>221333</v>
      </c>
      <c r="P315">
        <v>221333</v>
      </c>
      <c r="Q315">
        <v>221333</v>
      </c>
      <c r="R315">
        <v>221333</v>
      </c>
      <c r="V315">
        <v>221333</v>
      </c>
      <c r="W315">
        <v>221333</v>
      </c>
      <c r="X315">
        <v>221333</v>
      </c>
      <c r="Z315">
        <v>221333</v>
      </c>
      <c r="AA315">
        <v>221333</v>
      </c>
      <c r="AB315">
        <v>221333</v>
      </c>
      <c r="AC315">
        <v>221333</v>
      </c>
      <c r="AD315">
        <v>221333</v>
      </c>
      <c r="AE315">
        <v>221333</v>
      </c>
      <c r="AF315">
        <v>221333</v>
      </c>
      <c r="AI315">
        <v>166000</v>
      </c>
      <c r="AJ315">
        <v>166000</v>
      </c>
      <c r="AK315">
        <v>166000</v>
      </c>
      <c r="AL315">
        <v>166000</v>
      </c>
      <c r="AM315">
        <v>166000</v>
      </c>
      <c r="AN315">
        <v>166000</v>
      </c>
      <c r="AO315">
        <v>166000</v>
      </c>
      <c r="AP315">
        <v>166000</v>
      </c>
      <c r="AQ315">
        <v>166000</v>
      </c>
      <c r="AR315">
        <v>166000</v>
      </c>
      <c r="AV315">
        <v>166000</v>
      </c>
      <c r="AW315">
        <v>166000</v>
      </c>
      <c r="AX315">
        <v>166000</v>
      </c>
      <c r="AZ315">
        <v>166000</v>
      </c>
      <c r="BA315">
        <v>166000</v>
      </c>
      <c r="BB315">
        <v>166000</v>
      </c>
      <c r="BC315">
        <v>166000</v>
      </c>
      <c r="BD315">
        <v>166000</v>
      </c>
      <c r="BE315">
        <v>166000</v>
      </c>
      <c r="BF315">
        <v>166000</v>
      </c>
      <c r="BH315">
        <v>8.9</v>
      </c>
      <c r="BI315">
        <v>8.9</v>
      </c>
      <c r="BJ315">
        <v>8.9</v>
      </c>
      <c r="BK315">
        <v>8.9</v>
      </c>
      <c r="BL315">
        <v>8.9</v>
      </c>
      <c r="BN315">
        <v>8.9</v>
      </c>
      <c r="BO315">
        <v>8.9</v>
      </c>
      <c r="BP315">
        <v>8.9</v>
      </c>
      <c r="BQ315">
        <v>8.9</v>
      </c>
      <c r="BR315">
        <v>8.9</v>
      </c>
      <c r="BS315">
        <v>8.9</v>
      </c>
      <c r="BT315" t="s">
        <v>1438</v>
      </c>
      <c r="BU315">
        <f t="shared" si="9"/>
        <v>20</v>
      </c>
      <c r="BV315">
        <f t="shared" si="10"/>
        <v>1</v>
      </c>
    </row>
    <row r="316" spans="2:74" hidden="1" x14ac:dyDescent="0.25">
      <c r="B316" t="s">
        <v>931</v>
      </c>
      <c r="C316" t="s">
        <v>1319</v>
      </c>
      <c r="D316" t="s">
        <v>1873</v>
      </c>
      <c r="E316" t="s">
        <v>1365</v>
      </c>
      <c r="F316">
        <v>0</v>
      </c>
      <c r="G316">
        <v>522333</v>
      </c>
      <c r="H316">
        <v>522333</v>
      </c>
      <c r="I316">
        <v>500000</v>
      </c>
      <c r="J316">
        <v>537333</v>
      </c>
      <c r="K316">
        <v>727756</v>
      </c>
      <c r="L316">
        <v>500107</v>
      </c>
      <c r="M316">
        <v>777185</v>
      </c>
      <c r="N316">
        <v>537607</v>
      </c>
      <c r="O316">
        <v>500000</v>
      </c>
      <c r="P316">
        <v>585667</v>
      </c>
      <c r="Q316">
        <v>522333</v>
      </c>
      <c r="R316">
        <v>538333</v>
      </c>
      <c r="S316">
        <v>537333</v>
      </c>
      <c r="T316">
        <v>525465</v>
      </c>
      <c r="U316">
        <v>522333</v>
      </c>
      <c r="V316">
        <v>522333</v>
      </c>
      <c r="W316">
        <v>537333</v>
      </c>
      <c r="X316">
        <v>522333</v>
      </c>
      <c r="Y316">
        <v>500107</v>
      </c>
      <c r="Z316">
        <v>585667</v>
      </c>
      <c r="AG316">
        <v>323846</v>
      </c>
      <c r="AH316">
        <v>313400</v>
      </c>
      <c r="AI316">
        <v>310000</v>
      </c>
      <c r="AJ316">
        <v>322400</v>
      </c>
      <c r="AK316">
        <v>451209</v>
      </c>
      <c r="AL316">
        <v>300064</v>
      </c>
      <c r="AM316">
        <v>481855</v>
      </c>
      <c r="AN316">
        <v>322564</v>
      </c>
      <c r="AO316">
        <v>310000</v>
      </c>
      <c r="AP316">
        <v>351400</v>
      </c>
      <c r="AQ316">
        <v>323846</v>
      </c>
      <c r="AR316">
        <v>323000</v>
      </c>
      <c r="AS316">
        <v>333146</v>
      </c>
      <c r="AT316">
        <v>315279</v>
      </c>
      <c r="AU316">
        <v>323846</v>
      </c>
      <c r="AV316">
        <v>313400</v>
      </c>
      <c r="AW316">
        <v>333146</v>
      </c>
      <c r="AX316">
        <v>313400</v>
      </c>
      <c r="AY316">
        <v>310066</v>
      </c>
      <c r="AZ316">
        <v>351400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T316" t="s">
        <v>1427</v>
      </c>
      <c r="BU316">
        <f t="shared" si="9"/>
        <v>20</v>
      </c>
      <c r="BV316">
        <f t="shared" si="10"/>
        <v>1</v>
      </c>
    </row>
    <row r="317" spans="2:74" hidden="1" x14ac:dyDescent="0.25">
      <c r="B317" t="s">
        <v>1200</v>
      </c>
      <c r="C317" t="s">
        <v>1302</v>
      </c>
      <c r="D317" t="s">
        <v>1889</v>
      </c>
      <c r="E317" t="s">
        <v>1395</v>
      </c>
      <c r="F317">
        <v>3</v>
      </c>
      <c r="I317">
        <v>373333</v>
      </c>
      <c r="J317">
        <v>373333</v>
      </c>
      <c r="K317">
        <v>373333</v>
      </c>
      <c r="L317">
        <v>373333</v>
      </c>
      <c r="M317">
        <v>373333</v>
      </c>
      <c r="N317">
        <v>373333</v>
      </c>
      <c r="O317">
        <v>373333</v>
      </c>
      <c r="P317">
        <v>373333</v>
      </c>
      <c r="Q317">
        <v>373333</v>
      </c>
      <c r="R317">
        <v>373333</v>
      </c>
      <c r="V317">
        <v>373333</v>
      </c>
      <c r="W317">
        <v>373333</v>
      </c>
      <c r="X317">
        <v>373333</v>
      </c>
      <c r="Z317">
        <v>373333</v>
      </c>
      <c r="AA317">
        <v>373333</v>
      </c>
      <c r="AB317">
        <v>373333</v>
      </c>
      <c r="AC317">
        <v>373333</v>
      </c>
      <c r="AD317">
        <v>373333</v>
      </c>
      <c r="AE317">
        <v>373333</v>
      </c>
      <c r="AF317">
        <v>373333</v>
      </c>
      <c r="AI317">
        <v>280000</v>
      </c>
      <c r="AJ317">
        <v>280000</v>
      </c>
      <c r="AK317">
        <v>280000</v>
      </c>
      <c r="AL317">
        <v>280000</v>
      </c>
      <c r="AM317">
        <v>280000</v>
      </c>
      <c r="AN317">
        <v>280000</v>
      </c>
      <c r="AO317">
        <v>280000</v>
      </c>
      <c r="AP317">
        <v>280000</v>
      </c>
      <c r="AQ317">
        <v>280000</v>
      </c>
      <c r="AR317">
        <v>280000</v>
      </c>
      <c r="AV317">
        <v>280000</v>
      </c>
      <c r="AW317">
        <v>280000</v>
      </c>
      <c r="AX317">
        <v>280000</v>
      </c>
      <c r="AZ317">
        <v>280000</v>
      </c>
      <c r="BA317">
        <v>280000</v>
      </c>
      <c r="BB317">
        <v>280000</v>
      </c>
      <c r="BC317">
        <v>280000</v>
      </c>
      <c r="BD317">
        <v>280000</v>
      </c>
      <c r="BE317">
        <v>280000</v>
      </c>
      <c r="BF317">
        <v>280000</v>
      </c>
      <c r="BH317">
        <v>8.1</v>
      </c>
      <c r="BI317">
        <v>8.1</v>
      </c>
      <c r="BJ317">
        <v>8.1</v>
      </c>
      <c r="BK317">
        <v>8.1</v>
      </c>
      <c r="BL317">
        <v>8.1</v>
      </c>
      <c r="BN317">
        <v>8.1</v>
      </c>
      <c r="BO317">
        <v>8.1</v>
      </c>
      <c r="BP317">
        <v>8.1</v>
      </c>
      <c r="BQ317">
        <v>8.1</v>
      </c>
      <c r="BR317">
        <v>8.1</v>
      </c>
      <c r="BS317">
        <v>8.1</v>
      </c>
      <c r="BT317" t="s">
        <v>1433</v>
      </c>
      <c r="BU317">
        <f t="shared" si="9"/>
        <v>20</v>
      </c>
      <c r="BV317">
        <f t="shared" si="10"/>
        <v>1</v>
      </c>
    </row>
    <row r="318" spans="2:74" hidden="1" x14ac:dyDescent="0.25">
      <c r="B318" t="s">
        <v>280</v>
      </c>
      <c r="C318" t="s">
        <v>1290</v>
      </c>
      <c r="D318" t="s">
        <v>1891</v>
      </c>
      <c r="E318" t="s">
        <v>1367</v>
      </c>
      <c r="F318">
        <v>4</v>
      </c>
      <c r="G318">
        <v>1840000</v>
      </c>
      <c r="H318">
        <v>500000</v>
      </c>
      <c r="J318">
        <v>500000</v>
      </c>
      <c r="L318">
        <v>500000</v>
      </c>
      <c r="P318">
        <v>500000</v>
      </c>
      <c r="Q318">
        <v>500000</v>
      </c>
      <c r="R318">
        <v>500000</v>
      </c>
      <c r="S318">
        <v>500000</v>
      </c>
      <c r="T318">
        <v>500000</v>
      </c>
      <c r="U318">
        <v>500000</v>
      </c>
      <c r="V318">
        <v>500000</v>
      </c>
      <c r="W318">
        <v>500000</v>
      </c>
      <c r="X318">
        <v>500000</v>
      </c>
      <c r="Y318">
        <v>500000</v>
      </c>
      <c r="Z318">
        <v>500000</v>
      </c>
      <c r="AB318">
        <v>500000</v>
      </c>
      <c r="AC318">
        <v>500000</v>
      </c>
      <c r="AD318">
        <v>500000</v>
      </c>
      <c r="AE318">
        <v>500000</v>
      </c>
      <c r="AF318">
        <v>500000</v>
      </c>
      <c r="AG318">
        <v>1380000</v>
      </c>
      <c r="AH318">
        <v>375000</v>
      </c>
      <c r="AJ318">
        <v>375000</v>
      </c>
      <c r="AL318">
        <v>375000</v>
      </c>
      <c r="AP318">
        <v>375000</v>
      </c>
      <c r="AQ318">
        <v>375000</v>
      </c>
      <c r="AR318">
        <v>375000</v>
      </c>
      <c r="AS318">
        <v>375000</v>
      </c>
      <c r="AT318">
        <v>375000</v>
      </c>
      <c r="AU318">
        <v>375000</v>
      </c>
      <c r="AV318">
        <v>375000</v>
      </c>
      <c r="AW318">
        <v>375000</v>
      </c>
      <c r="AX318">
        <v>375000</v>
      </c>
      <c r="AY318">
        <v>375000</v>
      </c>
      <c r="AZ318">
        <v>375000</v>
      </c>
      <c r="BB318">
        <v>375000</v>
      </c>
      <c r="BC318">
        <v>375000</v>
      </c>
      <c r="BD318">
        <v>375000</v>
      </c>
      <c r="BE318">
        <v>375000</v>
      </c>
      <c r="BF318">
        <v>375000</v>
      </c>
      <c r="BG318">
        <v>8.1999999999999993</v>
      </c>
      <c r="BH318">
        <v>8.1999999999999993</v>
      </c>
      <c r="BI318">
        <v>8.1999999999999993</v>
      </c>
      <c r="BK318">
        <v>8.1999999999999993</v>
      </c>
      <c r="BL318">
        <v>8.1999999999999993</v>
      </c>
      <c r="BM318">
        <v>8.1999999999999993</v>
      </c>
      <c r="BN318">
        <v>8.1999999999999993</v>
      </c>
      <c r="BO318">
        <v>8.1999999999999993</v>
      </c>
      <c r="BP318">
        <v>8.1999999999999993</v>
      </c>
      <c r="BQ318">
        <v>8.1999999999999993</v>
      </c>
      <c r="BR318">
        <v>8.1999999999999993</v>
      </c>
      <c r="BS318">
        <v>8.1999999999999993</v>
      </c>
      <c r="BT318" t="s">
        <v>1436</v>
      </c>
      <c r="BU318">
        <f t="shared" si="9"/>
        <v>20</v>
      </c>
      <c r="BV318">
        <f t="shared" si="10"/>
        <v>1</v>
      </c>
    </row>
    <row r="319" spans="2:74" hidden="1" x14ac:dyDescent="0.25">
      <c r="B319" t="s">
        <v>1221</v>
      </c>
      <c r="C319" t="s">
        <v>1293</v>
      </c>
      <c r="D319" t="s">
        <v>1919</v>
      </c>
      <c r="E319" t="s">
        <v>1350</v>
      </c>
      <c r="F319">
        <v>0</v>
      </c>
      <c r="I319">
        <v>1600000</v>
      </c>
      <c r="J319">
        <v>1600000</v>
      </c>
      <c r="K319">
        <v>1600000</v>
      </c>
      <c r="L319">
        <v>1600000</v>
      </c>
      <c r="O319">
        <v>1600000</v>
      </c>
      <c r="P319">
        <v>1600000</v>
      </c>
      <c r="S319">
        <v>1600000</v>
      </c>
      <c r="T319">
        <v>1600000</v>
      </c>
      <c r="U319">
        <v>1600000</v>
      </c>
      <c r="V319">
        <v>1600000</v>
      </c>
      <c r="W319">
        <v>1600000</v>
      </c>
      <c r="X319">
        <v>1600000</v>
      </c>
      <c r="Y319">
        <v>1600000</v>
      </c>
      <c r="Z319">
        <v>1600000</v>
      </c>
      <c r="AA319">
        <v>1600000</v>
      </c>
      <c r="AB319">
        <v>1600000</v>
      </c>
      <c r="AC319">
        <v>1600000</v>
      </c>
      <c r="AD319">
        <v>1600000</v>
      </c>
      <c r="AE319">
        <v>1600000</v>
      </c>
      <c r="AF319">
        <v>1600000</v>
      </c>
      <c r="AI319">
        <v>1200000</v>
      </c>
      <c r="AJ319">
        <v>1200000</v>
      </c>
      <c r="AK319">
        <v>1200000</v>
      </c>
      <c r="AL319">
        <v>1200000</v>
      </c>
      <c r="AO319">
        <v>1200000</v>
      </c>
      <c r="AP319">
        <v>1200000</v>
      </c>
      <c r="AS319">
        <v>1200000</v>
      </c>
      <c r="AT319">
        <v>1200000</v>
      </c>
      <c r="AU319">
        <v>1200000</v>
      </c>
      <c r="AV319">
        <v>1200000</v>
      </c>
      <c r="AW319">
        <v>1200000</v>
      </c>
      <c r="AX319">
        <v>1200000</v>
      </c>
      <c r="AY319">
        <v>1200000</v>
      </c>
      <c r="AZ319">
        <v>1200000</v>
      </c>
      <c r="BA319">
        <v>1200000</v>
      </c>
      <c r="BB319">
        <v>1200000</v>
      </c>
      <c r="BC319">
        <v>1200000</v>
      </c>
      <c r="BD319">
        <v>1200000</v>
      </c>
      <c r="BE319">
        <v>1200000</v>
      </c>
      <c r="BF319">
        <v>1200000</v>
      </c>
      <c r="BH319">
        <v>0</v>
      </c>
      <c r="BI319">
        <v>0</v>
      </c>
      <c r="BK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 t="s">
        <v>1447</v>
      </c>
      <c r="BU319">
        <f t="shared" si="9"/>
        <v>20</v>
      </c>
      <c r="BV319">
        <f t="shared" si="10"/>
        <v>1</v>
      </c>
    </row>
    <row r="320" spans="2:74" hidden="1" x14ac:dyDescent="0.25">
      <c r="B320" t="s">
        <v>477</v>
      </c>
      <c r="C320" t="s">
        <v>1293</v>
      </c>
      <c r="D320" t="s">
        <v>2031</v>
      </c>
      <c r="E320" t="s">
        <v>1362</v>
      </c>
      <c r="F320">
        <v>0</v>
      </c>
      <c r="G320">
        <v>1133333</v>
      </c>
      <c r="H320">
        <v>1133333</v>
      </c>
      <c r="I320">
        <v>1133333</v>
      </c>
      <c r="J320">
        <v>1133333</v>
      </c>
      <c r="L320">
        <v>1133333</v>
      </c>
      <c r="N320">
        <v>1133333</v>
      </c>
      <c r="O320">
        <v>1133333</v>
      </c>
      <c r="P320">
        <v>1133333</v>
      </c>
      <c r="Q320">
        <v>850000</v>
      </c>
      <c r="R320">
        <v>1133333</v>
      </c>
      <c r="S320">
        <v>1133333</v>
      </c>
      <c r="T320">
        <v>1133333</v>
      </c>
      <c r="U320">
        <v>1133333</v>
      </c>
      <c r="V320">
        <v>1133333</v>
      </c>
      <c r="W320">
        <v>1133333</v>
      </c>
      <c r="X320">
        <v>1133333</v>
      </c>
      <c r="AC320">
        <v>850000</v>
      </c>
      <c r="AD320">
        <v>1133333</v>
      </c>
      <c r="AE320">
        <v>850000</v>
      </c>
      <c r="AF320">
        <v>1133333</v>
      </c>
      <c r="AG320">
        <v>850000</v>
      </c>
      <c r="AH320">
        <v>850000</v>
      </c>
      <c r="AI320">
        <v>850000</v>
      </c>
      <c r="AJ320">
        <v>850000</v>
      </c>
      <c r="AL320">
        <v>850000</v>
      </c>
      <c r="AN320">
        <v>850000</v>
      </c>
      <c r="AO320">
        <v>850000</v>
      </c>
      <c r="AP320">
        <v>850000</v>
      </c>
      <c r="AQ320">
        <v>722500</v>
      </c>
      <c r="AR320">
        <v>850000</v>
      </c>
      <c r="AS320">
        <v>850000</v>
      </c>
      <c r="AT320">
        <v>850000</v>
      </c>
      <c r="AU320">
        <v>850000</v>
      </c>
      <c r="AV320">
        <v>850000</v>
      </c>
      <c r="AW320">
        <v>850000</v>
      </c>
      <c r="AX320">
        <v>850000</v>
      </c>
      <c r="BC320">
        <v>722500</v>
      </c>
      <c r="BD320">
        <v>850000</v>
      </c>
      <c r="BE320">
        <v>722500</v>
      </c>
      <c r="BF320">
        <v>850000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R320">
        <v>0</v>
      </c>
      <c r="BS320">
        <v>0</v>
      </c>
      <c r="BT320" t="s">
        <v>1440</v>
      </c>
      <c r="BU320">
        <f t="shared" si="9"/>
        <v>20</v>
      </c>
      <c r="BV320">
        <f t="shared" si="10"/>
        <v>1</v>
      </c>
    </row>
    <row r="321" spans="2:74" hidden="1" x14ac:dyDescent="0.25">
      <c r="B321" t="s">
        <v>1238</v>
      </c>
      <c r="C321" t="s">
        <v>1320</v>
      </c>
      <c r="D321" t="s">
        <v>2032</v>
      </c>
      <c r="E321" t="s">
        <v>1350</v>
      </c>
      <c r="F321">
        <v>1</v>
      </c>
      <c r="I321">
        <v>333333</v>
      </c>
      <c r="J321">
        <v>333333</v>
      </c>
      <c r="K321">
        <v>333333</v>
      </c>
      <c r="L321">
        <v>333333</v>
      </c>
      <c r="O321">
        <v>333333</v>
      </c>
      <c r="P321">
        <v>333333</v>
      </c>
      <c r="S321">
        <v>333333</v>
      </c>
      <c r="T321">
        <v>333333</v>
      </c>
      <c r="U321">
        <v>333333</v>
      </c>
      <c r="V321">
        <v>333333</v>
      </c>
      <c r="W321">
        <v>333333</v>
      </c>
      <c r="X321">
        <v>333333</v>
      </c>
      <c r="Y321">
        <v>333333</v>
      </c>
      <c r="Z321">
        <v>333333</v>
      </c>
      <c r="AA321">
        <v>333333</v>
      </c>
      <c r="AB321">
        <v>333333</v>
      </c>
      <c r="AC321">
        <v>333333</v>
      </c>
      <c r="AD321">
        <v>333333</v>
      </c>
      <c r="AE321">
        <v>333333</v>
      </c>
      <c r="AF321">
        <v>333333</v>
      </c>
      <c r="AI321">
        <v>250000</v>
      </c>
      <c r="AJ321">
        <v>250000</v>
      </c>
      <c r="AK321">
        <v>250000</v>
      </c>
      <c r="AL321">
        <v>250000</v>
      </c>
      <c r="AO321">
        <v>250000</v>
      </c>
      <c r="AP321">
        <v>250000</v>
      </c>
      <c r="AS321">
        <v>250000</v>
      </c>
      <c r="AT321">
        <v>250000</v>
      </c>
      <c r="AU321">
        <v>250000</v>
      </c>
      <c r="AV321">
        <v>250000</v>
      </c>
      <c r="AW321">
        <v>250000</v>
      </c>
      <c r="AX321">
        <v>250000</v>
      </c>
      <c r="AY321">
        <v>250000</v>
      </c>
      <c r="AZ321">
        <v>250000</v>
      </c>
      <c r="BA321">
        <v>250000</v>
      </c>
      <c r="BB321">
        <v>250000</v>
      </c>
      <c r="BC321">
        <v>250000</v>
      </c>
      <c r="BD321">
        <v>250000</v>
      </c>
      <c r="BE321">
        <v>250000</v>
      </c>
      <c r="BF321">
        <v>250000</v>
      </c>
      <c r="BH321">
        <v>8.6999999999999993</v>
      </c>
      <c r="BI321">
        <v>8.6999999999999993</v>
      </c>
      <c r="BK321">
        <v>8.6999999999999993</v>
      </c>
      <c r="BM321">
        <v>8.6999999999999993</v>
      </c>
      <c r="BN321">
        <v>8.6999999999999993</v>
      </c>
      <c r="BO321">
        <v>8.6999999999999993</v>
      </c>
      <c r="BP321">
        <v>8.6999999999999993</v>
      </c>
      <c r="BQ321">
        <v>8.6999999999999993</v>
      </c>
      <c r="BR321">
        <v>8.6999999999999993</v>
      </c>
      <c r="BS321">
        <v>8.6999999999999993</v>
      </c>
      <c r="BT321" t="s">
        <v>2464</v>
      </c>
      <c r="BU321">
        <f t="shared" si="9"/>
        <v>20</v>
      </c>
      <c r="BV321">
        <f t="shared" si="10"/>
        <v>1</v>
      </c>
    </row>
    <row r="322" spans="2:74" x14ac:dyDescent="0.25">
      <c r="B322" t="s">
        <v>1076</v>
      </c>
      <c r="C322" t="s">
        <v>1306</v>
      </c>
      <c r="D322" t="s">
        <v>2041</v>
      </c>
      <c r="E322" t="s">
        <v>1352</v>
      </c>
      <c r="F322">
        <v>2.5</v>
      </c>
      <c r="G322">
        <v>193728</v>
      </c>
      <c r="H322">
        <v>193009</v>
      </c>
      <c r="I322">
        <v>193728</v>
      </c>
      <c r="J322">
        <v>193009</v>
      </c>
      <c r="K322">
        <v>193728</v>
      </c>
      <c r="L322">
        <v>193009</v>
      </c>
      <c r="M322">
        <v>193728</v>
      </c>
      <c r="N322">
        <v>193009</v>
      </c>
      <c r="O322">
        <v>193728</v>
      </c>
      <c r="P322">
        <v>193009</v>
      </c>
      <c r="Q322">
        <v>193728</v>
      </c>
      <c r="R322">
        <v>193009</v>
      </c>
      <c r="S322">
        <v>193728</v>
      </c>
      <c r="U322">
        <v>193728</v>
      </c>
      <c r="W322">
        <v>193728</v>
      </c>
      <c r="Z322">
        <v>193009</v>
      </c>
      <c r="AB322">
        <v>193009</v>
      </c>
      <c r="AD322">
        <v>193009</v>
      </c>
      <c r="AE322">
        <v>193728</v>
      </c>
      <c r="AF322">
        <v>193009</v>
      </c>
      <c r="AG322">
        <v>128592</v>
      </c>
      <c r="AH322">
        <v>124445</v>
      </c>
      <c r="AI322">
        <v>128592</v>
      </c>
      <c r="AJ322">
        <v>124445</v>
      </c>
      <c r="AK322">
        <v>128592</v>
      </c>
      <c r="AL322">
        <v>124445</v>
      </c>
      <c r="AM322">
        <v>128592</v>
      </c>
      <c r="AN322">
        <v>124445</v>
      </c>
      <c r="AO322">
        <v>128592</v>
      </c>
      <c r="AP322">
        <v>124445</v>
      </c>
      <c r="AQ322">
        <v>128592</v>
      </c>
      <c r="AR322">
        <v>124445</v>
      </c>
      <c r="AS322">
        <v>128592</v>
      </c>
      <c r="AU322">
        <v>128592</v>
      </c>
      <c r="AW322">
        <v>128592</v>
      </c>
      <c r="AZ322">
        <v>124445</v>
      </c>
      <c r="BB322">
        <v>124445</v>
      </c>
      <c r="BD322">
        <v>124445</v>
      </c>
      <c r="BE322">
        <v>128592</v>
      </c>
      <c r="BF322">
        <v>124445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 t="s">
        <v>1438</v>
      </c>
      <c r="BU322">
        <f t="shared" si="9"/>
        <v>20</v>
      </c>
      <c r="BV322">
        <f t="shared" si="10"/>
        <v>1</v>
      </c>
    </row>
    <row r="323" spans="2:74" x14ac:dyDescent="0.25">
      <c r="B323" t="s">
        <v>401</v>
      </c>
      <c r="C323" t="s">
        <v>1321</v>
      </c>
      <c r="D323" t="s">
        <v>2137</v>
      </c>
      <c r="E323" t="s">
        <v>1352</v>
      </c>
      <c r="F323">
        <v>2</v>
      </c>
      <c r="G323">
        <v>231441</v>
      </c>
      <c r="H323">
        <v>211952</v>
      </c>
      <c r="I323">
        <v>220998</v>
      </c>
      <c r="J323">
        <v>242283</v>
      </c>
      <c r="K323">
        <v>237533</v>
      </c>
      <c r="L323">
        <v>211844</v>
      </c>
      <c r="M323">
        <v>273088</v>
      </c>
      <c r="N323">
        <v>222212</v>
      </c>
      <c r="O323">
        <v>210921</v>
      </c>
      <c r="Q323">
        <v>217704</v>
      </c>
      <c r="S323">
        <v>221845</v>
      </c>
      <c r="U323">
        <v>211952</v>
      </c>
      <c r="W323">
        <v>259720</v>
      </c>
      <c r="Y323">
        <v>330076</v>
      </c>
      <c r="AA323">
        <v>254559</v>
      </c>
      <c r="AB323">
        <v>213619</v>
      </c>
      <c r="AC323">
        <v>285187</v>
      </c>
      <c r="AD323">
        <v>220498</v>
      </c>
      <c r="AE323">
        <v>219613</v>
      </c>
      <c r="AF323">
        <v>205468</v>
      </c>
      <c r="AG323">
        <v>180524</v>
      </c>
      <c r="AH323">
        <v>165323</v>
      </c>
      <c r="AI323">
        <v>172378</v>
      </c>
      <c r="AJ323">
        <v>188981</v>
      </c>
      <c r="AK323">
        <v>185276</v>
      </c>
      <c r="AL323">
        <v>165238</v>
      </c>
      <c r="AM323">
        <v>213009</v>
      </c>
      <c r="AN323">
        <v>173325</v>
      </c>
      <c r="AO323">
        <v>164518</v>
      </c>
      <c r="AQ323">
        <v>169809</v>
      </c>
      <c r="AS323">
        <v>173039</v>
      </c>
      <c r="AU323">
        <v>165323</v>
      </c>
      <c r="AW323">
        <v>202582</v>
      </c>
      <c r="AY323">
        <v>257459</v>
      </c>
      <c r="BA323">
        <v>198556</v>
      </c>
      <c r="BB323">
        <v>166623</v>
      </c>
      <c r="BC323">
        <v>222446</v>
      </c>
      <c r="BD323">
        <v>171988</v>
      </c>
      <c r="BE323">
        <v>171298</v>
      </c>
      <c r="BF323">
        <v>160265</v>
      </c>
      <c r="BG323">
        <v>8.3000000000000007</v>
      </c>
      <c r="BH323">
        <v>8.3000000000000007</v>
      </c>
      <c r="BI323">
        <v>8.3000000000000007</v>
      </c>
      <c r="BJ323">
        <v>8.3000000000000007</v>
      </c>
      <c r="BK323">
        <v>8.3000000000000007</v>
      </c>
      <c r="BL323">
        <v>8.1999999999999993</v>
      </c>
      <c r="BM323">
        <v>8.1999999999999993</v>
      </c>
      <c r="BN323">
        <v>8.1999999999999993</v>
      </c>
      <c r="BO323">
        <v>8.1999999999999993</v>
      </c>
      <c r="BP323">
        <v>8.1999999999999993</v>
      </c>
      <c r="BQ323">
        <v>8.1999999999999993</v>
      </c>
      <c r="BR323">
        <v>8.1999999999999993</v>
      </c>
      <c r="BS323">
        <v>8.3000000000000007</v>
      </c>
      <c r="BT323" t="s">
        <v>1433</v>
      </c>
      <c r="BU323">
        <f t="shared" si="9"/>
        <v>20</v>
      </c>
      <c r="BV323">
        <f t="shared" si="10"/>
        <v>1</v>
      </c>
    </row>
    <row r="324" spans="2:74" x14ac:dyDescent="0.25">
      <c r="B324" t="s">
        <v>68</v>
      </c>
      <c r="C324" t="s">
        <v>1289</v>
      </c>
      <c r="D324" t="s">
        <v>2202</v>
      </c>
      <c r="E324" t="s">
        <v>1352</v>
      </c>
      <c r="F324">
        <v>3</v>
      </c>
      <c r="G324">
        <v>933333</v>
      </c>
      <c r="H324">
        <v>600000</v>
      </c>
      <c r="I324">
        <v>1066667</v>
      </c>
      <c r="J324">
        <v>600000</v>
      </c>
      <c r="L324">
        <v>665333</v>
      </c>
      <c r="N324">
        <v>780000</v>
      </c>
      <c r="O324">
        <v>1100000</v>
      </c>
      <c r="P324">
        <v>733333</v>
      </c>
      <c r="Q324">
        <v>646667</v>
      </c>
      <c r="R324">
        <v>600000</v>
      </c>
      <c r="S324">
        <v>646667</v>
      </c>
      <c r="T324">
        <v>600000</v>
      </c>
      <c r="U324">
        <v>733333</v>
      </c>
      <c r="V324">
        <v>600000</v>
      </c>
      <c r="X324">
        <v>666667</v>
      </c>
      <c r="Z324">
        <v>700000</v>
      </c>
      <c r="AC324">
        <v>600000</v>
      </c>
      <c r="AD324">
        <v>666667</v>
      </c>
      <c r="AE324">
        <v>666667</v>
      </c>
      <c r="AF324">
        <v>666667</v>
      </c>
      <c r="AG324">
        <v>700000</v>
      </c>
      <c r="AH324">
        <v>450000</v>
      </c>
      <c r="AI324">
        <v>800000</v>
      </c>
      <c r="AJ324">
        <v>450000</v>
      </c>
      <c r="AL324">
        <v>499000</v>
      </c>
      <c r="AN324">
        <v>585000</v>
      </c>
      <c r="AO324">
        <v>825000</v>
      </c>
      <c r="AP324">
        <v>550000</v>
      </c>
      <c r="AQ324">
        <v>485000</v>
      </c>
      <c r="AR324">
        <v>450000</v>
      </c>
      <c r="AS324">
        <v>485000</v>
      </c>
      <c r="AT324">
        <v>450000</v>
      </c>
      <c r="AU324">
        <v>550000</v>
      </c>
      <c r="AV324">
        <v>450000</v>
      </c>
      <c r="AX324">
        <v>500000</v>
      </c>
      <c r="AZ324">
        <v>525000</v>
      </c>
      <c r="BC324">
        <v>450000</v>
      </c>
      <c r="BD324">
        <v>500000</v>
      </c>
      <c r="BE324">
        <v>500000</v>
      </c>
      <c r="BF324">
        <v>500000</v>
      </c>
      <c r="BG324">
        <v>9</v>
      </c>
      <c r="BH324">
        <v>9</v>
      </c>
      <c r="BI324">
        <v>8.9</v>
      </c>
      <c r="BJ324">
        <v>9</v>
      </c>
      <c r="BK324">
        <v>9</v>
      </c>
      <c r="BL324">
        <v>9</v>
      </c>
      <c r="BM324">
        <v>9</v>
      </c>
      <c r="BN324">
        <v>9</v>
      </c>
      <c r="BO324">
        <v>9</v>
      </c>
      <c r="BP324">
        <v>9</v>
      </c>
      <c r="BR324">
        <v>9</v>
      </c>
      <c r="BS324">
        <v>9</v>
      </c>
      <c r="BT324" t="s">
        <v>1446</v>
      </c>
      <c r="BU324">
        <f t="shared" ref="BU324:BU387" si="11">COUNTA(AG324:BF324)</f>
        <v>20</v>
      </c>
      <c r="BV324">
        <f t="shared" ref="BV324:BV387" si="12">COUNTA(E324)</f>
        <v>1</v>
      </c>
    </row>
    <row r="325" spans="2:74" hidden="1" x14ac:dyDescent="0.25">
      <c r="B325" t="s">
        <v>957</v>
      </c>
      <c r="C325" t="s">
        <v>1306</v>
      </c>
      <c r="D325" t="s">
        <v>2219</v>
      </c>
      <c r="E325" t="s">
        <v>1365</v>
      </c>
      <c r="F325">
        <v>0</v>
      </c>
      <c r="G325">
        <v>234259</v>
      </c>
      <c r="H325">
        <v>227777</v>
      </c>
      <c r="I325">
        <v>234259</v>
      </c>
      <c r="J325">
        <v>227777</v>
      </c>
      <c r="K325">
        <v>234259</v>
      </c>
      <c r="L325">
        <v>227777</v>
      </c>
      <c r="M325">
        <v>234259</v>
      </c>
      <c r="N325">
        <v>227777</v>
      </c>
      <c r="O325">
        <v>234259</v>
      </c>
      <c r="P325">
        <v>227777</v>
      </c>
      <c r="Q325">
        <v>227778</v>
      </c>
      <c r="R325">
        <v>227777</v>
      </c>
      <c r="S325">
        <v>240741</v>
      </c>
      <c r="T325">
        <v>227777</v>
      </c>
      <c r="U325">
        <v>240741</v>
      </c>
      <c r="V325">
        <v>227777</v>
      </c>
      <c r="Z325">
        <v>227777</v>
      </c>
      <c r="AD325">
        <v>227777</v>
      </c>
      <c r="AE325">
        <v>227778</v>
      </c>
      <c r="AF325">
        <v>227777</v>
      </c>
      <c r="AG325">
        <v>145241</v>
      </c>
      <c r="AH325">
        <v>136666</v>
      </c>
      <c r="AI325">
        <v>145241</v>
      </c>
      <c r="AJ325">
        <v>136666</v>
      </c>
      <c r="AK325">
        <v>145241</v>
      </c>
      <c r="AL325">
        <v>136666</v>
      </c>
      <c r="AM325">
        <v>145241</v>
      </c>
      <c r="AN325">
        <v>136666</v>
      </c>
      <c r="AO325">
        <v>145241</v>
      </c>
      <c r="AP325">
        <v>136666</v>
      </c>
      <c r="AQ325">
        <v>141222</v>
      </c>
      <c r="AR325">
        <v>136666</v>
      </c>
      <c r="AS325">
        <v>149259</v>
      </c>
      <c r="AT325">
        <v>136666</v>
      </c>
      <c r="AU325">
        <v>149259</v>
      </c>
      <c r="AV325">
        <v>136666</v>
      </c>
      <c r="AZ325">
        <v>136666</v>
      </c>
      <c r="BD325">
        <v>136666</v>
      </c>
      <c r="BE325">
        <v>141222</v>
      </c>
      <c r="BF325">
        <v>136666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P325">
        <v>0</v>
      </c>
      <c r="BR325">
        <v>0</v>
      </c>
      <c r="BS325">
        <v>0</v>
      </c>
      <c r="BT325" t="s">
        <v>1433</v>
      </c>
      <c r="BU325">
        <f t="shared" si="11"/>
        <v>20</v>
      </c>
      <c r="BV325">
        <f t="shared" si="12"/>
        <v>1</v>
      </c>
    </row>
    <row r="326" spans="2:74" x14ac:dyDescent="0.25">
      <c r="B326" t="s">
        <v>92</v>
      </c>
      <c r="C326" t="s">
        <v>1289</v>
      </c>
      <c r="D326" t="s">
        <v>2250</v>
      </c>
      <c r="E326" t="s">
        <v>1352</v>
      </c>
      <c r="F326">
        <v>3</v>
      </c>
      <c r="G326">
        <v>466667</v>
      </c>
      <c r="H326">
        <v>466667</v>
      </c>
      <c r="I326">
        <v>702667</v>
      </c>
      <c r="J326">
        <v>466667</v>
      </c>
      <c r="L326">
        <v>702667</v>
      </c>
      <c r="O326">
        <v>772000</v>
      </c>
      <c r="P326">
        <v>400000</v>
      </c>
      <c r="Q326">
        <v>772000</v>
      </c>
      <c r="R326">
        <v>466667</v>
      </c>
      <c r="S326">
        <v>701755</v>
      </c>
      <c r="T326">
        <v>466667</v>
      </c>
      <c r="U326">
        <v>421053</v>
      </c>
      <c r="V326">
        <v>702667</v>
      </c>
      <c r="W326">
        <v>701756</v>
      </c>
      <c r="X326">
        <v>632000</v>
      </c>
      <c r="Y326">
        <v>891229</v>
      </c>
      <c r="AC326">
        <v>505264</v>
      </c>
      <c r="AD326">
        <v>487976</v>
      </c>
      <c r="AE326">
        <v>463159</v>
      </c>
      <c r="AF326">
        <v>463159</v>
      </c>
      <c r="AG326">
        <v>350000</v>
      </c>
      <c r="AH326">
        <v>350000</v>
      </c>
      <c r="AI326">
        <v>527000</v>
      </c>
      <c r="AJ326">
        <v>350000</v>
      </c>
      <c r="AL326">
        <v>527000</v>
      </c>
      <c r="AO326">
        <v>579000</v>
      </c>
      <c r="AP326">
        <v>300000</v>
      </c>
      <c r="AQ326">
        <v>579000</v>
      </c>
      <c r="AR326">
        <v>350000</v>
      </c>
      <c r="AS326">
        <v>526316</v>
      </c>
      <c r="AT326">
        <v>350000</v>
      </c>
      <c r="AU326">
        <v>315790</v>
      </c>
      <c r="AV326">
        <v>527000</v>
      </c>
      <c r="AW326">
        <v>526317</v>
      </c>
      <c r="AX326">
        <v>474000</v>
      </c>
      <c r="AY326">
        <v>668422</v>
      </c>
      <c r="BC326">
        <v>378948</v>
      </c>
      <c r="BD326">
        <v>353475</v>
      </c>
      <c r="BE326">
        <v>347369</v>
      </c>
      <c r="BF326">
        <v>347369</v>
      </c>
      <c r="BG326">
        <v>8.5</v>
      </c>
      <c r="BH326">
        <v>8.5</v>
      </c>
      <c r="BI326">
        <v>8.5</v>
      </c>
      <c r="BK326">
        <v>8.5</v>
      </c>
      <c r="BL326">
        <v>8.5</v>
      </c>
      <c r="BM326">
        <v>8.5</v>
      </c>
      <c r="BN326">
        <v>8.5</v>
      </c>
      <c r="BO326">
        <v>8.5</v>
      </c>
      <c r="BP326">
        <v>8.5</v>
      </c>
      <c r="BR326">
        <v>8.5</v>
      </c>
      <c r="BS326">
        <v>8.5</v>
      </c>
      <c r="BT326" t="s">
        <v>1445</v>
      </c>
      <c r="BU326">
        <f t="shared" si="11"/>
        <v>20</v>
      </c>
      <c r="BV326">
        <f t="shared" si="12"/>
        <v>1</v>
      </c>
    </row>
    <row r="327" spans="2:74" hidden="1" x14ac:dyDescent="0.25">
      <c r="B327" t="s">
        <v>471</v>
      </c>
      <c r="C327" t="s">
        <v>1329</v>
      </c>
      <c r="D327" t="s">
        <v>2258</v>
      </c>
      <c r="E327" t="s">
        <v>1367</v>
      </c>
      <c r="F327">
        <v>0</v>
      </c>
      <c r="G327">
        <v>533333</v>
      </c>
      <c r="H327">
        <v>533333</v>
      </c>
      <c r="I327">
        <v>533333</v>
      </c>
      <c r="J327">
        <v>533333</v>
      </c>
      <c r="K327">
        <v>533333</v>
      </c>
      <c r="L327">
        <v>533333</v>
      </c>
      <c r="M327">
        <v>533333</v>
      </c>
      <c r="N327">
        <v>533333</v>
      </c>
      <c r="O327">
        <v>533333</v>
      </c>
      <c r="P327">
        <v>533333</v>
      </c>
      <c r="Q327">
        <v>533333</v>
      </c>
      <c r="S327">
        <v>533333</v>
      </c>
      <c r="U327">
        <v>533333</v>
      </c>
      <c r="W327">
        <v>533333</v>
      </c>
      <c r="Y327">
        <v>533333</v>
      </c>
      <c r="AA327">
        <v>533333</v>
      </c>
      <c r="AC327">
        <v>533333</v>
      </c>
      <c r="AD327">
        <v>600000</v>
      </c>
      <c r="AE327">
        <v>600000</v>
      </c>
      <c r="AF327">
        <v>600000</v>
      </c>
      <c r="AG327">
        <v>400000</v>
      </c>
      <c r="AH327">
        <v>400000</v>
      </c>
      <c r="AI327">
        <v>400000</v>
      </c>
      <c r="AJ327">
        <v>400000</v>
      </c>
      <c r="AK327">
        <v>400000</v>
      </c>
      <c r="AL327">
        <v>400000</v>
      </c>
      <c r="AM327">
        <v>400000</v>
      </c>
      <c r="AN327">
        <v>400000</v>
      </c>
      <c r="AO327">
        <v>400000</v>
      </c>
      <c r="AP327">
        <v>400000</v>
      </c>
      <c r="AQ327">
        <v>400000</v>
      </c>
      <c r="AS327">
        <v>400000</v>
      </c>
      <c r="AU327">
        <v>400000</v>
      </c>
      <c r="AW327">
        <v>400000</v>
      </c>
      <c r="AY327">
        <v>400000</v>
      </c>
      <c r="BA327">
        <v>400000</v>
      </c>
      <c r="BC327">
        <v>400000</v>
      </c>
      <c r="BD327">
        <v>450000</v>
      </c>
      <c r="BE327">
        <v>450000</v>
      </c>
      <c r="BF327">
        <v>450000</v>
      </c>
      <c r="BG327">
        <v>8.5</v>
      </c>
      <c r="BH327">
        <v>8.5</v>
      </c>
      <c r="BI327">
        <v>8.5</v>
      </c>
      <c r="BJ327">
        <v>8.5</v>
      </c>
      <c r="BK327">
        <v>8.5</v>
      </c>
      <c r="BL327">
        <v>8.5</v>
      </c>
      <c r="BM327">
        <v>8.5</v>
      </c>
      <c r="BN327">
        <v>8.5</v>
      </c>
      <c r="BO327">
        <v>8.5</v>
      </c>
      <c r="BP327">
        <v>8.5</v>
      </c>
      <c r="BQ327">
        <v>8.5</v>
      </c>
      <c r="BR327">
        <v>8.5</v>
      </c>
      <c r="BS327">
        <v>8.5</v>
      </c>
      <c r="BT327" t="s">
        <v>2464</v>
      </c>
      <c r="BU327">
        <f t="shared" si="11"/>
        <v>20</v>
      </c>
      <c r="BV327">
        <f t="shared" si="12"/>
        <v>1</v>
      </c>
    </row>
    <row r="328" spans="2:74" x14ac:dyDescent="0.25">
      <c r="B328" t="s">
        <v>327</v>
      </c>
      <c r="C328" t="s">
        <v>1309</v>
      </c>
      <c r="D328" t="s">
        <v>2265</v>
      </c>
      <c r="E328" t="s">
        <v>1352</v>
      </c>
      <c r="F328">
        <v>3</v>
      </c>
      <c r="H328">
        <v>666667</v>
      </c>
      <c r="J328">
        <v>666667</v>
      </c>
      <c r="L328">
        <v>733333</v>
      </c>
      <c r="M328">
        <v>733333</v>
      </c>
      <c r="N328">
        <v>733333</v>
      </c>
      <c r="O328">
        <v>693333</v>
      </c>
      <c r="P328">
        <v>693333</v>
      </c>
      <c r="R328">
        <v>693333</v>
      </c>
      <c r="T328">
        <v>693333</v>
      </c>
      <c r="V328">
        <v>693333</v>
      </c>
      <c r="W328">
        <v>693333</v>
      </c>
      <c r="X328">
        <v>693333</v>
      </c>
      <c r="Y328">
        <v>693333</v>
      </c>
      <c r="Z328">
        <v>693333</v>
      </c>
      <c r="AA328">
        <v>733333</v>
      </c>
      <c r="AB328">
        <v>766667</v>
      </c>
      <c r="AC328">
        <v>693333</v>
      </c>
      <c r="AD328">
        <v>693333</v>
      </c>
      <c r="AE328">
        <v>693333</v>
      </c>
      <c r="AF328">
        <v>693333</v>
      </c>
      <c r="AH328">
        <v>500000</v>
      </c>
      <c r="AJ328">
        <v>500000</v>
      </c>
      <c r="AL328">
        <v>550000</v>
      </c>
      <c r="AM328">
        <v>550000</v>
      </c>
      <c r="AN328">
        <v>550000</v>
      </c>
      <c r="AO328">
        <v>520000</v>
      </c>
      <c r="AP328">
        <v>520000</v>
      </c>
      <c r="AR328">
        <v>520000</v>
      </c>
      <c r="AT328">
        <v>520000</v>
      </c>
      <c r="AV328">
        <v>520000</v>
      </c>
      <c r="AW328">
        <v>520000</v>
      </c>
      <c r="AX328">
        <v>520000</v>
      </c>
      <c r="AY328">
        <v>520000</v>
      </c>
      <c r="AZ328">
        <v>520000</v>
      </c>
      <c r="BA328">
        <v>550000</v>
      </c>
      <c r="BB328">
        <v>575000</v>
      </c>
      <c r="BC328">
        <v>520000</v>
      </c>
      <c r="BD328">
        <v>520000</v>
      </c>
      <c r="BE328">
        <v>520000</v>
      </c>
      <c r="BF328">
        <v>520000</v>
      </c>
      <c r="BG328">
        <v>8.9</v>
      </c>
      <c r="BH328">
        <v>8.9</v>
      </c>
      <c r="BI328">
        <v>8.9</v>
      </c>
      <c r="BJ328">
        <v>8.9</v>
      </c>
      <c r="BK328">
        <v>8.9</v>
      </c>
      <c r="BL328">
        <v>8.9</v>
      </c>
      <c r="BM328">
        <v>8.9</v>
      </c>
      <c r="BN328">
        <v>8.9</v>
      </c>
      <c r="BO328">
        <v>8.9</v>
      </c>
      <c r="BP328">
        <v>8.9</v>
      </c>
      <c r="BQ328">
        <v>8.9</v>
      </c>
      <c r="BR328">
        <v>8.9</v>
      </c>
      <c r="BS328">
        <v>8.9</v>
      </c>
      <c r="BT328" t="s">
        <v>1444</v>
      </c>
      <c r="BU328">
        <f t="shared" si="11"/>
        <v>20</v>
      </c>
      <c r="BV328">
        <f t="shared" si="12"/>
        <v>1</v>
      </c>
    </row>
    <row r="329" spans="2:74" hidden="1" x14ac:dyDescent="0.25">
      <c r="B329" t="s">
        <v>284</v>
      </c>
      <c r="C329" t="s">
        <v>1324</v>
      </c>
      <c r="D329" t="s">
        <v>2300</v>
      </c>
      <c r="E329" t="s">
        <v>1350</v>
      </c>
      <c r="F329">
        <v>0</v>
      </c>
      <c r="G329">
        <v>160000</v>
      </c>
      <c r="H329">
        <v>113333</v>
      </c>
      <c r="J329">
        <v>133333</v>
      </c>
      <c r="L329">
        <v>173333</v>
      </c>
      <c r="M329">
        <v>173333</v>
      </c>
      <c r="N329">
        <v>200000</v>
      </c>
      <c r="O329">
        <v>213333</v>
      </c>
      <c r="P329">
        <v>133333</v>
      </c>
      <c r="Q329">
        <v>113333</v>
      </c>
      <c r="R329">
        <v>113333</v>
      </c>
      <c r="S329">
        <v>133333</v>
      </c>
      <c r="T329">
        <v>133333</v>
      </c>
      <c r="V329">
        <v>133333</v>
      </c>
      <c r="W329">
        <v>160000</v>
      </c>
      <c r="X329">
        <v>133333</v>
      </c>
      <c r="Z329">
        <v>160000</v>
      </c>
      <c r="AB329">
        <v>266667</v>
      </c>
      <c r="AD329">
        <v>113333</v>
      </c>
      <c r="AE329">
        <v>113333</v>
      </c>
      <c r="AF329">
        <v>113333</v>
      </c>
      <c r="AG329">
        <v>120000</v>
      </c>
      <c r="AH329">
        <v>85000</v>
      </c>
      <c r="AJ329">
        <v>100000</v>
      </c>
      <c r="AL329">
        <v>130000</v>
      </c>
      <c r="AM329">
        <v>130000</v>
      </c>
      <c r="AN329">
        <v>150000</v>
      </c>
      <c r="AO329">
        <v>160000</v>
      </c>
      <c r="AP329">
        <v>100000</v>
      </c>
      <c r="AQ329">
        <v>85000</v>
      </c>
      <c r="AR329">
        <v>85000</v>
      </c>
      <c r="AS329">
        <v>100000</v>
      </c>
      <c r="AT329">
        <v>100000</v>
      </c>
      <c r="AV329">
        <v>100000</v>
      </c>
      <c r="AW329">
        <v>120000</v>
      </c>
      <c r="AX329">
        <v>100000</v>
      </c>
      <c r="AZ329">
        <v>120000</v>
      </c>
      <c r="BB329">
        <v>200000</v>
      </c>
      <c r="BD329">
        <v>85000</v>
      </c>
      <c r="BE329">
        <v>85000</v>
      </c>
      <c r="BF329">
        <v>85000</v>
      </c>
      <c r="BG329">
        <v>8.8000000000000007</v>
      </c>
      <c r="BH329">
        <v>8.8000000000000007</v>
      </c>
      <c r="BI329">
        <v>8.8000000000000007</v>
      </c>
      <c r="BJ329">
        <v>8.8000000000000007</v>
      </c>
      <c r="BK329">
        <v>8.8000000000000007</v>
      </c>
      <c r="BL329">
        <v>8.8000000000000007</v>
      </c>
      <c r="BM329">
        <v>8.8000000000000007</v>
      </c>
      <c r="BN329">
        <v>8.8000000000000007</v>
      </c>
      <c r="BO329">
        <v>8.8000000000000007</v>
      </c>
      <c r="BP329">
        <v>8.8000000000000007</v>
      </c>
      <c r="BQ329">
        <v>8.8000000000000007</v>
      </c>
      <c r="BR329">
        <v>8.8000000000000007</v>
      </c>
      <c r="BS329">
        <v>8.8000000000000007</v>
      </c>
      <c r="BT329" t="s">
        <v>1429</v>
      </c>
      <c r="BU329">
        <f t="shared" si="11"/>
        <v>20</v>
      </c>
      <c r="BV329">
        <f t="shared" si="12"/>
        <v>1</v>
      </c>
    </row>
    <row r="330" spans="2:74" hidden="1" x14ac:dyDescent="0.25">
      <c r="B330" t="s">
        <v>750</v>
      </c>
      <c r="C330" t="s">
        <v>1302</v>
      </c>
      <c r="D330" t="s">
        <v>2365</v>
      </c>
      <c r="E330" t="s">
        <v>1376</v>
      </c>
      <c r="F330">
        <v>3</v>
      </c>
      <c r="H330">
        <v>310000</v>
      </c>
      <c r="J330">
        <v>310000</v>
      </c>
      <c r="L330">
        <v>310000</v>
      </c>
      <c r="N330">
        <v>310000</v>
      </c>
      <c r="P330">
        <v>310000</v>
      </c>
      <c r="Q330">
        <v>413333</v>
      </c>
      <c r="R330">
        <v>310000</v>
      </c>
      <c r="S330">
        <v>413333</v>
      </c>
      <c r="T330">
        <v>310000</v>
      </c>
      <c r="U330">
        <v>413333</v>
      </c>
      <c r="V330">
        <v>310000</v>
      </c>
      <c r="W330">
        <v>413333</v>
      </c>
      <c r="X330">
        <v>310000</v>
      </c>
      <c r="Y330">
        <v>413333</v>
      </c>
      <c r="Z330">
        <v>310000</v>
      </c>
      <c r="AA330">
        <v>413333</v>
      </c>
      <c r="AB330">
        <v>310000</v>
      </c>
      <c r="AD330">
        <v>310000</v>
      </c>
      <c r="AE330">
        <v>413333</v>
      </c>
      <c r="AF330">
        <v>310000</v>
      </c>
      <c r="AH330">
        <v>294500</v>
      </c>
      <c r="AJ330">
        <v>294500</v>
      </c>
      <c r="AL330">
        <v>294500</v>
      </c>
      <c r="AN330">
        <v>294500</v>
      </c>
      <c r="AP330">
        <v>294500</v>
      </c>
      <c r="AQ330">
        <v>310000</v>
      </c>
      <c r="AR330">
        <v>294500</v>
      </c>
      <c r="AS330">
        <v>310000</v>
      </c>
      <c r="AT330">
        <v>294500</v>
      </c>
      <c r="AU330">
        <v>310000</v>
      </c>
      <c r="AV330">
        <v>294500</v>
      </c>
      <c r="AW330">
        <v>310000</v>
      </c>
      <c r="AX330">
        <v>294500</v>
      </c>
      <c r="AY330">
        <v>310000</v>
      </c>
      <c r="AZ330">
        <v>294500</v>
      </c>
      <c r="BA330">
        <v>310000</v>
      </c>
      <c r="BB330">
        <v>294500</v>
      </c>
      <c r="BD330">
        <v>294500</v>
      </c>
      <c r="BE330">
        <v>310000</v>
      </c>
      <c r="BF330">
        <v>294500</v>
      </c>
      <c r="BG330">
        <v>8.6</v>
      </c>
      <c r="BH330">
        <v>8.6</v>
      </c>
      <c r="BI330">
        <v>8.6</v>
      </c>
      <c r="BJ330">
        <v>8.6</v>
      </c>
      <c r="BK330">
        <v>8.6</v>
      </c>
      <c r="BL330">
        <v>8.6</v>
      </c>
      <c r="BM330">
        <v>8.6</v>
      </c>
      <c r="BN330">
        <v>8.6</v>
      </c>
      <c r="BO330">
        <v>8.6</v>
      </c>
      <c r="BP330">
        <v>8.6</v>
      </c>
      <c r="BQ330">
        <v>8.6</v>
      </c>
      <c r="BR330">
        <v>8.6</v>
      </c>
      <c r="BS330">
        <v>8.6</v>
      </c>
      <c r="BT330" t="s">
        <v>2477</v>
      </c>
      <c r="BU330">
        <f t="shared" si="11"/>
        <v>20</v>
      </c>
      <c r="BV330">
        <f t="shared" si="12"/>
        <v>1</v>
      </c>
    </row>
    <row r="331" spans="2:74" x14ac:dyDescent="0.25">
      <c r="B331" t="s">
        <v>201</v>
      </c>
      <c r="C331" t="s">
        <v>1289</v>
      </c>
      <c r="D331" t="s">
        <v>2382</v>
      </c>
      <c r="E331" t="s">
        <v>1352</v>
      </c>
      <c r="F331">
        <v>2</v>
      </c>
      <c r="G331">
        <v>434000</v>
      </c>
      <c r="H331">
        <v>387333</v>
      </c>
      <c r="I331">
        <v>434000</v>
      </c>
      <c r="J331">
        <v>387333</v>
      </c>
      <c r="K331">
        <v>434000</v>
      </c>
      <c r="L331">
        <v>387333</v>
      </c>
      <c r="P331">
        <v>387333</v>
      </c>
      <c r="Q331">
        <v>434000</v>
      </c>
      <c r="R331">
        <v>320667</v>
      </c>
      <c r="S331">
        <v>434000</v>
      </c>
      <c r="T331">
        <v>320667</v>
      </c>
      <c r="U331">
        <v>434000</v>
      </c>
      <c r="V331">
        <v>434000</v>
      </c>
      <c r="W331">
        <v>434000</v>
      </c>
      <c r="X331">
        <v>434000</v>
      </c>
      <c r="Y331">
        <v>434000</v>
      </c>
      <c r="AC331">
        <v>434000</v>
      </c>
      <c r="AD331">
        <v>434000</v>
      </c>
      <c r="AE331">
        <v>434000</v>
      </c>
      <c r="AF331">
        <v>434000</v>
      </c>
      <c r="AG331">
        <v>325500</v>
      </c>
      <c r="AH331">
        <v>290500</v>
      </c>
      <c r="AI331">
        <v>325500</v>
      </c>
      <c r="AJ331">
        <v>290500</v>
      </c>
      <c r="AK331">
        <v>325500</v>
      </c>
      <c r="AL331">
        <v>290500</v>
      </c>
      <c r="AP331">
        <v>290500</v>
      </c>
      <c r="AQ331">
        <v>325500</v>
      </c>
      <c r="AR331">
        <v>240500</v>
      </c>
      <c r="AS331">
        <v>325500</v>
      </c>
      <c r="AT331">
        <v>240500</v>
      </c>
      <c r="AU331">
        <v>325500</v>
      </c>
      <c r="AV331">
        <v>325500</v>
      </c>
      <c r="AW331">
        <v>325500</v>
      </c>
      <c r="AX331">
        <v>325500</v>
      </c>
      <c r="AY331">
        <v>325500</v>
      </c>
      <c r="BC331">
        <v>325500</v>
      </c>
      <c r="BD331">
        <v>325500</v>
      </c>
      <c r="BE331">
        <v>325500</v>
      </c>
      <c r="BF331">
        <v>325500</v>
      </c>
      <c r="BG331">
        <v>7.9</v>
      </c>
      <c r="BH331">
        <v>7.9</v>
      </c>
      <c r="BI331">
        <v>7.9</v>
      </c>
      <c r="BK331">
        <v>7.9</v>
      </c>
      <c r="BL331">
        <v>7.9</v>
      </c>
      <c r="BM331">
        <v>7.9</v>
      </c>
      <c r="BN331">
        <v>7.9</v>
      </c>
      <c r="BO331">
        <v>7.9</v>
      </c>
      <c r="BP331">
        <v>7.9</v>
      </c>
      <c r="BR331">
        <v>7.9</v>
      </c>
      <c r="BS331">
        <v>7.9</v>
      </c>
      <c r="BT331" t="s">
        <v>1445</v>
      </c>
      <c r="BU331">
        <f t="shared" si="11"/>
        <v>20</v>
      </c>
      <c r="BV331">
        <f t="shared" si="12"/>
        <v>1</v>
      </c>
    </row>
    <row r="332" spans="2:74" hidden="1" x14ac:dyDescent="0.25">
      <c r="B332" t="s">
        <v>1057</v>
      </c>
      <c r="C332" t="s">
        <v>1302</v>
      </c>
      <c r="D332" t="s">
        <v>2405</v>
      </c>
      <c r="E332" t="s">
        <v>1376</v>
      </c>
      <c r="F332">
        <v>0</v>
      </c>
      <c r="H332">
        <v>533333</v>
      </c>
      <c r="J332">
        <v>533333</v>
      </c>
      <c r="L332">
        <v>533333</v>
      </c>
      <c r="N332">
        <v>533333</v>
      </c>
      <c r="P332">
        <v>533333</v>
      </c>
      <c r="Q332">
        <v>533333</v>
      </c>
      <c r="R332">
        <v>533333</v>
      </c>
      <c r="S332">
        <v>533333</v>
      </c>
      <c r="T332">
        <v>533333</v>
      </c>
      <c r="U332">
        <v>533333</v>
      </c>
      <c r="V332">
        <v>533333</v>
      </c>
      <c r="W332">
        <v>533333</v>
      </c>
      <c r="X332">
        <v>533333</v>
      </c>
      <c r="Y332">
        <v>533333</v>
      </c>
      <c r="Z332">
        <v>533333</v>
      </c>
      <c r="AB332">
        <v>533333</v>
      </c>
      <c r="AC332">
        <v>533333</v>
      </c>
      <c r="AD332">
        <v>533333</v>
      </c>
      <c r="AE332">
        <v>533333</v>
      </c>
      <c r="AF332">
        <v>533333</v>
      </c>
      <c r="AH332">
        <v>400000</v>
      </c>
      <c r="AJ332">
        <v>400000</v>
      </c>
      <c r="AL332">
        <v>400000</v>
      </c>
      <c r="AN332">
        <v>400000</v>
      </c>
      <c r="AP332">
        <v>400000</v>
      </c>
      <c r="AQ332">
        <v>400000</v>
      </c>
      <c r="AR332">
        <v>400000</v>
      </c>
      <c r="AS332">
        <v>400000</v>
      </c>
      <c r="AT332">
        <v>400000</v>
      </c>
      <c r="AU332">
        <v>400000</v>
      </c>
      <c r="AV332">
        <v>400000</v>
      </c>
      <c r="AW332">
        <v>400000</v>
      </c>
      <c r="AX332">
        <v>400000</v>
      </c>
      <c r="AY332">
        <v>400000</v>
      </c>
      <c r="AZ332">
        <v>400000</v>
      </c>
      <c r="BB332">
        <v>400000</v>
      </c>
      <c r="BC332">
        <v>400000</v>
      </c>
      <c r="BD332">
        <v>400000</v>
      </c>
      <c r="BE332">
        <v>400000</v>
      </c>
      <c r="BF332">
        <v>400000</v>
      </c>
      <c r="BG332">
        <v>7.6</v>
      </c>
      <c r="BH332">
        <v>7.6</v>
      </c>
      <c r="BI332">
        <v>7.6</v>
      </c>
      <c r="BJ332">
        <v>7.6</v>
      </c>
      <c r="BK332">
        <v>7.6</v>
      </c>
      <c r="BL332">
        <v>7.6</v>
      </c>
      <c r="BM332">
        <v>7.6</v>
      </c>
      <c r="BN332">
        <v>7.6</v>
      </c>
      <c r="BO332">
        <v>7.6</v>
      </c>
      <c r="BP332">
        <v>7.6</v>
      </c>
      <c r="BQ332">
        <v>7.6</v>
      </c>
      <c r="BR332">
        <v>7.6</v>
      </c>
      <c r="BS332">
        <v>7.6</v>
      </c>
      <c r="BT332" t="s">
        <v>1430</v>
      </c>
      <c r="BU332">
        <f t="shared" si="11"/>
        <v>20</v>
      </c>
      <c r="BV332">
        <f t="shared" si="12"/>
        <v>1</v>
      </c>
    </row>
    <row r="333" spans="2:74" hidden="1" x14ac:dyDescent="0.25">
      <c r="B333" t="s">
        <v>419</v>
      </c>
      <c r="C333" t="s">
        <v>1305</v>
      </c>
      <c r="D333" t="s">
        <v>2451</v>
      </c>
      <c r="E333" t="s">
        <v>1376</v>
      </c>
      <c r="F333">
        <v>0</v>
      </c>
      <c r="G333">
        <v>233333</v>
      </c>
      <c r="H333">
        <v>233333</v>
      </c>
      <c r="J333">
        <v>233333</v>
      </c>
      <c r="L333">
        <v>233333</v>
      </c>
      <c r="N333">
        <v>233333</v>
      </c>
      <c r="O333">
        <v>233333</v>
      </c>
      <c r="P333">
        <v>233333</v>
      </c>
      <c r="Q333">
        <v>233333</v>
      </c>
      <c r="R333">
        <v>233333</v>
      </c>
      <c r="S333">
        <v>233333</v>
      </c>
      <c r="T333">
        <v>233333</v>
      </c>
      <c r="U333">
        <v>233333</v>
      </c>
      <c r="V333">
        <v>233333</v>
      </c>
      <c r="X333">
        <v>233333</v>
      </c>
      <c r="Y333">
        <v>233333</v>
      </c>
      <c r="Z333">
        <v>246667</v>
      </c>
      <c r="AB333">
        <v>246667</v>
      </c>
      <c r="AC333">
        <v>233333</v>
      </c>
      <c r="AD333">
        <v>233333</v>
      </c>
      <c r="AF333">
        <v>233333</v>
      </c>
      <c r="AG333">
        <v>175000</v>
      </c>
      <c r="AH333">
        <v>175000</v>
      </c>
      <c r="AJ333">
        <v>175000</v>
      </c>
      <c r="AL333">
        <v>175000</v>
      </c>
      <c r="AN333">
        <v>175000</v>
      </c>
      <c r="AO333">
        <v>175000</v>
      </c>
      <c r="AP333">
        <v>175000</v>
      </c>
      <c r="AQ333">
        <v>175000</v>
      </c>
      <c r="AR333">
        <v>175000</v>
      </c>
      <c r="AS333">
        <v>175000</v>
      </c>
      <c r="AT333">
        <v>175000</v>
      </c>
      <c r="AU333">
        <v>175000</v>
      </c>
      <c r="AV333">
        <v>175000</v>
      </c>
      <c r="AX333">
        <v>175000</v>
      </c>
      <c r="AY333">
        <v>175000</v>
      </c>
      <c r="AZ333">
        <v>185000</v>
      </c>
      <c r="BB333">
        <v>185000</v>
      </c>
      <c r="BC333">
        <v>175000</v>
      </c>
      <c r="BD333">
        <v>175000</v>
      </c>
      <c r="BF333">
        <v>175000</v>
      </c>
      <c r="BG333">
        <v>8</v>
      </c>
      <c r="BH333">
        <v>8</v>
      </c>
      <c r="BI333">
        <v>8</v>
      </c>
      <c r="BJ333">
        <v>8</v>
      </c>
      <c r="BK333">
        <v>8</v>
      </c>
      <c r="BL333">
        <v>8</v>
      </c>
      <c r="BM333">
        <v>8</v>
      </c>
      <c r="BN333">
        <v>8</v>
      </c>
      <c r="BO333">
        <v>8</v>
      </c>
      <c r="BP333">
        <v>8</v>
      </c>
      <c r="BQ333">
        <v>8</v>
      </c>
      <c r="BR333">
        <v>8</v>
      </c>
      <c r="BS333">
        <v>8</v>
      </c>
      <c r="BT333" t="s">
        <v>2494</v>
      </c>
      <c r="BU333">
        <f t="shared" si="11"/>
        <v>20</v>
      </c>
      <c r="BV333">
        <f t="shared" si="12"/>
        <v>1</v>
      </c>
    </row>
    <row r="334" spans="2:74" hidden="1" x14ac:dyDescent="0.25">
      <c r="B334" t="s">
        <v>1226</v>
      </c>
      <c r="C334" t="s">
        <v>1310</v>
      </c>
      <c r="D334" t="s">
        <v>2452</v>
      </c>
      <c r="E334" t="s">
        <v>1350</v>
      </c>
      <c r="F334">
        <v>0</v>
      </c>
      <c r="I334">
        <v>313333</v>
      </c>
      <c r="J334">
        <v>313333</v>
      </c>
      <c r="K334">
        <v>313333</v>
      </c>
      <c r="L334">
        <v>313333</v>
      </c>
      <c r="O334">
        <v>313333</v>
      </c>
      <c r="P334">
        <v>313333</v>
      </c>
      <c r="S334">
        <v>313333</v>
      </c>
      <c r="T334">
        <v>313333</v>
      </c>
      <c r="U334">
        <v>313333</v>
      </c>
      <c r="V334">
        <v>313333</v>
      </c>
      <c r="W334">
        <v>313333</v>
      </c>
      <c r="X334">
        <v>313333</v>
      </c>
      <c r="Y334">
        <v>313333</v>
      </c>
      <c r="Z334">
        <v>313333</v>
      </c>
      <c r="AA334">
        <v>313333</v>
      </c>
      <c r="AB334">
        <v>313333</v>
      </c>
      <c r="AC334">
        <v>313333</v>
      </c>
      <c r="AD334">
        <v>313333</v>
      </c>
      <c r="AE334">
        <v>313333</v>
      </c>
      <c r="AF334">
        <v>313333</v>
      </c>
      <c r="AI334">
        <v>235000</v>
      </c>
      <c r="AJ334">
        <v>235000</v>
      </c>
      <c r="AK334">
        <v>235000</v>
      </c>
      <c r="AL334">
        <v>235000</v>
      </c>
      <c r="AO334">
        <v>235000</v>
      </c>
      <c r="AP334">
        <v>235000</v>
      </c>
      <c r="AS334">
        <v>235000</v>
      </c>
      <c r="AT334">
        <v>235000</v>
      </c>
      <c r="AU334">
        <v>235000</v>
      </c>
      <c r="AV334">
        <v>235000</v>
      </c>
      <c r="AW334">
        <v>235000</v>
      </c>
      <c r="AX334">
        <v>235000</v>
      </c>
      <c r="AY334">
        <v>235000</v>
      </c>
      <c r="AZ334">
        <v>235000</v>
      </c>
      <c r="BA334">
        <v>235000</v>
      </c>
      <c r="BB334">
        <v>235000</v>
      </c>
      <c r="BC334">
        <v>235000</v>
      </c>
      <c r="BD334">
        <v>235000</v>
      </c>
      <c r="BE334">
        <v>235000</v>
      </c>
      <c r="BF334">
        <v>235000</v>
      </c>
      <c r="BH334">
        <v>8.8000000000000007</v>
      </c>
      <c r="BI334">
        <v>8.8000000000000007</v>
      </c>
      <c r="BK334">
        <v>8.8000000000000007</v>
      </c>
      <c r="BM334">
        <v>8.8000000000000007</v>
      </c>
      <c r="BN334">
        <v>8.8000000000000007</v>
      </c>
      <c r="BO334">
        <v>8.8000000000000007</v>
      </c>
      <c r="BP334">
        <v>8.8000000000000007</v>
      </c>
      <c r="BQ334">
        <v>8.8000000000000007</v>
      </c>
      <c r="BR334">
        <v>8.8000000000000007</v>
      </c>
      <c r="BS334">
        <v>8.8000000000000007</v>
      </c>
      <c r="BT334" t="s">
        <v>1433</v>
      </c>
      <c r="BU334">
        <f t="shared" si="11"/>
        <v>20</v>
      </c>
      <c r="BV334">
        <f t="shared" si="12"/>
        <v>1</v>
      </c>
    </row>
    <row r="335" spans="2:74" hidden="1" x14ac:dyDescent="0.25">
      <c r="B335" t="s">
        <v>255</v>
      </c>
      <c r="C335" t="s">
        <v>1291</v>
      </c>
      <c r="D335" t="s">
        <v>2530</v>
      </c>
      <c r="E335" t="s">
        <v>1395</v>
      </c>
      <c r="F335">
        <v>0</v>
      </c>
      <c r="H335">
        <v>493333</v>
      </c>
      <c r="J335">
        <v>493333</v>
      </c>
      <c r="K335">
        <v>573333</v>
      </c>
      <c r="L335">
        <v>573333</v>
      </c>
      <c r="O335">
        <v>560000</v>
      </c>
      <c r="P335">
        <v>493333</v>
      </c>
      <c r="Q335">
        <v>493333</v>
      </c>
      <c r="R335">
        <v>493333</v>
      </c>
      <c r="S335">
        <v>493333</v>
      </c>
      <c r="T335">
        <v>493333</v>
      </c>
      <c r="U335">
        <v>493333</v>
      </c>
      <c r="V335">
        <v>493333</v>
      </c>
      <c r="W335">
        <v>493333</v>
      </c>
      <c r="X335">
        <v>493333</v>
      </c>
      <c r="Y335">
        <v>573333</v>
      </c>
      <c r="Z335">
        <v>573333</v>
      </c>
      <c r="AC335">
        <v>493333</v>
      </c>
      <c r="AD335">
        <v>493333</v>
      </c>
      <c r="AE335">
        <v>493333</v>
      </c>
      <c r="AF335">
        <v>493333</v>
      </c>
      <c r="AH335">
        <v>370000</v>
      </c>
      <c r="AJ335">
        <v>370000</v>
      </c>
      <c r="AK335">
        <v>430000</v>
      </c>
      <c r="AL335">
        <v>430000</v>
      </c>
      <c r="AO335">
        <v>420000</v>
      </c>
      <c r="AP335">
        <v>370000</v>
      </c>
      <c r="AQ335">
        <v>370000</v>
      </c>
      <c r="AR335">
        <v>370000</v>
      </c>
      <c r="AS335">
        <v>370000</v>
      </c>
      <c r="AT335">
        <v>370000</v>
      </c>
      <c r="AU335">
        <v>370000</v>
      </c>
      <c r="AV335">
        <v>370000</v>
      </c>
      <c r="AW335">
        <v>370000</v>
      </c>
      <c r="AX335">
        <v>370000</v>
      </c>
      <c r="AY335">
        <v>430000</v>
      </c>
      <c r="AZ335">
        <v>430000</v>
      </c>
      <c r="BC335">
        <v>370000</v>
      </c>
      <c r="BD335">
        <v>370000</v>
      </c>
      <c r="BE335">
        <v>370000</v>
      </c>
      <c r="BF335">
        <v>370000</v>
      </c>
      <c r="BG335">
        <v>8.4</v>
      </c>
      <c r="BH335">
        <v>8.4</v>
      </c>
      <c r="BI335">
        <v>8.4</v>
      </c>
      <c r="BK335">
        <v>8.4</v>
      </c>
      <c r="BL335">
        <v>8.4</v>
      </c>
      <c r="BM335">
        <v>8.4</v>
      </c>
      <c r="BN335">
        <v>8.4</v>
      </c>
      <c r="BO335">
        <v>8.4</v>
      </c>
      <c r="BP335">
        <v>8.4</v>
      </c>
      <c r="BR335">
        <v>8.4</v>
      </c>
      <c r="BS335">
        <v>8.4</v>
      </c>
      <c r="BT335" t="s">
        <v>1451</v>
      </c>
      <c r="BU335">
        <f t="shared" si="11"/>
        <v>20</v>
      </c>
      <c r="BV335">
        <f t="shared" si="12"/>
        <v>1</v>
      </c>
    </row>
    <row r="336" spans="2:74" x14ac:dyDescent="0.25">
      <c r="B336" t="s">
        <v>63</v>
      </c>
      <c r="C336" t="s">
        <v>1298</v>
      </c>
      <c r="D336" t="s">
        <v>1388</v>
      </c>
      <c r="E336" t="s">
        <v>1352</v>
      </c>
      <c r="F336">
        <v>5</v>
      </c>
      <c r="G336">
        <v>1880000</v>
      </c>
      <c r="H336">
        <v>1573333</v>
      </c>
      <c r="J336">
        <v>1573333</v>
      </c>
      <c r="L336">
        <v>1706667</v>
      </c>
      <c r="N336">
        <v>1880000</v>
      </c>
      <c r="O336">
        <v>1573333</v>
      </c>
      <c r="P336">
        <v>1706667</v>
      </c>
      <c r="Q336">
        <v>1706667</v>
      </c>
      <c r="R336">
        <v>1453333</v>
      </c>
      <c r="S336">
        <v>1706667</v>
      </c>
      <c r="T336">
        <v>1573333</v>
      </c>
      <c r="U336">
        <v>1880000</v>
      </c>
      <c r="V336">
        <v>1453333</v>
      </c>
      <c r="W336">
        <v>1813333</v>
      </c>
      <c r="X336">
        <v>1573333</v>
      </c>
      <c r="Z336">
        <v>1573333</v>
      </c>
      <c r="AB336">
        <v>1813333</v>
      </c>
      <c r="AC336">
        <v>1813333</v>
      </c>
      <c r="AD336">
        <v>1573333</v>
      </c>
      <c r="AE336">
        <v>1706667</v>
      </c>
      <c r="AF336">
        <v>1453333</v>
      </c>
      <c r="AG336">
        <v>1410000</v>
      </c>
      <c r="AH336">
        <v>1180000</v>
      </c>
      <c r="AJ336">
        <v>1180000</v>
      </c>
      <c r="AL336">
        <v>1280000</v>
      </c>
      <c r="AN336">
        <v>1410000</v>
      </c>
      <c r="AO336">
        <v>1180000</v>
      </c>
      <c r="AP336">
        <v>1280000</v>
      </c>
      <c r="AQ336">
        <v>1280000</v>
      </c>
      <c r="AR336">
        <v>1090000</v>
      </c>
      <c r="AS336">
        <v>1280000</v>
      </c>
      <c r="AT336">
        <v>1180000</v>
      </c>
      <c r="AU336">
        <v>1410000</v>
      </c>
      <c r="AV336">
        <v>1090000</v>
      </c>
      <c r="AW336">
        <v>1360000</v>
      </c>
      <c r="AX336">
        <v>1180000</v>
      </c>
      <c r="AZ336">
        <v>1180000</v>
      </c>
      <c r="BB336">
        <v>1360000</v>
      </c>
      <c r="BC336">
        <v>1360000</v>
      </c>
      <c r="BD336">
        <v>1180000</v>
      </c>
      <c r="BE336">
        <v>1280000</v>
      </c>
      <c r="BF336">
        <v>1090000</v>
      </c>
      <c r="BG336">
        <v>8.6999999999999993</v>
      </c>
      <c r="BH336">
        <v>8.6999999999999993</v>
      </c>
      <c r="BI336">
        <v>8.6999999999999993</v>
      </c>
      <c r="BJ336">
        <v>8.6999999999999993</v>
      </c>
      <c r="BK336">
        <v>8.6999999999999993</v>
      </c>
      <c r="BL336">
        <v>8.6999999999999993</v>
      </c>
      <c r="BM336">
        <v>8.6999999999999993</v>
      </c>
      <c r="BN336">
        <v>8.6999999999999993</v>
      </c>
      <c r="BO336">
        <v>8.6999999999999993</v>
      </c>
      <c r="BP336">
        <v>8.6999999999999993</v>
      </c>
      <c r="BQ336">
        <v>8.6999999999999993</v>
      </c>
      <c r="BR336">
        <v>8.6999999999999993</v>
      </c>
      <c r="BS336">
        <v>8.6999999999999993</v>
      </c>
      <c r="BT336" t="s">
        <v>1428</v>
      </c>
      <c r="BU336">
        <f t="shared" si="11"/>
        <v>21</v>
      </c>
      <c r="BV336">
        <f t="shared" si="12"/>
        <v>1</v>
      </c>
    </row>
    <row r="337" spans="2:74" hidden="1" x14ac:dyDescent="0.25">
      <c r="B337" t="s">
        <v>779</v>
      </c>
      <c r="C337" t="s">
        <v>1313</v>
      </c>
      <c r="D337" t="s">
        <v>1396</v>
      </c>
      <c r="E337" t="s">
        <v>1357</v>
      </c>
      <c r="F337">
        <v>0</v>
      </c>
      <c r="G337">
        <v>638667</v>
      </c>
      <c r="H337">
        <v>638667</v>
      </c>
      <c r="I337">
        <v>638667</v>
      </c>
      <c r="J337">
        <v>638667</v>
      </c>
      <c r="K337">
        <v>638667</v>
      </c>
      <c r="L337">
        <v>638667</v>
      </c>
      <c r="M337">
        <v>705333</v>
      </c>
      <c r="N337">
        <v>705333</v>
      </c>
      <c r="O337">
        <v>638667</v>
      </c>
      <c r="P337">
        <v>638667</v>
      </c>
      <c r="Q337">
        <v>638667</v>
      </c>
      <c r="S337">
        <v>638667</v>
      </c>
      <c r="U337">
        <v>638667</v>
      </c>
      <c r="W337">
        <v>638667</v>
      </c>
      <c r="Y337">
        <v>638667</v>
      </c>
      <c r="AA337">
        <v>758667</v>
      </c>
      <c r="AB337">
        <v>758667</v>
      </c>
      <c r="AC337">
        <v>758667</v>
      </c>
      <c r="AD337">
        <v>758667</v>
      </c>
      <c r="AE337">
        <v>758667</v>
      </c>
      <c r="AF337">
        <v>758667</v>
      </c>
      <c r="AG337">
        <v>479000</v>
      </c>
      <c r="AH337">
        <v>479000</v>
      </c>
      <c r="AI337">
        <v>479000</v>
      </c>
      <c r="AJ337">
        <v>479000</v>
      </c>
      <c r="AK337">
        <v>479000</v>
      </c>
      <c r="AL337">
        <v>479000</v>
      </c>
      <c r="AM337">
        <v>529000</v>
      </c>
      <c r="AN337">
        <v>529000</v>
      </c>
      <c r="AO337">
        <v>479000</v>
      </c>
      <c r="AP337">
        <v>479000</v>
      </c>
      <c r="AQ337">
        <v>479000</v>
      </c>
      <c r="AS337">
        <v>479000</v>
      </c>
      <c r="AU337">
        <v>479000</v>
      </c>
      <c r="AW337">
        <v>479000</v>
      </c>
      <c r="AY337">
        <v>479000</v>
      </c>
      <c r="BA337">
        <v>569000</v>
      </c>
      <c r="BB337">
        <v>569000</v>
      </c>
      <c r="BC337">
        <v>569000</v>
      </c>
      <c r="BD337">
        <v>569000</v>
      </c>
      <c r="BE337">
        <v>569000</v>
      </c>
      <c r="BF337">
        <v>569000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 t="s">
        <v>1435</v>
      </c>
      <c r="BU337">
        <f t="shared" si="11"/>
        <v>21</v>
      </c>
      <c r="BV337">
        <f t="shared" si="12"/>
        <v>1</v>
      </c>
    </row>
    <row r="338" spans="2:74" hidden="1" x14ac:dyDescent="0.25">
      <c r="B338" t="s">
        <v>459</v>
      </c>
      <c r="C338" t="s">
        <v>1295</v>
      </c>
      <c r="D338" t="s">
        <v>1405</v>
      </c>
      <c r="E338" t="s">
        <v>1376</v>
      </c>
      <c r="F338">
        <v>0</v>
      </c>
      <c r="G338">
        <v>437500</v>
      </c>
      <c r="H338">
        <v>400000</v>
      </c>
      <c r="I338">
        <v>418750</v>
      </c>
      <c r="J338">
        <v>400000</v>
      </c>
      <c r="K338">
        <v>431250</v>
      </c>
      <c r="L338">
        <v>443750</v>
      </c>
      <c r="M338">
        <v>431250</v>
      </c>
      <c r="N338">
        <v>431250</v>
      </c>
      <c r="O338">
        <v>400000</v>
      </c>
      <c r="P338">
        <v>400000</v>
      </c>
      <c r="Q338">
        <v>400000</v>
      </c>
      <c r="R338">
        <v>400000</v>
      </c>
      <c r="S338">
        <v>400000</v>
      </c>
      <c r="T338">
        <v>400000</v>
      </c>
      <c r="U338">
        <v>412500</v>
      </c>
      <c r="V338">
        <v>400000</v>
      </c>
      <c r="X338">
        <v>400000</v>
      </c>
      <c r="Z338">
        <v>475000</v>
      </c>
      <c r="AB338">
        <v>475000</v>
      </c>
      <c r="AD338">
        <v>400000</v>
      </c>
      <c r="AF338">
        <v>426666</v>
      </c>
      <c r="AG338">
        <v>306250</v>
      </c>
      <c r="AH338">
        <v>280000</v>
      </c>
      <c r="AI338">
        <v>293125</v>
      </c>
      <c r="AJ338">
        <v>280000</v>
      </c>
      <c r="AK338">
        <v>301875</v>
      </c>
      <c r="AL338">
        <v>310625</v>
      </c>
      <c r="AM338">
        <v>301875</v>
      </c>
      <c r="AN338">
        <v>301875</v>
      </c>
      <c r="AO338">
        <v>280000</v>
      </c>
      <c r="AP338">
        <v>280000</v>
      </c>
      <c r="AQ338">
        <v>280000</v>
      </c>
      <c r="AR338">
        <v>280000</v>
      </c>
      <c r="AS338">
        <v>280000</v>
      </c>
      <c r="AT338">
        <v>280000</v>
      </c>
      <c r="AU338">
        <v>288750</v>
      </c>
      <c r="AV338">
        <v>280000</v>
      </c>
      <c r="AX338">
        <v>280000</v>
      </c>
      <c r="AZ338">
        <v>332500</v>
      </c>
      <c r="BB338">
        <v>332500</v>
      </c>
      <c r="BD338">
        <v>280000</v>
      </c>
      <c r="BF338">
        <v>320000</v>
      </c>
      <c r="BG338">
        <v>8.1</v>
      </c>
      <c r="BH338">
        <v>8.1</v>
      </c>
      <c r="BI338">
        <v>8.1</v>
      </c>
      <c r="BJ338">
        <v>8.1</v>
      </c>
      <c r="BK338">
        <v>8.1</v>
      </c>
      <c r="BL338">
        <v>8.1</v>
      </c>
      <c r="BM338">
        <v>8.1</v>
      </c>
      <c r="BN338">
        <v>8.1</v>
      </c>
      <c r="BO338">
        <v>8.1</v>
      </c>
      <c r="BP338">
        <v>8.1</v>
      </c>
      <c r="BQ338">
        <v>8.1</v>
      </c>
      <c r="BR338">
        <v>8.1</v>
      </c>
      <c r="BS338">
        <v>8.1</v>
      </c>
      <c r="BT338" t="s">
        <v>1444</v>
      </c>
      <c r="BU338">
        <f t="shared" si="11"/>
        <v>21</v>
      </c>
      <c r="BV338">
        <f t="shared" si="12"/>
        <v>1</v>
      </c>
    </row>
    <row r="339" spans="2:74" x14ac:dyDescent="0.25">
      <c r="B339" t="s">
        <v>36</v>
      </c>
      <c r="C339" t="s">
        <v>1302</v>
      </c>
      <c r="D339" t="s">
        <v>1416</v>
      </c>
      <c r="E339" t="s">
        <v>1352</v>
      </c>
      <c r="F339">
        <v>4</v>
      </c>
      <c r="H339">
        <v>688500</v>
      </c>
      <c r="I339">
        <v>738500</v>
      </c>
      <c r="J339">
        <v>688500</v>
      </c>
      <c r="K339">
        <v>938500</v>
      </c>
      <c r="L339">
        <v>600201</v>
      </c>
      <c r="N339">
        <v>600086</v>
      </c>
      <c r="O339">
        <v>708500</v>
      </c>
      <c r="P339">
        <v>688500</v>
      </c>
      <c r="Q339">
        <v>758500</v>
      </c>
      <c r="R339">
        <v>688500</v>
      </c>
      <c r="S339">
        <v>728500</v>
      </c>
      <c r="T339">
        <v>688500</v>
      </c>
      <c r="U339">
        <v>808500</v>
      </c>
      <c r="V339">
        <v>688500</v>
      </c>
      <c r="X339">
        <v>688500</v>
      </c>
      <c r="Z339">
        <v>908500</v>
      </c>
      <c r="AB339">
        <v>908500</v>
      </c>
      <c r="AC339">
        <v>728500</v>
      </c>
      <c r="AD339">
        <v>688500</v>
      </c>
      <c r="AE339">
        <v>738500</v>
      </c>
      <c r="AF339">
        <v>688500</v>
      </c>
      <c r="AH339">
        <v>509490</v>
      </c>
      <c r="AI339">
        <v>561260</v>
      </c>
      <c r="AJ339">
        <v>509490</v>
      </c>
      <c r="AK339">
        <v>713260</v>
      </c>
      <c r="AL339">
        <v>450150</v>
      </c>
      <c r="AN339">
        <v>450100</v>
      </c>
      <c r="AO339">
        <v>538460</v>
      </c>
      <c r="AP339">
        <v>509490</v>
      </c>
      <c r="AQ339">
        <v>576460</v>
      </c>
      <c r="AR339">
        <v>509490</v>
      </c>
      <c r="AS339">
        <v>553660</v>
      </c>
      <c r="AT339">
        <v>509490</v>
      </c>
      <c r="AU339">
        <v>614460</v>
      </c>
      <c r="AV339">
        <v>509490</v>
      </c>
      <c r="AX339">
        <v>509490</v>
      </c>
      <c r="AZ339">
        <v>672290</v>
      </c>
      <c r="BB339">
        <v>672290</v>
      </c>
      <c r="BC339">
        <v>553660</v>
      </c>
      <c r="BD339">
        <v>509490</v>
      </c>
      <c r="BE339">
        <v>561260</v>
      </c>
      <c r="BF339">
        <v>509490</v>
      </c>
      <c r="BG339">
        <v>8.8000000000000007</v>
      </c>
      <c r="BH339">
        <v>8.8000000000000007</v>
      </c>
      <c r="BI339">
        <v>8.8000000000000007</v>
      </c>
      <c r="BJ339">
        <v>8.8000000000000007</v>
      </c>
      <c r="BK339">
        <v>8.8000000000000007</v>
      </c>
      <c r="BL339">
        <v>8.8000000000000007</v>
      </c>
      <c r="BM339">
        <v>8.8000000000000007</v>
      </c>
      <c r="BN339">
        <v>8.8000000000000007</v>
      </c>
      <c r="BO339">
        <v>8.8000000000000007</v>
      </c>
      <c r="BP339">
        <v>8.8000000000000007</v>
      </c>
      <c r="BQ339">
        <v>8.8000000000000007</v>
      </c>
      <c r="BR339">
        <v>8.8000000000000007</v>
      </c>
      <c r="BS339">
        <v>8.8000000000000007</v>
      </c>
      <c r="BT339" t="s">
        <v>1428</v>
      </c>
      <c r="BU339">
        <f t="shared" si="11"/>
        <v>21</v>
      </c>
      <c r="BV339">
        <f t="shared" si="12"/>
        <v>1</v>
      </c>
    </row>
    <row r="340" spans="2:74" x14ac:dyDescent="0.25">
      <c r="B340" t="s">
        <v>118</v>
      </c>
      <c r="C340" t="s">
        <v>1306</v>
      </c>
      <c r="D340" t="s">
        <v>1486</v>
      </c>
      <c r="E340" t="s">
        <v>1352</v>
      </c>
      <c r="F340">
        <v>3</v>
      </c>
      <c r="G340">
        <v>800000</v>
      </c>
      <c r="H340">
        <v>600000</v>
      </c>
      <c r="I340">
        <v>700000</v>
      </c>
      <c r="J340">
        <v>650000</v>
      </c>
      <c r="K340">
        <v>650000</v>
      </c>
      <c r="L340">
        <v>700000</v>
      </c>
      <c r="N340">
        <v>650000</v>
      </c>
      <c r="O340">
        <v>600000</v>
      </c>
      <c r="P340">
        <v>600000</v>
      </c>
      <c r="R340">
        <v>650000</v>
      </c>
      <c r="T340">
        <v>650000</v>
      </c>
      <c r="U340">
        <v>570000</v>
      </c>
      <c r="V340">
        <v>580000</v>
      </c>
      <c r="W340">
        <v>550000</v>
      </c>
      <c r="X340">
        <v>650000</v>
      </c>
      <c r="Z340">
        <v>650000</v>
      </c>
      <c r="AB340">
        <v>499031</v>
      </c>
      <c r="AC340">
        <v>560000</v>
      </c>
      <c r="AD340">
        <v>650000</v>
      </c>
      <c r="AE340">
        <v>560000</v>
      </c>
      <c r="AF340">
        <v>600000</v>
      </c>
      <c r="AG340">
        <v>424000</v>
      </c>
      <c r="AH340">
        <v>294000</v>
      </c>
      <c r="AI340">
        <v>371000</v>
      </c>
      <c r="AJ340">
        <v>318500</v>
      </c>
      <c r="AK340">
        <v>344500</v>
      </c>
      <c r="AL340">
        <v>343000</v>
      </c>
      <c r="AN340">
        <v>318500</v>
      </c>
      <c r="AO340">
        <v>318000</v>
      </c>
      <c r="AP340">
        <v>294000</v>
      </c>
      <c r="AR340">
        <v>318500</v>
      </c>
      <c r="AT340">
        <v>318500</v>
      </c>
      <c r="AU340">
        <v>302100</v>
      </c>
      <c r="AV340">
        <v>284200</v>
      </c>
      <c r="AW340">
        <v>291500</v>
      </c>
      <c r="AX340">
        <v>318500</v>
      </c>
      <c r="AZ340">
        <v>318500</v>
      </c>
      <c r="BB340">
        <v>361553</v>
      </c>
      <c r="BC340">
        <v>296800</v>
      </c>
      <c r="BD340">
        <v>318500</v>
      </c>
      <c r="BE340">
        <v>296800</v>
      </c>
      <c r="BF340">
        <v>294000</v>
      </c>
      <c r="BG340">
        <v>8.5</v>
      </c>
      <c r="BH340">
        <v>8.5</v>
      </c>
      <c r="BI340">
        <v>8.5</v>
      </c>
      <c r="BJ340">
        <v>8.5</v>
      </c>
      <c r="BK340">
        <v>8.5</v>
      </c>
      <c r="BL340">
        <v>8.5</v>
      </c>
      <c r="BM340">
        <v>8.5</v>
      </c>
      <c r="BN340">
        <v>8.5</v>
      </c>
      <c r="BO340">
        <v>8.5</v>
      </c>
      <c r="BP340">
        <v>8.5</v>
      </c>
      <c r="BQ340">
        <v>8.5</v>
      </c>
      <c r="BR340">
        <v>8.5</v>
      </c>
      <c r="BS340">
        <v>8.5</v>
      </c>
      <c r="BT340" t="s">
        <v>1428</v>
      </c>
      <c r="BU340">
        <f t="shared" si="11"/>
        <v>21</v>
      </c>
      <c r="BV340">
        <f t="shared" si="12"/>
        <v>1</v>
      </c>
    </row>
    <row r="341" spans="2:74" x14ac:dyDescent="0.25">
      <c r="B341" t="s">
        <v>45</v>
      </c>
      <c r="C341" t="s">
        <v>1289</v>
      </c>
      <c r="D341" t="s">
        <v>1529</v>
      </c>
      <c r="E341" t="s">
        <v>1352</v>
      </c>
      <c r="F341">
        <v>2.5</v>
      </c>
      <c r="G341">
        <v>506667</v>
      </c>
      <c r="H341">
        <v>333333</v>
      </c>
      <c r="I341">
        <v>533333</v>
      </c>
      <c r="J341">
        <v>333333</v>
      </c>
      <c r="K341">
        <v>666667</v>
      </c>
      <c r="L341">
        <v>440000</v>
      </c>
      <c r="O341">
        <v>333333</v>
      </c>
      <c r="P341">
        <v>333333</v>
      </c>
      <c r="Q341">
        <v>373333</v>
      </c>
      <c r="R341">
        <v>360000</v>
      </c>
      <c r="S341">
        <v>400000</v>
      </c>
      <c r="T341">
        <v>373333</v>
      </c>
      <c r="U341">
        <v>400000</v>
      </c>
      <c r="V341">
        <v>373333</v>
      </c>
      <c r="W341">
        <v>426667</v>
      </c>
      <c r="X341">
        <v>373333</v>
      </c>
      <c r="Z341">
        <v>413333</v>
      </c>
      <c r="AC341">
        <v>480000</v>
      </c>
      <c r="AD341">
        <v>400000</v>
      </c>
      <c r="AE341">
        <v>400000</v>
      </c>
      <c r="AF341">
        <v>400000</v>
      </c>
      <c r="AG341">
        <v>380000</v>
      </c>
      <c r="AH341">
        <v>250000</v>
      </c>
      <c r="AI341">
        <v>400000</v>
      </c>
      <c r="AJ341">
        <v>250000</v>
      </c>
      <c r="AK341">
        <v>500000</v>
      </c>
      <c r="AL341">
        <v>330000</v>
      </c>
      <c r="AO341">
        <v>250000</v>
      </c>
      <c r="AP341">
        <v>250000</v>
      </c>
      <c r="AQ341">
        <v>280000</v>
      </c>
      <c r="AR341">
        <v>270000</v>
      </c>
      <c r="AS341">
        <v>300000</v>
      </c>
      <c r="AT341">
        <v>280000</v>
      </c>
      <c r="AU341">
        <v>300000</v>
      </c>
      <c r="AV341">
        <v>280000</v>
      </c>
      <c r="AW341">
        <v>320000</v>
      </c>
      <c r="AX341">
        <v>280000</v>
      </c>
      <c r="AZ341">
        <v>310000</v>
      </c>
      <c r="BC341">
        <v>360000</v>
      </c>
      <c r="BD341">
        <v>300000</v>
      </c>
      <c r="BE341">
        <v>300000</v>
      </c>
      <c r="BF341">
        <v>300000</v>
      </c>
      <c r="BG341">
        <v>8.8000000000000007</v>
      </c>
      <c r="BH341">
        <v>8.8000000000000007</v>
      </c>
      <c r="BI341">
        <v>8.8000000000000007</v>
      </c>
      <c r="BK341">
        <v>8.8000000000000007</v>
      </c>
      <c r="BL341">
        <v>8.8000000000000007</v>
      </c>
      <c r="BM341">
        <v>8.8000000000000007</v>
      </c>
      <c r="BN341">
        <v>8.8000000000000007</v>
      </c>
      <c r="BO341">
        <v>8.8000000000000007</v>
      </c>
      <c r="BP341">
        <v>8.8000000000000007</v>
      </c>
      <c r="BR341">
        <v>8.8000000000000007</v>
      </c>
      <c r="BS341">
        <v>8.8000000000000007</v>
      </c>
      <c r="BT341" t="s">
        <v>1445</v>
      </c>
      <c r="BU341">
        <f t="shared" si="11"/>
        <v>21</v>
      </c>
      <c r="BV341">
        <f t="shared" si="12"/>
        <v>1</v>
      </c>
    </row>
    <row r="342" spans="2:74" hidden="1" x14ac:dyDescent="0.25">
      <c r="B342" t="s">
        <v>745</v>
      </c>
      <c r="C342" t="s">
        <v>1312</v>
      </c>
      <c r="D342" t="s">
        <v>1536</v>
      </c>
      <c r="E342" t="s">
        <v>1350</v>
      </c>
      <c r="F342">
        <v>0</v>
      </c>
      <c r="G342">
        <v>133333</v>
      </c>
      <c r="H342">
        <v>133333</v>
      </c>
      <c r="I342">
        <v>133333</v>
      </c>
      <c r="J342">
        <v>133333</v>
      </c>
      <c r="K342">
        <v>133333</v>
      </c>
      <c r="L342">
        <v>133333</v>
      </c>
      <c r="M342">
        <v>133333</v>
      </c>
      <c r="N342">
        <v>133333</v>
      </c>
      <c r="O342">
        <v>133333</v>
      </c>
      <c r="P342">
        <v>133333</v>
      </c>
      <c r="Q342">
        <v>133333</v>
      </c>
      <c r="R342">
        <v>133333</v>
      </c>
      <c r="S342">
        <v>133333</v>
      </c>
      <c r="T342">
        <v>133333</v>
      </c>
      <c r="U342">
        <v>133333</v>
      </c>
      <c r="V342">
        <v>133333</v>
      </c>
      <c r="X342">
        <v>133333</v>
      </c>
      <c r="Z342">
        <v>133333</v>
      </c>
      <c r="AB342">
        <v>133333</v>
      </c>
      <c r="AD342">
        <v>133333</v>
      </c>
      <c r="AF342">
        <v>133333</v>
      </c>
      <c r="AG342">
        <v>100000</v>
      </c>
      <c r="AH342">
        <v>100000</v>
      </c>
      <c r="AI342">
        <v>100000</v>
      </c>
      <c r="AJ342">
        <v>100000</v>
      </c>
      <c r="AK342">
        <v>100000</v>
      </c>
      <c r="AL342">
        <v>100000</v>
      </c>
      <c r="AM342">
        <v>100000</v>
      </c>
      <c r="AN342">
        <v>100000</v>
      </c>
      <c r="AO342">
        <v>100000</v>
      </c>
      <c r="AP342">
        <v>100000</v>
      </c>
      <c r="AQ342">
        <v>100000</v>
      </c>
      <c r="AR342">
        <v>100000</v>
      </c>
      <c r="AS342">
        <v>100000</v>
      </c>
      <c r="AT342">
        <v>100000</v>
      </c>
      <c r="AU342">
        <v>100000</v>
      </c>
      <c r="AV342">
        <v>100000</v>
      </c>
      <c r="AX342">
        <v>100000</v>
      </c>
      <c r="AZ342">
        <v>100000</v>
      </c>
      <c r="BB342">
        <v>100000</v>
      </c>
      <c r="BD342">
        <v>100000</v>
      </c>
      <c r="BF342">
        <v>100000</v>
      </c>
      <c r="BG342">
        <v>8.1999999999999993</v>
      </c>
      <c r="BH342">
        <v>8.1999999999999993</v>
      </c>
      <c r="BI342">
        <v>8.1999999999999993</v>
      </c>
      <c r="BJ342">
        <v>8.1999999999999993</v>
      </c>
      <c r="BK342">
        <v>8.1999999999999993</v>
      </c>
      <c r="BL342">
        <v>8.1999999999999993</v>
      </c>
      <c r="BM342">
        <v>8.1999999999999993</v>
      </c>
      <c r="BN342">
        <v>8.1999999999999993</v>
      </c>
      <c r="BO342">
        <v>8.1999999999999993</v>
      </c>
      <c r="BP342">
        <v>8.1999999999999993</v>
      </c>
      <c r="BQ342">
        <v>8.1999999999999993</v>
      </c>
      <c r="BR342">
        <v>8.1999999999999993</v>
      </c>
      <c r="BS342">
        <v>8.1999999999999993</v>
      </c>
      <c r="BT342" t="s">
        <v>2474</v>
      </c>
      <c r="BU342">
        <f t="shared" si="11"/>
        <v>21</v>
      </c>
      <c r="BV342">
        <f t="shared" si="12"/>
        <v>1</v>
      </c>
    </row>
    <row r="343" spans="2:74" hidden="1" x14ac:dyDescent="0.25">
      <c r="B343" t="s">
        <v>514</v>
      </c>
      <c r="C343" t="s">
        <v>1295</v>
      </c>
      <c r="D343" t="s">
        <v>1545</v>
      </c>
      <c r="E343" t="s">
        <v>1350</v>
      </c>
      <c r="F343">
        <v>1</v>
      </c>
      <c r="H343">
        <v>357333</v>
      </c>
      <c r="I343">
        <v>357333</v>
      </c>
      <c r="J343">
        <v>357333</v>
      </c>
      <c r="K343">
        <v>357333</v>
      </c>
      <c r="L343">
        <v>357333</v>
      </c>
      <c r="N343">
        <v>357333</v>
      </c>
      <c r="P343">
        <v>357333</v>
      </c>
      <c r="Q343">
        <v>357333</v>
      </c>
      <c r="R343">
        <v>357333</v>
      </c>
      <c r="S343">
        <v>370667</v>
      </c>
      <c r="T343">
        <v>357333</v>
      </c>
      <c r="U343">
        <v>370667</v>
      </c>
      <c r="V343">
        <v>357333</v>
      </c>
      <c r="W343">
        <v>357333</v>
      </c>
      <c r="X343">
        <v>357333</v>
      </c>
      <c r="Y343">
        <v>357333</v>
      </c>
      <c r="Z343">
        <v>357333</v>
      </c>
      <c r="AA343">
        <v>357333</v>
      </c>
      <c r="AB343">
        <v>357333</v>
      </c>
      <c r="AD343">
        <v>357333</v>
      </c>
      <c r="AF343">
        <v>410667</v>
      </c>
      <c r="AH343">
        <v>268000</v>
      </c>
      <c r="AI343">
        <v>268000</v>
      </c>
      <c r="AJ343">
        <v>268000</v>
      </c>
      <c r="AK343">
        <v>268000</v>
      </c>
      <c r="AL343">
        <v>268000</v>
      </c>
      <c r="AN343">
        <v>268000</v>
      </c>
      <c r="AP343">
        <v>268000</v>
      </c>
      <c r="AQ343">
        <v>268000</v>
      </c>
      <c r="AR343">
        <v>268000</v>
      </c>
      <c r="AS343">
        <v>278000</v>
      </c>
      <c r="AT343">
        <v>268000</v>
      </c>
      <c r="AU343">
        <v>278000</v>
      </c>
      <c r="AV343">
        <v>268000</v>
      </c>
      <c r="AW343">
        <v>268000</v>
      </c>
      <c r="AX343">
        <v>268000</v>
      </c>
      <c r="AY343">
        <v>268000</v>
      </c>
      <c r="AZ343">
        <v>268000</v>
      </c>
      <c r="BA343">
        <v>268000</v>
      </c>
      <c r="BB343">
        <v>268000</v>
      </c>
      <c r="BD343">
        <v>268000</v>
      </c>
      <c r="BF343">
        <v>308000</v>
      </c>
      <c r="BG343">
        <v>9</v>
      </c>
      <c r="BH343">
        <v>9</v>
      </c>
      <c r="BI343">
        <v>9</v>
      </c>
      <c r="BJ343">
        <v>9</v>
      </c>
      <c r="BK343">
        <v>9</v>
      </c>
      <c r="BL343">
        <v>9</v>
      </c>
      <c r="BM343">
        <v>9</v>
      </c>
      <c r="BN343">
        <v>9</v>
      </c>
      <c r="BO343">
        <v>9</v>
      </c>
      <c r="BP343">
        <v>9</v>
      </c>
      <c r="BQ343">
        <v>9</v>
      </c>
      <c r="BR343">
        <v>9</v>
      </c>
      <c r="BS343">
        <v>9</v>
      </c>
      <c r="BT343" t="s">
        <v>2470</v>
      </c>
      <c r="BU343">
        <f t="shared" si="11"/>
        <v>21</v>
      </c>
      <c r="BV343">
        <f t="shared" si="12"/>
        <v>1</v>
      </c>
    </row>
    <row r="344" spans="2:74" hidden="1" x14ac:dyDescent="0.25">
      <c r="B344" t="s">
        <v>893</v>
      </c>
      <c r="C344" t="s">
        <v>1324</v>
      </c>
      <c r="D344" t="s">
        <v>1598</v>
      </c>
      <c r="E344" t="s">
        <v>1350</v>
      </c>
      <c r="F344">
        <v>0</v>
      </c>
      <c r="G344">
        <v>246676</v>
      </c>
      <c r="H344">
        <v>245753</v>
      </c>
      <c r="I344">
        <v>246676</v>
      </c>
      <c r="J344">
        <v>245753</v>
      </c>
      <c r="K344">
        <v>246676</v>
      </c>
      <c r="L344">
        <v>245753</v>
      </c>
      <c r="M344">
        <v>246676</v>
      </c>
      <c r="N344">
        <v>245753</v>
      </c>
      <c r="O344">
        <v>246676</v>
      </c>
      <c r="P344">
        <v>245753</v>
      </c>
      <c r="Q344">
        <v>246676</v>
      </c>
      <c r="R344">
        <v>245753</v>
      </c>
      <c r="S344">
        <v>246676</v>
      </c>
      <c r="T344">
        <v>245753</v>
      </c>
      <c r="U344">
        <v>246676</v>
      </c>
      <c r="V344">
        <v>245753</v>
      </c>
      <c r="X344">
        <v>245753</v>
      </c>
      <c r="Z344">
        <v>245753</v>
      </c>
      <c r="AB344">
        <v>245753</v>
      </c>
      <c r="AD344">
        <v>245753</v>
      </c>
      <c r="AF344">
        <v>245753</v>
      </c>
      <c r="AG344">
        <v>154321</v>
      </c>
      <c r="AH344">
        <v>149000</v>
      </c>
      <c r="AI344">
        <v>154321</v>
      </c>
      <c r="AJ344">
        <v>149000</v>
      </c>
      <c r="AK344">
        <v>154321</v>
      </c>
      <c r="AL344">
        <v>149000</v>
      </c>
      <c r="AM344">
        <v>154321</v>
      </c>
      <c r="AN344">
        <v>149000</v>
      </c>
      <c r="AO344">
        <v>154321</v>
      </c>
      <c r="AP344">
        <v>149000</v>
      </c>
      <c r="AQ344">
        <v>154321</v>
      </c>
      <c r="AR344">
        <v>149000</v>
      </c>
      <c r="AS344">
        <v>154321</v>
      </c>
      <c r="AT344">
        <v>149000</v>
      </c>
      <c r="AU344">
        <v>154321</v>
      </c>
      <c r="AV344">
        <v>149000</v>
      </c>
      <c r="AX344">
        <v>149000</v>
      </c>
      <c r="AZ344">
        <v>149000</v>
      </c>
      <c r="BB344">
        <v>149000</v>
      </c>
      <c r="BD344">
        <v>149000</v>
      </c>
      <c r="BF344">
        <v>149000</v>
      </c>
      <c r="BG344">
        <v>8.4</v>
      </c>
      <c r="BH344">
        <v>8.4</v>
      </c>
      <c r="BI344">
        <v>8.4</v>
      </c>
      <c r="BJ344">
        <v>8.4</v>
      </c>
      <c r="BK344">
        <v>8.4</v>
      </c>
      <c r="BL344">
        <v>8.4</v>
      </c>
      <c r="BM344">
        <v>8.4</v>
      </c>
      <c r="BN344">
        <v>8.4</v>
      </c>
      <c r="BO344">
        <v>8.4</v>
      </c>
      <c r="BP344">
        <v>8.4</v>
      </c>
      <c r="BQ344">
        <v>8.4</v>
      </c>
      <c r="BR344">
        <v>8.4</v>
      </c>
      <c r="BS344">
        <v>8.4</v>
      </c>
      <c r="BT344" t="s">
        <v>1441</v>
      </c>
      <c r="BU344">
        <f t="shared" si="11"/>
        <v>21</v>
      </c>
      <c r="BV344">
        <f t="shared" si="12"/>
        <v>1</v>
      </c>
    </row>
    <row r="345" spans="2:74" x14ac:dyDescent="0.25">
      <c r="B345" t="s">
        <v>37</v>
      </c>
      <c r="C345" t="s">
        <v>1289</v>
      </c>
      <c r="D345" t="s">
        <v>1607</v>
      </c>
      <c r="E345" t="s">
        <v>1352</v>
      </c>
      <c r="F345">
        <v>4</v>
      </c>
      <c r="G345">
        <v>1038667</v>
      </c>
      <c r="H345">
        <v>1038667</v>
      </c>
      <c r="J345">
        <v>1038667</v>
      </c>
      <c r="L345">
        <v>1038667</v>
      </c>
      <c r="M345">
        <v>1438667</v>
      </c>
      <c r="N345">
        <v>1038667</v>
      </c>
      <c r="O345">
        <v>1038667</v>
      </c>
      <c r="P345">
        <v>1038667</v>
      </c>
      <c r="Q345">
        <v>972000</v>
      </c>
      <c r="R345">
        <v>1038667</v>
      </c>
      <c r="S345">
        <v>1172000</v>
      </c>
      <c r="T345">
        <v>1038667</v>
      </c>
      <c r="U345">
        <v>1172000</v>
      </c>
      <c r="V345">
        <v>1038667</v>
      </c>
      <c r="X345">
        <v>1038667</v>
      </c>
      <c r="Y345">
        <v>1438667</v>
      </c>
      <c r="AA345">
        <v>1972000</v>
      </c>
      <c r="AC345">
        <v>838667</v>
      </c>
      <c r="AD345">
        <v>1105333</v>
      </c>
      <c r="AE345">
        <v>905333</v>
      </c>
      <c r="AF345">
        <v>1105333</v>
      </c>
      <c r="AG345">
        <v>779000</v>
      </c>
      <c r="AH345">
        <v>779000</v>
      </c>
      <c r="AJ345">
        <v>779000</v>
      </c>
      <c r="AL345">
        <v>779000</v>
      </c>
      <c r="AM345">
        <v>1079000</v>
      </c>
      <c r="AN345">
        <v>779000</v>
      </c>
      <c r="AO345">
        <v>779000</v>
      </c>
      <c r="AP345">
        <v>779000</v>
      </c>
      <c r="AQ345">
        <v>729000</v>
      </c>
      <c r="AR345">
        <v>779000</v>
      </c>
      <c r="AS345">
        <v>879000</v>
      </c>
      <c r="AT345">
        <v>779000</v>
      </c>
      <c r="AU345">
        <v>879000</v>
      </c>
      <c r="AV345">
        <v>779000</v>
      </c>
      <c r="AX345">
        <v>779000</v>
      </c>
      <c r="AY345">
        <v>1079000</v>
      </c>
      <c r="BA345">
        <v>1479000</v>
      </c>
      <c r="BC345">
        <v>629000</v>
      </c>
      <c r="BD345">
        <v>829000</v>
      </c>
      <c r="BE345">
        <v>679000</v>
      </c>
      <c r="BF345">
        <v>829000</v>
      </c>
      <c r="BG345">
        <v>8.6999999999999993</v>
      </c>
      <c r="BH345">
        <v>8.6999999999999993</v>
      </c>
      <c r="BI345">
        <v>8.6999999999999993</v>
      </c>
      <c r="BJ345">
        <v>8.6999999999999993</v>
      </c>
      <c r="BK345">
        <v>8.6999999999999993</v>
      </c>
      <c r="BL345">
        <v>8.6999999999999993</v>
      </c>
      <c r="BM345">
        <v>8.6999999999999993</v>
      </c>
      <c r="BN345">
        <v>8.6999999999999993</v>
      </c>
      <c r="BO345">
        <v>8.6999999999999993</v>
      </c>
      <c r="BP345">
        <v>8.6999999999999993</v>
      </c>
      <c r="BQ345">
        <v>8.6999999999999993</v>
      </c>
      <c r="BR345">
        <v>8.6999999999999993</v>
      </c>
      <c r="BS345">
        <v>8.6999999999999993</v>
      </c>
      <c r="BT345" t="s">
        <v>1428</v>
      </c>
      <c r="BU345">
        <f t="shared" si="11"/>
        <v>21</v>
      </c>
      <c r="BV345">
        <f t="shared" si="12"/>
        <v>1</v>
      </c>
    </row>
    <row r="346" spans="2:74" hidden="1" x14ac:dyDescent="0.25">
      <c r="B346" t="s">
        <v>522</v>
      </c>
      <c r="C346" t="s">
        <v>1302</v>
      </c>
      <c r="D346" t="s">
        <v>1620</v>
      </c>
      <c r="E346" t="s">
        <v>1357</v>
      </c>
      <c r="F346">
        <v>0</v>
      </c>
      <c r="H346">
        <v>1000000</v>
      </c>
      <c r="J346">
        <v>1000000</v>
      </c>
      <c r="K346">
        <v>1133333</v>
      </c>
      <c r="L346">
        <v>1133333</v>
      </c>
      <c r="N346">
        <v>1133333</v>
      </c>
      <c r="O346">
        <v>1000000</v>
      </c>
      <c r="P346">
        <v>1000000</v>
      </c>
      <c r="Q346">
        <v>750000</v>
      </c>
      <c r="R346">
        <v>1000000</v>
      </c>
      <c r="S346">
        <v>1000000</v>
      </c>
      <c r="T346">
        <v>1000000</v>
      </c>
      <c r="U346">
        <v>1000000</v>
      </c>
      <c r="V346">
        <v>1000000</v>
      </c>
      <c r="W346">
        <v>1000000</v>
      </c>
      <c r="X346">
        <v>1000000</v>
      </c>
      <c r="Z346">
        <v>1133333</v>
      </c>
      <c r="AB346">
        <v>1133333</v>
      </c>
      <c r="AC346">
        <v>750000</v>
      </c>
      <c r="AD346">
        <v>1000000</v>
      </c>
      <c r="AE346">
        <v>750000</v>
      </c>
      <c r="AF346">
        <v>1000000</v>
      </c>
      <c r="AH346">
        <v>750000</v>
      </c>
      <c r="AJ346">
        <v>750000</v>
      </c>
      <c r="AK346">
        <v>850000</v>
      </c>
      <c r="AL346">
        <v>850000</v>
      </c>
      <c r="AN346">
        <v>850000</v>
      </c>
      <c r="AO346">
        <v>750000</v>
      </c>
      <c r="AP346">
        <v>750000</v>
      </c>
      <c r="AQ346">
        <v>600000</v>
      </c>
      <c r="AR346">
        <v>750000</v>
      </c>
      <c r="AS346">
        <v>750000</v>
      </c>
      <c r="AT346">
        <v>750000</v>
      </c>
      <c r="AU346">
        <v>750000</v>
      </c>
      <c r="AV346">
        <v>750000</v>
      </c>
      <c r="AW346">
        <v>750000</v>
      </c>
      <c r="AX346">
        <v>750000</v>
      </c>
      <c r="AZ346">
        <v>850000</v>
      </c>
      <c r="BB346">
        <v>850000</v>
      </c>
      <c r="BC346">
        <v>600000</v>
      </c>
      <c r="BD346">
        <v>750000</v>
      </c>
      <c r="BE346">
        <v>600000</v>
      </c>
      <c r="BF346">
        <v>750000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 t="s">
        <v>1429</v>
      </c>
      <c r="BU346">
        <f t="shared" si="11"/>
        <v>21</v>
      </c>
      <c r="BV346">
        <f t="shared" si="12"/>
        <v>1</v>
      </c>
    </row>
    <row r="347" spans="2:74" hidden="1" x14ac:dyDescent="0.25">
      <c r="B347" t="s">
        <v>1149</v>
      </c>
      <c r="C347" t="s">
        <v>1321</v>
      </c>
      <c r="D347" t="s">
        <v>1650</v>
      </c>
      <c r="E347" t="s">
        <v>1350</v>
      </c>
      <c r="F347">
        <v>0</v>
      </c>
      <c r="I347">
        <v>175000</v>
      </c>
      <c r="J347">
        <v>175000</v>
      </c>
      <c r="K347">
        <v>175000</v>
      </c>
      <c r="L347">
        <v>175000</v>
      </c>
      <c r="M347">
        <v>198000</v>
      </c>
      <c r="N347">
        <v>175000</v>
      </c>
      <c r="O347">
        <v>175000</v>
      </c>
      <c r="P347">
        <v>175000</v>
      </c>
      <c r="Q347">
        <v>175000</v>
      </c>
      <c r="R347">
        <v>198000</v>
      </c>
      <c r="S347">
        <v>175000</v>
      </c>
      <c r="T347">
        <v>198000</v>
      </c>
      <c r="U347">
        <v>175000</v>
      </c>
      <c r="V347">
        <v>198000</v>
      </c>
      <c r="W347">
        <v>175000</v>
      </c>
      <c r="X347">
        <v>198000</v>
      </c>
      <c r="Z347">
        <v>198000</v>
      </c>
      <c r="AA347">
        <v>175000</v>
      </c>
      <c r="AB347">
        <v>198000</v>
      </c>
      <c r="AD347">
        <v>198000</v>
      </c>
      <c r="AF347">
        <v>198000</v>
      </c>
      <c r="AI347">
        <v>145250</v>
      </c>
      <c r="AJ347">
        <v>145250</v>
      </c>
      <c r="AK347">
        <v>145250</v>
      </c>
      <c r="AL347">
        <v>145250</v>
      </c>
      <c r="AM347">
        <v>164340</v>
      </c>
      <c r="AN347">
        <v>145250</v>
      </c>
      <c r="AO347">
        <v>145250</v>
      </c>
      <c r="AP347">
        <v>145250</v>
      </c>
      <c r="AQ347">
        <v>145250</v>
      </c>
      <c r="AR347">
        <v>164340</v>
      </c>
      <c r="AS347">
        <v>145250</v>
      </c>
      <c r="AT347">
        <v>164340</v>
      </c>
      <c r="AU347">
        <v>145250</v>
      </c>
      <c r="AV347">
        <v>164340</v>
      </c>
      <c r="AW347">
        <v>145250</v>
      </c>
      <c r="AX347">
        <v>164340</v>
      </c>
      <c r="AZ347">
        <v>164340</v>
      </c>
      <c r="BA347">
        <v>145250</v>
      </c>
      <c r="BB347">
        <v>164340</v>
      </c>
      <c r="BD347">
        <v>164340</v>
      </c>
      <c r="BF347">
        <v>164340</v>
      </c>
      <c r="BH347">
        <v>8.9</v>
      </c>
      <c r="BI347">
        <v>8.9</v>
      </c>
      <c r="BJ347">
        <v>8.9</v>
      </c>
      <c r="BK347">
        <v>8.9</v>
      </c>
      <c r="BL347">
        <v>8.9</v>
      </c>
      <c r="BM347">
        <v>8.9</v>
      </c>
      <c r="BN347">
        <v>8.9</v>
      </c>
      <c r="BO347">
        <v>8.9</v>
      </c>
      <c r="BP347">
        <v>8.9</v>
      </c>
      <c r="BQ347">
        <v>8.9</v>
      </c>
      <c r="BR347">
        <v>8.9</v>
      </c>
      <c r="BS347">
        <v>8.9</v>
      </c>
      <c r="BT347" t="s">
        <v>1433</v>
      </c>
      <c r="BU347">
        <f t="shared" si="11"/>
        <v>21</v>
      </c>
      <c r="BV347">
        <f t="shared" si="12"/>
        <v>1</v>
      </c>
    </row>
    <row r="348" spans="2:74" x14ac:dyDescent="0.25">
      <c r="B348" t="s">
        <v>124</v>
      </c>
      <c r="C348" t="s">
        <v>1289</v>
      </c>
      <c r="D348" t="s">
        <v>1663</v>
      </c>
      <c r="E348" t="s">
        <v>1352</v>
      </c>
      <c r="F348">
        <v>3</v>
      </c>
      <c r="G348">
        <v>550000</v>
      </c>
      <c r="H348">
        <v>550000</v>
      </c>
      <c r="I348">
        <v>550000</v>
      </c>
      <c r="J348">
        <v>550000</v>
      </c>
      <c r="L348">
        <v>650000</v>
      </c>
      <c r="O348">
        <v>550000</v>
      </c>
      <c r="P348">
        <v>550000</v>
      </c>
      <c r="Q348">
        <v>450000</v>
      </c>
      <c r="R348">
        <v>650000</v>
      </c>
      <c r="S348">
        <v>450000</v>
      </c>
      <c r="T348">
        <v>650000</v>
      </c>
      <c r="U348">
        <v>500000</v>
      </c>
      <c r="V348">
        <v>650000</v>
      </c>
      <c r="W348">
        <v>550000</v>
      </c>
      <c r="X348">
        <v>650000</v>
      </c>
      <c r="Y348">
        <v>650000</v>
      </c>
      <c r="Z348">
        <v>650000</v>
      </c>
      <c r="AC348">
        <v>500000</v>
      </c>
      <c r="AD348">
        <v>650000</v>
      </c>
      <c r="AE348">
        <v>500000</v>
      </c>
      <c r="AF348">
        <v>650000</v>
      </c>
      <c r="AG348">
        <v>368500</v>
      </c>
      <c r="AH348">
        <v>368500</v>
      </c>
      <c r="AI348">
        <v>368500</v>
      </c>
      <c r="AJ348">
        <v>368500</v>
      </c>
      <c r="AL348">
        <v>435500</v>
      </c>
      <c r="AO348">
        <v>368500</v>
      </c>
      <c r="AP348">
        <v>368500</v>
      </c>
      <c r="AQ348">
        <v>301500</v>
      </c>
      <c r="AR348">
        <v>435500</v>
      </c>
      <c r="AS348">
        <v>301500</v>
      </c>
      <c r="AT348">
        <v>435500</v>
      </c>
      <c r="AU348">
        <v>335000</v>
      </c>
      <c r="AV348">
        <v>435500</v>
      </c>
      <c r="AW348">
        <v>368500</v>
      </c>
      <c r="AX348">
        <v>435500</v>
      </c>
      <c r="AY348">
        <v>435500</v>
      </c>
      <c r="AZ348">
        <v>435500</v>
      </c>
      <c r="BC348">
        <v>335000</v>
      </c>
      <c r="BD348">
        <v>435500</v>
      </c>
      <c r="BE348">
        <v>335000</v>
      </c>
      <c r="BF348">
        <v>435500</v>
      </c>
      <c r="BG348">
        <v>8.6</v>
      </c>
      <c r="BH348">
        <v>8.6</v>
      </c>
      <c r="BI348">
        <v>8.6</v>
      </c>
      <c r="BK348">
        <v>8.6</v>
      </c>
      <c r="BL348">
        <v>8.6</v>
      </c>
      <c r="BM348">
        <v>8.6</v>
      </c>
      <c r="BN348">
        <v>8.6</v>
      </c>
      <c r="BO348">
        <v>8.6</v>
      </c>
      <c r="BP348">
        <v>8.6</v>
      </c>
      <c r="BR348">
        <v>8.6</v>
      </c>
      <c r="BS348">
        <v>8.6</v>
      </c>
      <c r="BT348" t="s">
        <v>1429</v>
      </c>
      <c r="BU348">
        <f t="shared" si="11"/>
        <v>21</v>
      </c>
      <c r="BV348">
        <f t="shared" si="12"/>
        <v>1</v>
      </c>
    </row>
    <row r="349" spans="2:74" hidden="1" x14ac:dyDescent="0.25">
      <c r="B349" t="s">
        <v>802</v>
      </c>
      <c r="C349" t="s">
        <v>1297</v>
      </c>
      <c r="D349" t="s">
        <v>1703</v>
      </c>
      <c r="E349" t="s">
        <v>1350</v>
      </c>
      <c r="F349">
        <v>0</v>
      </c>
      <c r="G349">
        <v>133333</v>
      </c>
      <c r="H349">
        <v>133333</v>
      </c>
      <c r="I349">
        <v>133333</v>
      </c>
      <c r="J349">
        <v>133333</v>
      </c>
      <c r="K349">
        <v>133333</v>
      </c>
      <c r="L349">
        <v>133333</v>
      </c>
      <c r="M349">
        <v>133333</v>
      </c>
      <c r="N349">
        <v>133333</v>
      </c>
      <c r="O349">
        <v>133333</v>
      </c>
      <c r="R349">
        <v>133333</v>
      </c>
      <c r="S349">
        <v>133333</v>
      </c>
      <c r="T349">
        <v>133333</v>
      </c>
      <c r="V349">
        <v>133333</v>
      </c>
      <c r="W349">
        <v>133333</v>
      </c>
      <c r="X349">
        <v>133333</v>
      </c>
      <c r="Y349">
        <v>133333</v>
      </c>
      <c r="Z349">
        <v>133333</v>
      </c>
      <c r="AB349">
        <v>133333</v>
      </c>
      <c r="AD349">
        <v>133333</v>
      </c>
      <c r="AE349">
        <v>133333</v>
      </c>
      <c r="AF349">
        <v>133333</v>
      </c>
      <c r="AG349">
        <v>100000</v>
      </c>
      <c r="AH349">
        <v>100000</v>
      </c>
      <c r="AI349">
        <v>100000</v>
      </c>
      <c r="AJ349">
        <v>100000</v>
      </c>
      <c r="AK349">
        <v>100000</v>
      </c>
      <c r="AL349">
        <v>100000</v>
      </c>
      <c r="AM349">
        <v>100000</v>
      </c>
      <c r="AN349">
        <v>100000</v>
      </c>
      <c r="AO349">
        <v>100000</v>
      </c>
      <c r="AR349">
        <v>100000</v>
      </c>
      <c r="AS349">
        <v>100000</v>
      </c>
      <c r="AT349">
        <v>100000</v>
      </c>
      <c r="AV349">
        <v>100000</v>
      </c>
      <c r="AW349">
        <v>100000</v>
      </c>
      <c r="AX349">
        <v>100000</v>
      </c>
      <c r="AY349">
        <v>100000</v>
      </c>
      <c r="AZ349">
        <v>100000</v>
      </c>
      <c r="BB349">
        <v>100000</v>
      </c>
      <c r="BD349">
        <v>100000</v>
      </c>
      <c r="BE349">
        <v>100000</v>
      </c>
      <c r="BF349">
        <v>100000</v>
      </c>
      <c r="BG349">
        <v>9</v>
      </c>
      <c r="BH349">
        <v>9</v>
      </c>
      <c r="BI349">
        <v>9</v>
      </c>
      <c r="BJ349">
        <v>9</v>
      </c>
      <c r="BK349">
        <v>9</v>
      </c>
      <c r="BL349">
        <v>9</v>
      </c>
      <c r="BM349">
        <v>9</v>
      </c>
      <c r="BN349">
        <v>9</v>
      </c>
      <c r="BO349">
        <v>9</v>
      </c>
      <c r="BP349">
        <v>9</v>
      </c>
      <c r="BQ349">
        <v>9</v>
      </c>
      <c r="BR349">
        <v>9</v>
      </c>
      <c r="BS349">
        <v>9</v>
      </c>
      <c r="BT349" t="s">
        <v>2466</v>
      </c>
      <c r="BU349">
        <f t="shared" si="11"/>
        <v>21</v>
      </c>
      <c r="BV349">
        <f t="shared" si="12"/>
        <v>1</v>
      </c>
    </row>
    <row r="350" spans="2:74" hidden="1" x14ac:dyDescent="0.25">
      <c r="B350" t="s">
        <v>1162</v>
      </c>
      <c r="C350" t="s">
        <v>1302</v>
      </c>
      <c r="D350" t="s">
        <v>1735</v>
      </c>
      <c r="E350" t="s">
        <v>1362</v>
      </c>
      <c r="F350">
        <v>0</v>
      </c>
      <c r="I350">
        <v>2565000</v>
      </c>
      <c r="J350">
        <v>2565000</v>
      </c>
      <c r="K350">
        <v>2565000</v>
      </c>
      <c r="L350">
        <v>2565000</v>
      </c>
      <c r="M350">
        <v>2565000</v>
      </c>
      <c r="N350">
        <v>2565000</v>
      </c>
      <c r="O350">
        <v>2565000</v>
      </c>
      <c r="P350">
        <v>2565000</v>
      </c>
      <c r="Q350">
        <v>2565000</v>
      </c>
      <c r="R350">
        <v>2565000</v>
      </c>
      <c r="S350">
        <v>2565000</v>
      </c>
      <c r="T350">
        <v>2565000</v>
      </c>
      <c r="W350">
        <v>2565000</v>
      </c>
      <c r="X350">
        <v>2565000</v>
      </c>
      <c r="Y350">
        <v>2565000</v>
      </c>
      <c r="Z350">
        <v>2565000</v>
      </c>
      <c r="AB350">
        <v>2565000</v>
      </c>
      <c r="AC350">
        <v>2565000</v>
      </c>
      <c r="AD350">
        <v>2565000</v>
      </c>
      <c r="AE350">
        <v>2565000</v>
      </c>
      <c r="AF350">
        <v>2565000</v>
      </c>
      <c r="AI350">
        <v>1410750</v>
      </c>
      <c r="AJ350">
        <v>1410750</v>
      </c>
      <c r="AK350">
        <v>1410750</v>
      </c>
      <c r="AL350">
        <v>1410750</v>
      </c>
      <c r="AM350">
        <v>1410750</v>
      </c>
      <c r="AN350">
        <v>1410750</v>
      </c>
      <c r="AO350">
        <v>1410750</v>
      </c>
      <c r="AP350">
        <v>1410750</v>
      </c>
      <c r="AQ350">
        <v>1410750</v>
      </c>
      <c r="AR350">
        <v>1410750</v>
      </c>
      <c r="AS350">
        <v>1410750</v>
      </c>
      <c r="AT350">
        <v>1410750</v>
      </c>
      <c r="AW350">
        <v>1410750</v>
      </c>
      <c r="AX350">
        <v>1410750</v>
      </c>
      <c r="AY350">
        <v>1410750</v>
      </c>
      <c r="AZ350">
        <v>1410750</v>
      </c>
      <c r="BB350">
        <v>1410750</v>
      </c>
      <c r="BC350">
        <v>1410750</v>
      </c>
      <c r="BD350">
        <v>1410750</v>
      </c>
      <c r="BE350">
        <v>1410750</v>
      </c>
      <c r="BF350">
        <v>1410750</v>
      </c>
      <c r="BH350">
        <v>9.1999999999999993</v>
      </c>
      <c r="BI350">
        <v>9.1999999999999993</v>
      </c>
      <c r="BJ350">
        <v>9.1999999999999993</v>
      </c>
      <c r="BK350">
        <v>9.1999999999999993</v>
      </c>
      <c r="BL350">
        <v>9.1999999999999993</v>
      </c>
      <c r="BM350">
        <v>9.1999999999999993</v>
      </c>
      <c r="BO350">
        <v>9.1999999999999993</v>
      </c>
      <c r="BP350">
        <v>9.1999999999999993</v>
      </c>
      <c r="BQ350">
        <v>9.1999999999999993</v>
      </c>
      <c r="BR350">
        <v>9.1999999999999993</v>
      </c>
      <c r="BS350">
        <v>9.1999999999999993</v>
      </c>
      <c r="BT350" t="s">
        <v>1429</v>
      </c>
      <c r="BU350">
        <f t="shared" si="11"/>
        <v>21</v>
      </c>
      <c r="BV350">
        <f t="shared" si="12"/>
        <v>1</v>
      </c>
    </row>
    <row r="351" spans="2:74" x14ac:dyDescent="0.25">
      <c r="B351" t="s">
        <v>146</v>
      </c>
      <c r="C351" t="s">
        <v>1285</v>
      </c>
      <c r="D351" t="s">
        <v>1764</v>
      </c>
      <c r="E351" t="s">
        <v>1352</v>
      </c>
      <c r="F351">
        <v>3</v>
      </c>
      <c r="G351">
        <v>506667</v>
      </c>
      <c r="H351">
        <v>506667</v>
      </c>
      <c r="I351">
        <v>506667</v>
      </c>
      <c r="J351">
        <v>506667</v>
      </c>
      <c r="K351">
        <v>477333</v>
      </c>
      <c r="N351">
        <v>506667</v>
      </c>
      <c r="O351">
        <v>477333</v>
      </c>
      <c r="P351">
        <v>506667</v>
      </c>
      <c r="Q351">
        <v>373333</v>
      </c>
      <c r="R351">
        <v>533333</v>
      </c>
      <c r="S351">
        <v>373333</v>
      </c>
      <c r="T351">
        <v>533333</v>
      </c>
      <c r="U351">
        <v>373333</v>
      </c>
      <c r="V351">
        <v>533333</v>
      </c>
      <c r="W351">
        <v>477333</v>
      </c>
      <c r="X351">
        <v>1600000</v>
      </c>
      <c r="Z351">
        <v>1600000</v>
      </c>
      <c r="AC351">
        <v>506667</v>
      </c>
      <c r="AD351">
        <v>533333</v>
      </c>
      <c r="AE351">
        <v>517333</v>
      </c>
      <c r="AF351">
        <v>517333</v>
      </c>
      <c r="AG351">
        <v>380000</v>
      </c>
      <c r="AH351">
        <v>380000</v>
      </c>
      <c r="AI351">
        <v>380000</v>
      </c>
      <c r="AJ351">
        <v>380000</v>
      </c>
      <c r="AK351">
        <v>358000</v>
      </c>
      <c r="AN351">
        <v>380000</v>
      </c>
      <c r="AO351">
        <v>358000</v>
      </c>
      <c r="AP351">
        <v>380000</v>
      </c>
      <c r="AQ351">
        <v>280000</v>
      </c>
      <c r="AR351">
        <v>400000</v>
      </c>
      <c r="AS351">
        <v>280000</v>
      </c>
      <c r="AT351">
        <v>400000</v>
      </c>
      <c r="AU351">
        <v>280000</v>
      </c>
      <c r="AV351">
        <v>400000</v>
      </c>
      <c r="AW351">
        <v>358000</v>
      </c>
      <c r="AX351">
        <v>1200000</v>
      </c>
      <c r="AZ351">
        <v>1200000</v>
      </c>
      <c r="BC351">
        <v>380000</v>
      </c>
      <c r="BD351">
        <v>400000</v>
      </c>
      <c r="BE351">
        <v>388000</v>
      </c>
      <c r="BF351">
        <v>388000</v>
      </c>
      <c r="BG351">
        <v>8.6999999999999993</v>
      </c>
      <c r="BH351">
        <v>8.6999999999999993</v>
      </c>
      <c r="BI351">
        <v>8.6999999999999993</v>
      </c>
      <c r="BJ351">
        <v>8.6999999999999993</v>
      </c>
      <c r="BK351">
        <v>8.6999999999999993</v>
      </c>
      <c r="BL351">
        <v>8.6999999999999993</v>
      </c>
      <c r="BM351">
        <v>8.6999999999999993</v>
      </c>
      <c r="BN351">
        <v>8.6999999999999993</v>
      </c>
      <c r="BO351">
        <v>8.6999999999999993</v>
      </c>
      <c r="BP351">
        <v>8.6999999999999993</v>
      </c>
      <c r="BR351">
        <v>8.6999999999999993</v>
      </c>
      <c r="BS351">
        <v>8.6999999999999993</v>
      </c>
      <c r="BT351" t="s">
        <v>1428</v>
      </c>
      <c r="BU351">
        <f t="shared" si="11"/>
        <v>21</v>
      </c>
      <c r="BV351">
        <f t="shared" si="12"/>
        <v>1</v>
      </c>
    </row>
    <row r="352" spans="2:74" x14ac:dyDescent="0.25">
      <c r="B352" t="s">
        <v>165</v>
      </c>
      <c r="C352" t="s">
        <v>1285</v>
      </c>
      <c r="D352" t="s">
        <v>1777</v>
      </c>
      <c r="E352" t="s">
        <v>1352</v>
      </c>
      <c r="F352">
        <v>2</v>
      </c>
      <c r="G352">
        <v>313333</v>
      </c>
      <c r="H352">
        <v>313333</v>
      </c>
      <c r="I352">
        <v>373333</v>
      </c>
      <c r="J352">
        <v>333333</v>
      </c>
      <c r="L352">
        <v>400000</v>
      </c>
      <c r="O352">
        <v>333333</v>
      </c>
      <c r="P352">
        <v>333333</v>
      </c>
      <c r="Q352">
        <v>333333</v>
      </c>
      <c r="R352">
        <v>333333</v>
      </c>
      <c r="S352">
        <v>333333</v>
      </c>
      <c r="T352">
        <v>333333</v>
      </c>
      <c r="U352">
        <v>333333</v>
      </c>
      <c r="V352">
        <v>333333</v>
      </c>
      <c r="W352">
        <v>333333</v>
      </c>
      <c r="X352">
        <v>333333</v>
      </c>
      <c r="Y352">
        <v>480000</v>
      </c>
      <c r="Z352">
        <v>400000</v>
      </c>
      <c r="AB352">
        <v>520000</v>
      </c>
      <c r="AC352">
        <v>333333</v>
      </c>
      <c r="AD352">
        <v>333333</v>
      </c>
      <c r="AE352">
        <v>333333</v>
      </c>
      <c r="AG352">
        <v>235000</v>
      </c>
      <c r="AH352">
        <v>235000</v>
      </c>
      <c r="AI352">
        <v>280000</v>
      </c>
      <c r="AJ352">
        <v>250000</v>
      </c>
      <c r="AL352">
        <v>300000</v>
      </c>
      <c r="AO352">
        <v>250000</v>
      </c>
      <c r="AP352">
        <v>250000</v>
      </c>
      <c r="AQ352">
        <v>250000</v>
      </c>
      <c r="AR352">
        <v>250000</v>
      </c>
      <c r="AS352">
        <v>250000</v>
      </c>
      <c r="AT352">
        <v>250000</v>
      </c>
      <c r="AU352">
        <v>250000</v>
      </c>
      <c r="AV352">
        <v>250000</v>
      </c>
      <c r="AW352">
        <v>250000</v>
      </c>
      <c r="AX352">
        <v>250000</v>
      </c>
      <c r="AY352">
        <v>360000</v>
      </c>
      <c r="AZ352">
        <v>300000</v>
      </c>
      <c r="BB352">
        <v>390000</v>
      </c>
      <c r="BC352">
        <v>250000</v>
      </c>
      <c r="BD352">
        <v>250000</v>
      </c>
      <c r="BE352">
        <v>250000</v>
      </c>
      <c r="BG352">
        <v>8.5</v>
      </c>
      <c r="BH352">
        <v>8.5</v>
      </c>
      <c r="BI352">
        <v>8.5</v>
      </c>
      <c r="BK352">
        <v>8.5</v>
      </c>
      <c r="BL352">
        <v>8.5</v>
      </c>
      <c r="BM352">
        <v>8.5</v>
      </c>
      <c r="BN352">
        <v>8.5</v>
      </c>
      <c r="BO352">
        <v>8.5</v>
      </c>
      <c r="BP352">
        <v>8.5</v>
      </c>
      <c r="BQ352">
        <v>8.5</v>
      </c>
      <c r="BR352">
        <v>8.5</v>
      </c>
      <c r="BS352">
        <v>8.5</v>
      </c>
      <c r="BT352" t="s">
        <v>1445</v>
      </c>
      <c r="BU352">
        <f t="shared" si="11"/>
        <v>21</v>
      </c>
      <c r="BV352">
        <f t="shared" si="12"/>
        <v>1</v>
      </c>
    </row>
    <row r="353" spans="2:74" x14ac:dyDescent="0.25">
      <c r="B353" t="s">
        <v>528</v>
      </c>
      <c r="C353" t="s">
        <v>1309</v>
      </c>
      <c r="D353" t="s">
        <v>1782</v>
      </c>
      <c r="E353" t="s">
        <v>1352</v>
      </c>
      <c r="F353">
        <v>0</v>
      </c>
      <c r="H353">
        <v>266667</v>
      </c>
      <c r="I353">
        <v>266667</v>
      </c>
      <c r="J353">
        <v>266667</v>
      </c>
      <c r="K353">
        <v>266667</v>
      </c>
      <c r="L353">
        <v>266667</v>
      </c>
      <c r="M353">
        <v>266667</v>
      </c>
      <c r="N353">
        <v>266667</v>
      </c>
      <c r="O353">
        <v>266667</v>
      </c>
      <c r="P353">
        <v>266667</v>
      </c>
      <c r="Q353">
        <v>266667</v>
      </c>
      <c r="S353">
        <v>266667</v>
      </c>
      <c r="U353">
        <v>266667</v>
      </c>
      <c r="W353">
        <v>266667</v>
      </c>
      <c r="Y353">
        <v>266667</v>
      </c>
      <c r="Z353">
        <v>266667</v>
      </c>
      <c r="AA353">
        <v>266667</v>
      </c>
      <c r="AB353">
        <v>266667</v>
      </c>
      <c r="AC353">
        <v>266667</v>
      </c>
      <c r="AD353">
        <v>266667</v>
      </c>
      <c r="AE353">
        <v>266667</v>
      </c>
      <c r="AF353">
        <v>266667</v>
      </c>
      <c r="AH353">
        <v>200000</v>
      </c>
      <c r="AI353">
        <v>200000</v>
      </c>
      <c r="AJ353">
        <v>200000</v>
      </c>
      <c r="AK353">
        <v>200000</v>
      </c>
      <c r="AL353">
        <v>200000</v>
      </c>
      <c r="AM353">
        <v>200000</v>
      </c>
      <c r="AN353">
        <v>200000</v>
      </c>
      <c r="AO353">
        <v>200000</v>
      </c>
      <c r="AP353">
        <v>200000</v>
      </c>
      <c r="AQ353">
        <v>200000</v>
      </c>
      <c r="AS353">
        <v>200000</v>
      </c>
      <c r="AU353">
        <v>200000</v>
      </c>
      <c r="AW353">
        <v>200000</v>
      </c>
      <c r="AY353">
        <v>200000</v>
      </c>
      <c r="AZ353">
        <v>200000</v>
      </c>
      <c r="BA353">
        <v>200000</v>
      </c>
      <c r="BB353">
        <v>200000</v>
      </c>
      <c r="BC353">
        <v>200000</v>
      </c>
      <c r="BD353">
        <v>200000</v>
      </c>
      <c r="BE353">
        <v>200000</v>
      </c>
      <c r="BF353">
        <v>200000</v>
      </c>
      <c r="BG353">
        <v>8.6999999999999993</v>
      </c>
      <c r="BH353">
        <v>8.6999999999999993</v>
      </c>
      <c r="BI353">
        <v>8.6999999999999993</v>
      </c>
      <c r="BJ353">
        <v>8.6999999999999993</v>
      </c>
      <c r="BK353">
        <v>8.6999999999999993</v>
      </c>
      <c r="BL353">
        <v>8.6999999999999993</v>
      </c>
      <c r="BM353">
        <v>8.6999999999999993</v>
      </c>
      <c r="BN353">
        <v>8.6999999999999993</v>
      </c>
      <c r="BO353">
        <v>8.6999999999999993</v>
      </c>
      <c r="BP353">
        <v>8.6999999999999993</v>
      </c>
      <c r="BQ353">
        <v>8.6999999999999993</v>
      </c>
      <c r="BR353">
        <v>8.6999999999999993</v>
      </c>
      <c r="BS353">
        <v>8.6999999999999993</v>
      </c>
      <c r="BT353" t="s">
        <v>1439</v>
      </c>
      <c r="BU353">
        <f t="shared" si="11"/>
        <v>21</v>
      </c>
      <c r="BV353">
        <f t="shared" si="12"/>
        <v>1</v>
      </c>
    </row>
    <row r="354" spans="2:74" x14ac:dyDescent="0.25">
      <c r="B354" t="s">
        <v>229</v>
      </c>
      <c r="C354" t="s">
        <v>1321</v>
      </c>
      <c r="D354" t="s">
        <v>1794</v>
      </c>
      <c r="E354" t="s">
        <v>1352</v>
      </c>
      <c r="F354">
        <v>2</v>
      </c>
      <c r="H354">
        <v>226667</v>
      </c>
      <c r="I354">
        <v>226667</v>
      </c>
      <c r="J354">
        <v>226667</v>
      </c>
      <c r="K354">
        <v>226667</v>
      </c>
      <c r="L354">
        <v>226667</v>
      </c>
      <c r="N354">
        <v>252000</v>
      </c>
      <c r="O354">
        <v>226667</v>
      </c>
      <c r="P354">
        <v>226667</v>
      </c>
      <c r="Q354">
        <v>226667</v>
      </c>
      <c r="R354">
        <v>250667</v>
      </c>
      <c r="S354">
        <v>226667</v>
      </c>
      <c r="T354">
        <v>250667</v>
      </c>
      <c r="U354">
        <v>226667</v>
      </c>
      <c r="V354">
        <v>250667</v>
      </c>
      <c r="W354">
        <v>226667</v>
      </c>
      <c r="X354">
        <v>250667</v>
      </c>
      <c r="Y354">
        <v>226667</v>
      </c>
      <c r="Z354">
        <v>250667</v>
      </c>
      <c r="AC354">
        <v>252000</v>
      </c>
      <c r="AD354">
        <v>250667</v>
      </c>
      <c r="AE354">
        <v>250667</v>
      </c>
      <c r="AH354">
        <v>170000</v>
      </c>
      <c r="AI354">
        <v>170000</v>
      </c>
      <c r="AJ354">
        <v>170000</v>
      </c>
      <c r="AK354">
        <v>170000</v>
      </c>
      <c r="AL354">
        <v>170000</v>
      </c>
      <c r="AN354">
        <v>189000</v>
      </c>
      <c r="AO354">
        <v>170000</v>
      </c>
      <c r="AP354">
        <v>170000</v>
      </c>
      <c r="AQ354">
        <v>170000</v>
      </c>
      <c r="AR354">
        <v>188000</v>
      </c>
      <c r="AS354">
        <v>170000</v>
      </c>
      <c r="AT354">
        <v>188000</v>
      </c>
      <c r="AU354">
        <v>170000</v>
      </c>
      <c r="AV354">
        <v>188000</v>
      </c>
      <c r="AW354">
        <v>170000</v>
      </c>
      <c r="AX354">
        <v>188000</v>
      </c>
      <c r="AY354">
        <v>170000</v>
      </c>
      <c r="AZ354">
        <v>188000</v>
      </c>
      <c r="BC354">
        <v>189000</v>
      </c>
      <c r="BD354">
        <v>188000</v>
      </c>
      <c r="BE354">
        <v>188000</v>
      </c>
      <c r="BG354">
        <v>7.9</v>
      </c>
      <c r="BH354">
        <v>7.9</v>
      </c>
      <c r="BI354">
        <v>7.9</v>
      </c>
      <c r="BJ354">
        <v>7.9</v>
      </c>
      <c r="BK354">
        <v>7.9</v>
      </c>
      <c r="BL354">
        <v>7.9</v>
      </c>
      <c r="BM354">
        <v>7.9</v>
      </c>
      <c r="BN354">
        <v>7.9</v>
      </c>
      <c r="BO354">
        <v>7.9</v>
      </c>
      <c r="BP354">
        <v>7.9</v>
      </c>
      <c r="BR354">
        <v>7.9</v>
      </c>
      <c r="BS354">
        <v>7.9</v>
      </c>
      <c r="BT354" t="s">
        <v>1446</v>
      </c>
      <c r="BU354">
        <f t="shared" si="11"/>
        <v>21</v>
      </c>
      <c r="BV354">
        <f t="shared" si="12"/>
        <v>1</v>
      </c>
    </row>
    <row r="355" spans="2:74" x14ac:dyDescent="0.25">
      <c r="B355" t="s">
        <v>837</v>
      </c>
      <c r="C355" t="s">
        <v>1302</v>
      </c>
      <c r="D355" t="s">
        <v>1823</v>
      </c>
      <c r="E355" t="s">
        <v>1352</v>
      </c>
      <c r="F355">
        <v>0</v>
      </c>
      <c r="G355">
        <v>280028</v>
      </c>
      <c r="H355">
        <v>280028</v>
      </c>
      <c r="I355">
        <v>280028</v>
      </c>
      <c r="J355">
        <v>280028</v>
      </c>
      <c r="K355">
        <v>280028</v>
      </c>
      <c r="L355">
        <v>280028</v>
      </c>
      <c r="M355">
        <v>280028</v>
      </c>
      <c r="N355">
        <v>280028</v>
      </c>
      <c r="O355">
        <v>280028</v>
      </c>
      <c r="P355">
        <v>280028</v>
      </c>
      <c r="Q355">
        <v>280028</v>
      </c>
      <c r="S355">
        <v>280028</v>
      </c>
      <c r="U355">
        <v>280028</v>
      </c>
      <c r="W355">
        <v>327867</v>
      </c>
      <c r="X355">
        <v>333333</v>
      </c>
      <c r="Y355">
        <v>327867</v>
      </c>
      <c r="Z355">
        <v>333333</v>
      </c>
      <c r="AA355">
        <v>327867</v>
      </c>
      <c r="AB355">
        <v>333333</v>
      </c>
      <c r="AD355">
        <v>333333</v>
      </c>
      <c r="AF355">
        <v>333333</v>
      </c>
      <c r="AG355">
        <v>210021</v>
      </c>
      <c r="AH355">
        <v>210021</v>
      </c>
      <c r="AI355">
        <v>210021</v>
      </c>
      <c r="AJ355">
        <v>210021</v>
      </c>
      <c r="AK355">
        <v>210021</v>
      </c>
      <c r="AL355">
        <v>210021</v>
      </c>
      <c r="AM355">
        <v>210021</v>
      </c>
      <c r="AN355">
        <v>210021</v>
      </c>
      <c r="AO355">
        <v>210021</v>
      </c>
      <c r="AP355">
        <v>210021</v>
      </c>
      <c r="AQ355">
        <v>210021</v>
      </c>
      <c r="AS355">
        <v>210021</v>
      </c>
      <c r="AU355">
        <v>210021</v>
      </c>
      <c r="AW355">
        <v>245900</v>
      </c>
      <c r="AX355">
        <v>250000</v>
      </c>
      <c r="AY355">
        <v>245900</v>
      </c>
      <c r="AZ355">
        <v>250000</v>
      </c>
      <c r="BA355">
        <v>245900</v>
      </c>
      <c r="BB355">
        <v>250000</v>
      </c>
      <c r="BD355">
        <v>250000</v>
      </c>
      <c r="BF355">
        <v>250000</v>
      </c>
      <c r="BG355">
        <v>8.1999999999999993</v>
      </c>
      <c r="BH355">
        <v>8.1999999999999993</v>
      </c>
      <c r="BI355">
        <v>8.1999999999999993</v>
      </c>
      <c r="BJ355">
        <v>8.1999999999999993</v>
      </c>
      <c r="BK355">
        <v>8.1999999999999993</v>
      </c>
      <c r="BL355">
        <v>8.1999999999999993</v>
      </c>
      <c r="BM355">
        <v>8.1999999999999993</v>
      </c>
      <c r="BN355">
        <v>8.1999999999999993</v>
      </c>
      <c r="BO355">
        <v>8.1999999999999993</v>
      </c>
      <c r="BP355">
        <v>8.1999999999999993</v>
      </c>
      <c r="BQ355">
        <v>8.1999999999999993</v>
      </c>
      <c r="BR355">
        <v>8.1999999999999993</v>
      </c>
      <c r="BS355">
        <v>8.1999999999999993</v>
      </c>
      <c r="BT355" t="s">
        <v>1439</v>
      </c>
      <c r="BU355">
        <f t="shared" si="11"/>
        <v>21</v>
      </c>
      <c r="BV355">
        <f t="shared" si="12"/>
        <v>1</v>
      </c>
    </row>
    <row r="356" spans="2:74" x14ac:dyDescent="0.25">
      <c r="B356" t="s">
        <v>398</v>
      </c>
      <c r="C356" t="s">
        <v>1312</v>
      </c>
      <c r="D356" t="s">
        <v>1836</v>
      </c>
      <c r="E356" t="s">
        <v>1352</v>
      </c>
      <c r="F356">
        <v>1</v>
      </c>
      <c r="G356">
        <v>166667</v>
      </c>
      <c r="H356">
        <v>180000</v>
      </c>
      <c r="I356">
        <v>180000</v>
      </c>
      <c r="J356">
        <v>180000</v>
      </c>
      <c r="K356">
        <v>180000</v>
      </c>
      <c r="L356">
        <v>166667</v>
      </c>
      <c r="M356">
        <v>213333</v>
      </c>
      <c r="N356">
        <v>213333</v>
      </c>
      <c r="O356">
        <v>180000</v>
      </c>
      <c r="P356">
        <v>180000</v>
      </c>
      <c r="Q356">
        <v>166667</v>
      </c>
      <c r="S356">
        <v>166667</v>
      </c>
      <c r="U356">
        <v>166667</v>
      </c>
      <c r="W356">
        <v>166667</v>
      </c>
      <c r="Y356">
        <v>186667</v>
      </c>
      <c r="AA356">
        <v>213333</v>
      </c>
      <c r="AB356">
        <v>213333</v>
      </c>
      <c r="AC356">
        <v>180000</v>
      </c>
      <c r="AD356">
        <v>180000</v>
      </c>
      <c r="AE356">
        <v>166667</v>
      </c>
      <c r="AF356">
        <v>166667</v>
      </c>
      <c r="AG356">
        <v>125000</v>
      </c>
      <c r="AH356">
        <v>135000</v>
      </c>
      <c r="AI356">
        <v>135000</v>
      </c>
      <c r="AJ356">
        <v>135000</v>
      </c>
      <c r="AK356">
        <v>135000</v>
      </c>
      <c r="AL356">
        <v>125000</v>
      </c>
      <c r="AM356">
        <v>160000</v>
      </c>
      <c r="AN356">
        <v>160000</v>
      </c>
      <c r="AO356">
        <v>135000</v>
      </c>
      <c r="AP356">
        <v>135000</v>
      </c>
      <c r="AQ356">
        <v>125000</v>
      </c>
      <c r="AS356">
        <v>125000</v>
      </c>
      <c r="AU356">
        <v>125000</v>
      </c>
      <c r="AW356">
        <v>125000</v>
      </c>
      <c r="AY356">
        <v>140000</v>
      </c>
      <c r="BA356">
        <v>160000</v>
      </c>
      <c r="BB356">
        <v>160000</v>
      </c>
      <c r="BC356">
        <v>135000</v>
      </c>
      <c r="BD356">
        <v>135000</v>
      </c>
      <c r="BE356">
        <v>125000</v>
      </c>
      <c r="BF356">
        <v>125000</v>
      </c>
      <c r="BG356">
        <v>8.1999999999999993</v>
      </c>
      <c r="BH356">
        <v>8.1999999999999993</v>
      </c>
      <c r="BI356">
        <v>8.1999999999999993</v>
      </c>
      <c r="BJ356">
        <v>8.1999999999999993</v>
      </c>
      <c r="BK356">
        <v>8.1999999999999993</v>
      </c>
      <c r="BL356">
        <v>8.1999999999999993</v>
      </c>
      <c r="BM356">
        <v>8.1999999999999993</v>
      </c>
      <c r="BN356">
        <v>8.1999999999999993</v>
      </c>
      <c r="BO356">
        <v>8.1999999999999993</v>
      </c>
      <c r="BP356">
        <v>8.1999999999999993</v>
      </c>
      <c r="BQ356">
        <v>8.1999999999999993</v>
      </c>
      <c r="BR356">
        <v>8.1</v>
      </c>
      <c r="BS356">
        <v>8.1</v>
      </c>
      <c r="BT356" t="s">
        <v>1427</v>
      </c>
      <c r="BU356">
        <f t="shared" si="11"/>
        <v>21</v>
      </c>
      <c r="BV356">
        <f t="shared" si="12"/>
        <v>1</v>
      </c>
    </row>
    <row r="357" spans="2:74" hidden="1" x14ac:dyDescent="0.25">
      <c r="B357" t="s">
        <v>722</v>
      </c>
      <c r="C357" t="s">
        <v>1324</v>
      </c>
      <c r="D357" t="s">
        <v>1839</v>
      </c>
      <c r="E357" t="s">
        <v>1357</v>
      </c>
      <c r="F357">
        <v>0</v>
      </c>
      <c r="G357">
        <v>966667</v>
      </c>
      <c r="H357">
        <v>966667</v>
      </c>
      <c r="I357">
        <v>966667</v>
      </c>
      <c r="J357">
        <v>966667</v>
      </c>
      <c r="L357">
        <v>966667</v>
      </c>
      <c r="N357">
        <v>1033333</v>
      </c>
      <c r="O357">
        <v>966667</v>
      </c>
      <c r="P357">
        <v>966667</v>
      </c>
      <c r="Q357">
        <v>966667</v>
      </c>
      <c r="R357">
        <v>966667</v>
      </c>
      <c r="S357">
        <v>966667</v>
      </c>
      <c r="T357">
        <v>966667</v>
      </c>
      <c r="U357">
        <v>966667</v>
      </c>
      <c r="V357">
        <v>966667</v>
      </c>
      <c r="X357">
        <v>966667</v>
      </c>
      <c r="Z357">
        <v>966667</v>
      </c>
      <c r="AB357">
        <v>1033333</v>
      </c>
      <c r="AC357">
        <v>966667</v>
      </c>
      <c r="AD357">
        <v>966667</v>
      </c>
      <c r="AE357">
        <v>966667</v>
      </c>
      <c r="AF357">
        <v>966667</v>
      </c>
      <c r="AG357">
        <v>725000</v>
      </c>
      <c r="AH357">
        <v>725000</v>
      </c>
      <c r="AI357">
        <v>725000</v>
      </c>
      <c r="AJ357">
        <v>725000</v>
      </c>
      <c r="AL357">
        <v>725000</v>
      </c>
      <c r="AN357">
        <v>775000</v>
      </c>
      <c r="AO357">
        <v>725000</v>
      </c>
      <c r="AP357">
        <v>725000</v>
      </c>
      <c r="AQ357">
        <v>725000</v>
      </c>
      <c r="AR357">
        <v>725000</v>
      </c>
      <c r="AS357">
        <v>725000</v>
      </c>
      <c r="AT357">
        <v>725000</v>
      </c>
      <c r="AU357">
        <v>725000</v>
      </c>
      <c r="AV357">
        <v>725000</v>
      </c>
      <c r="AX357">
        <v>725000</v>
      </c>
      <c r="AZ357">
        <v>725000</v>
      </c>
      <c r="BB357">
        <v>775000</v>
      </c>
      <c r="BC357">
        <v>725000</v>
      </c>
      <c r="BD357">
        <v>725000</v>
      </c>
      <c r="BE357">
        <v>725000</v>
      </c>
      <c r="BF357">
        <v>725000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 t="s">
        <v>1433</v>
      </c>
      <c r="BU357">
        <f t="shared" si="11"/>
        <v>21</v>
      </c>
      <c r="BV357">
        <f t="shared" si="12"/>
        <v>1</v>
      </c>
    </row>
    <row r="358" spans="2:74" x14ac:dyDescent="0.25">
      <c r="B358" t="s">
        <v>34</v>
      </c>
      <c r="C358" t="s">
        <v>1328</v>
      </c>
      <c r="D358" t="s">
        <v>1852</v>
      </c>
      <c r="E358" t="s">
        <v>1352</v>
      </c>
      <c r="F358">
        <v>5</v>
      </c>
      <c r="G358">
        <v>1229522</v>
      </c>
      <c r="H358">
        <v>825395</v>
      </c>
      <c r="J358">
        <v>825395</v>
      </c>
      <c r="L358">
        <v>925395</v>
      </c>
      <c r="M358">
        <v>1429522</v>
      </c>
      <c r="N358">
        <v>1055395</v>
      </c>
      <c r="O358">
        <v>1127366</v>
      </c>
      <c r="P358">
        <v>973966</v>
      </c>
      <c r="Q358">
        <v>855395</v>
      </c>
      <c r="R358">
        <v>833332</v>
      </c>
      <c r="S358">
        <v>925395</v>
      </c>
      <c r="T358">
        <v>833332</v>
      </c>
      <c r="U358">
        <v>1225395</v>
      </c>
      <c r="V358">
        <v>833332</v>
      </c>
      <c r="W358">
        <v>1825395</v>
      </c>
      <c r="X358">
        <v>1133332</v>
      </c>
      <c r="AA358">
        <v>1545395</v>
      </c>
      <c r="AC358">
        <v>825395</v>
      </c>
      <c r="AD358">
        <v>833332</v>
      </c>
      <c r="AE358">
        <v>1323332</v>
      </c>
      <c r="AF358">
        <v>833332</v>
      </c>
      <c r="AG358">
        <v>799189</v>
      </c>
      <c r="AH358">
        <v>536507</v>
      </c>
      <c r="AJ358">
        <v>536507</v>
      </c>
      <c r="AL358">
        <v>601507</v>
      </c>
      <c r="AM358">
        <v>1000665</v>
      </c>
      <c r="AN358">
        <v>738777</v>
      </c>
      <c r="AO358">
        <v>789156</v>
      </c>
      <c r="AP358">
        <v>681776</v>
      </c>
      <c r="AQ358">
        <v>598777</v>
      </c>
      <c r="AR358">
        <v>583332</v>
      </c>
      <c r="AS358">
        <v>601507</v>
      </c>
      <c r="AT358">
        <v>541666</v>
      </c>
      <c r="AU358">
        <v>796507</v>
      </c>
      <c r="AV358">
        <v>541666</v>
      </c>
      <c r="AW358">
        <v>1186507</v>
      </c>
      <c r="AX358">
        <v>736666</v>
      </c>
      <c r="BA358">
        <v>1081777</v>
      </c>
      <c r="BC358">
        <v>577777</v>
      </c>
      <c r="BD358">
        <v>583332</v>
      </c>
      <c r="BE358">
        <v>926332</v>
      </c>
      <c r="BF358">
        <v>583332</v>
      </c>
      <c r="BG358">
        <v>8.4</v>
      </c>
      <c r="BH358">
        <v>8.4</v>
      </c>
      <c r="BI358">
        <v>8.4</v>
      </c>
      <c r="BJ358">
        <v>8.4</v>
      </c>
      <c r="BK358">
        <v>8.4</v>
      </c>
      <c r="BL358">
        <v>8.4</v>
      </c>
      <c r="BM358">
        <v>8.4</v>
      </c>
      <c r="BN358">
        <v>8.4</v>
      </c>
      <c r="BO358">
        <v>8.4</v>
      </c>
      <c r="BQ358">
        <v>8.4</v>
      </c>
      <c r="BR358">
        <v>8.4</v>
      </c>
      <c r="BS358">
        <v>8.4</v>
      </c>
      <c r="BT358" t="s">
        <v>1428</v>
      </c>
      <c r="BU358">
        <f t="shared" si="11"/>
        <v>21</v>
      </c>
      <c r="BV358">
        <f t="shared" si="12"/>
        <v>1</v>
      </c>
    </row>
    <row r="359" spans="2:74" hidden="1" x14ac:dyDescent="0.25">
      <c r="B359" t="s">
        <v>1203</v>
      </c>
      <c r="C359" t="s">
        <v>1319</v>
      </c>
      <c r="D359" t="s">
        <v>1913</v>
      </c>
      <c r="E359" t="s">
        <v>1350</v>
      </c>
      <c r="F359">
        <v>0</v>
      </c>
      <c r="I359">
        <v>401605</v>
      </c>
      <c r="J359">
        <v>401605</v>
      </c>
      <c r="K359">
        <v>401605</v>
      </c>
      <c r="L359">
        <v>401605</v>
      </c>
      <c r="M359">
        <v>401605</v>
      </c>
      <c r="N359">
        <v>401605</v>
      </c>
      <c r="O359">
        <v>401605</v>
      </c>
      <c r="P359">
        <v>401605</v>
      </c>
      <c r="Q359">
        <v>401605</v>
      </c>
      <c r="R359">
        <v>401605</v>
      </c>
      <c r="S359">
        <v>401605</v>
      </c>
      <c r="T359">
        <v>401605</v>
      </c>
      <c r="U359">
        <v>401605</v>
      </c>
      <c r="V359">
        <v>401605</v>
      </c>
      <c r="W359">
        <v>401605</v>
      </c>
      <c r="X359">
        <v>401605</v>
      </c>
      <c r="Z359">
        <v>401605</v>
      </c>
      <c r="AB359">
        <v>401605</v>
      </c>
      <c r="AD359">
        <v>401605</v>
      </c>
      <c r="AE359">
        <v>401605</v>
      </c>
      <c r="AF359">
        <v>401605</v>
      </c>
      <c r="AI359">
        <v>301204</v>
      </c>
      <c r="AJ359">
        <v>301204</v>
      </c>
      <c r="AK359">
        <v>301204</v>
      </c>
      <c r="AL359">
        <v>301204</v>
      </c>
      <c r="AM359">
        <v>301204</v>
      </c>
      <c r="AN359">
        <v>301204</v>
      </c>
      <c r="AO359">
        <v>301204</v>
      </c>
      <c r="AP359">
        <v>301204</v>
      </c>
      <c r="AQ359">
        <v>301204</v>
      </c>
      <c r="AR359">
        <v>301204</v>
      </c>
      <c r="AS359">
        <v>301204</v>
      </c>
      <c r="AT359">
        <v>301204</v>
      </c>
      <c r="AU359">
        <v>301204</v>
      </c>
      <c r="AV359">
        <v>301204</v>
      </c>
      <c r="AW359">
        <v>301204</v>
      </c>
      <c r="AX359">
        <v>301204</v>
      </c>
      <c r="AZ359">
        <v>301204</v>
      </c>
      <c r="BB359">
        <v>301204</v>
      </c>
      <c r="BD359">
        <v>301204</v>
      </c>
      <c r="BE359">
        <v>301204</v>
      </c>
      <c r="BF359">
        <v>301204</v>
      </c>
      <c r="BH359">
        <v>7.2</v>
      </c>
      <c r="BI359">
        <v>7.2</v>
      </c>
      <c r="BJ359">
        <v>7.2</v>
      </c>
      <c r="BK359">
        <v>7.2</v>
      </c>
      <c r="BL359">
        <v>7.2</v>
      </c>
      <c r="BM359">
        <v>7.2</v>
      </c>
      <c r="BN359">
        <v>7.2</v>
      </c>
      <c r="BO359">
        <v>7.2</v>
      </c>
      <c r="BP359">
        <v>7.2</v>
      </c>
      <c r="BQ359">
        <v>7.2</v>
      </c>
      <c r="BR359">
        <v>7.2</v>
      </c>
      <c r="BS359">
        <v>7.2</v>
      </c>
      <c r="BT359" t="s">
        <v>2488</v>
      </c>
      <c r="BU359">
        <f t="shared" si="11"/>
        <v>21</v>
      </c>
      <c r="BV359">
        <f t="shared" si="12"/>
        <v>1</v>
      </c>
    </row>
    <row r="360" spans="2:74" x14ac:dyDescent="0.25">
      <c r="B360" t="s">
        <v>332</v>
      </c>
      <c r="C360" t="s">
        <v>1320</v>
      </c>
      <c r="D360" t="s">
        <v>1950</v>
      </c>
      <c r="E360" t="s">
        <v>1352</v>
      </c>
      <c r="F360">
        <v>2</v>
      </c>
      <c r="G360">
        <v>233333</v>
      </c>
      <c r="H360">
        <v>233333</v>
      </c>
      <c r="I360">
        <v>233333</v>
      </c>
      <c r="J360">
        <v>233333</v>
      </c>
      <c r="K360">
        <v>233333</v>
      </c>
      <c r="L360">
        <v>233333</v>
      </c>
      <c r="M360">
        <v>233333</v>
      </c>
      <c r="O360">
        <v>233333</v>
      </c>
      <c r="Q360">
        <v>233333</v>
      </c>
      <c r="R360">
        <v>233333</v>
      </c>
      <c r="S360">
        <v>233333</v>
      </c>
      <c r="T360">
        <v>233333</v>
      </c>
      <c r="U360">
        <v>233333</v>
      </c>
      <c r="V360">
        <v>233333</v>
      </c>
      <c r="W360">
        <v>233333</v>
      </c>
      <c r="X360">
        <v>233333</v>
      </c>
      <c r="Y360">
        <v>233333</v>
      </c>
      <c r="Z360">
        <v>466667</v>
      </c>
      <c r="AD360">
        <v>233333</v>
      </c>
      <c r="AE360">
        <v>233333</v>
      </c>
      <c r="AF360">
        <v>233333</v>
      </c>
      <c r="AG360">
        <v>175000</v>
      </c>
      <c r="AH360">
        <v>175000</v>
      </c>
      <c r="AI360">
        <v>175000</v>
      </c>
      <c r="AJ360">
        <v>175000</v>
      </c>
      <c r="AK360">
        <v>175000</v>
      </c>
      <c r="AL360">
        <v>175000</v>
      </c>
      <c r="AM360">
        <v>175000</v>
      </c>
      <c r="AO360">
        <v>175000</v>
      </c>
      <c r="AQ360">
        <v>175000</v>
      </c>
      <c r="AR360">
        <v>175000</v>
      </c>
      <c r="AS360">
        <v>175000</v>
      </c>
      <c r="AT360">
        <v>175000</v>
      </c>
      <c r="AU360">
        <v>175000</v>
      </c>
      <c r="AV360">
        <v>175000</v>
      </c>
      <c r="AW360">
        <v>175000</v>
      </c>
      <c r="AX360">
        <v>175000</v>
      </c>
      <c r="AY360">
        <v>175000</v>
      </c>
      <c r="AZ360">
        <v>350000</v>
      </c>
      <c r="BD360">
        <v>175000</v>
      </c>
      <c r="BE360">
        <v>175000</v>
      </c>
      <c r="BF360">
        <v>175000</v>
      </c>
      <c r="BG360">
        <v>8.1999999999999993</v>
      </c>
      <c r="BH360">
        <v>8.1999999999999993</v>
      </c>
      <c r="BI360">
        <v>8.1999999999999993</v>
      </c>
      <c r="BJ360">
        <v>8.1999999999999993</v>
      </c>
      <c r="BK360">
        <v>8.1999999999999993</v>
      </c>
      <c r="BL360">
        <v>8.1999999999999993</v>
      </c>
      <c r="BM360">
        <v>8.1999999999999993</v>
      </c>
      <c r="BN360">
        <v>8.1999999999999993</v>
      </c>
      <c r="BO360">
        <v>8.1999999999999993</v>
      </c>
      <c r="BP360">
        <v>8.1999999999999993</v>
      </c>
      <c r="BR360">
        <v>8.1999999999999993</v>
      </c>
      <c r="BS360">
        <v>8.1999999999999993</v>
      </c>
      <c r="BT360" t="s">
        <v>1429</v>
      </c>
      <c r="BU360">
        <f t="shared" si="11"/>
        <v>21</v>
      </c>
      <c r="BV360">
        <f t="shared" si="12"/>
        <v>1</v>
      </c>
    </row>
    <row r="361" spans="2:74" x14ac:dyDescent="0.25">
      <c r="B361" t="s">
        <v>365</v>
      </c>
      <c r="C361" t="s">
        <v>1301</v>
      </c>
      <c r="D361" t="s">
        <v>1971</v>
      </c>
      <c r="E361" t="s">
        <v>1352</v>
      </c>
      <c r="F361">
        <v>0</v>
      </c>
      <c r="G361">
        <v>266400</v>
      </c>
      <c r="H361">
        <v>266400</v>
      </c>
      <c r="I361">
        <v>266400</v>
      </c>
      <c r="J361">
        <v>266400</v>
      </c>
      <c r="L361">
        <v>266400</v>
      </c>
      <c r="N361">
        <v>302400</v>
      </c>
      <c r="O361">
        <v>266400</v>
      </c>
      <c r="P361">
        <v>266400</v>
      </c>
      <c r="Q361">
        <v>266400</v>
      </c>
      <c r="R361">
        <v>270000</v>
      </c>
      <c r="S361">
        <v>446400</v>
      </c>
      <c r="T361">
        <v>270000</v>
      </c>
      <c r="V361">
        <v>270000</v>
      </c>
      <c r="W361">
        <v>266400</v>
      </c>
      <c r="X361">
        <v>270000</v>
      </c>
      <c r="Y361">
        <v>356400</v>
      </c>
      <c r="Z361">
        <v>360000</v>
      </c>
      <c r="AB361">
        <v>450000</v>
      </c>
      <c r="AD361">
        <v>270000</v>
      </c>
      <c r="AE361">
        <v>360000</v>
      </c>
      <c r="AF361">
        <v>270000</v>
      </c>
      <c r="AG361">
        <v>199800</v>
      </c>
      <c r="AH361">
        <v>199800</v>
      </c>
      <c r="AI361">
        <v>199800</v>
      </c>
      <c r="AJ361">
        <v>199800</v>
      </c>
      <c r="AL361">
        <v>199800</v>
      </c>
      <c r="AN361">
        <v>226800</v>
      </c>
      <c r="AO361">
        <v>199800</v>
      </c>
      <c r="AP361">
        <v>199800</v>
      </c>
      <c r="AQ361">
        <v>199800</v>
      </c>
      <c r="AR361">
        <v>202500</v>
      </c>
      <c r="AS361">
        <v>334800</v>
      </c>
      <c r="AT361">
        <v>202500</v>
      </c>
      <c r="AV361">
        <v>202500</v>
      </c>
      <c r="AW361">
        <v>199800</v>
      </c>
      <c r="AX361">
        <v>202500</v>
      </c>
      <c r="AY361">
        <v>267300</v>
      </c>
      <c r="AZ361">
        <v>270000</v>
      </c>
      <c r="BB361">
        <v>337500</v>
      </c>
      <c r="BD361">
        <v>202500</v>
      </c>
      <c r="BE361">
        <v>270000</v>
      </c>
      <c r="BF361">
        <v>202500</v>
      </c>
      <c r="BG361">
        <v>9.1999999999999993</v>
      </c>
      <c r="BH361">
        <v>9.1999999999999993</v>
      </c>
      <c r="BI361">
        <v>9.1999999999999993</v>
      </c>
      <c r="BJ361">
        <v>9.1999999999999993</v>
      </c>
      <c r="BK361">
        <v>9.1999999999999993</v>
      </c>
      <c r="BL361">
        <v>9.1999999999999993</v>
      </c>
      <c r="BM361">
        <v>9.1999999999999993</v>
      </c>
      <c r="BN361">
        <v>9.1999999999999993</v>
      </c>
      <c r="BO361">
        <v>9.1999999999999993</v>
      </c>
      <c r="BP361">
        <v>9.1999999999999993</v>
      </c>
      <c r="BQ361">
        <v>9.1999999999999993</v>
      </c>
      <c r="BR361">
        <v>9.3000000000000007</v>
      </c>
      <c r="BS361">
        <v>9.3000000000000007</v>
      </c>
      <c r="BT361" t="s">
        <v>1439</v>
      </c>
      <c r="BU361">
        <f t="shared" si="11"/>
        <v>21</v>
      </c>
      <c r="BV361">
        <f t="shared" si="12"/>
        <v>1</v>
      </c>
    </row>
    <row r="362" spans="2:74" hidden="1" x14ac:dyDescent="0.25">
      <c r="B362" t="s">
        <v>378</v>
      </c>
      <c r="C362" t="s">
        <v>1295</v>
      </c>
      <c r="D362" t="s">
        <v>2000</v>
      </c>
      <c r="E362" t="s">
        <v>1350</v>
      </c>
      <c r="F362">
        <v>0</v>
      </c>
      <c r="G362">
        <v>413333</v>
      </c>
      <c r="H362">
        <v>293333</v>
      </c>
      <c r="I362">
        <v>413333</v>
      </c>
      <c r="J362">
        <v>293333</v>
      </c>
      <c r="L362">
        <v>293333</v>
      </c>
      <c r="N362">
        <v>293333</v>
      </c>
      <c r="P362">
        <v>293333</v>
      </c>
      <c r="R362">
        <v>293333</v>
      </c>
      <c r="T362">
        <v>293333</v>
      </c>
      <c r="U362">
        <v>293333</v>
      </c>
      <c r="V362">
        <v>293333</v>
      </c>
      <c r="W362">
        <v>293333</v>
      </c>
      <c r="X362">
        <v>293333</v>
      </c>
      <c r="Y362">
        <v>393333</v>
      </c>
      <c r="Z362">
        <v>393333</v>
      </c>
      <c r="AA362">
        <v>393333</v>
      </c>
      <c r="AB362">
        <v>393333</v>
      </c>
      <c r="AC362">
        <v>293333</v>
      </c>
      <c r="AD362">
        <v>293333</v>
      </c>
      <c r="AE362">
        <v>293333</v>
      </c>
      <c r="AF362">
        <v>293333</v>
      </c>
      <c r="AG362">
        <v>310000</v>
      </c>
      <c r="AH362">
        <v>220000</v>
      </c>
      <c r="AI362">
        <v>310000</v>
      </c>
      <c r="AJ362">
        <v>220000</v>
      </c>
      <c r="AL362">
        <v>220000</v>
      </c>
      <c r="AN362">
        <v>220000</v>
      </c>
      <c r="AP362">
        <v>220000</v>
      </c>
      <c r="AR362">
        <v>220000</v>
      </c>
      <c r="AT362">
        <v>220000</v>
      </c>
      <c r="AU362">
        <v>220000</v>
      </c>
      <c r="AV362">
        <v>220000</v>
      </c>
      <c r="AW362">
        <v>220000</v>
      </c>
      <c r="AX362">
        <v>220000</v>
      </c>
      <c r="AY362">
        <v>295000</v>
      </c>
      <c r="AZ362">
        <v>295000</v>
      </c>
      <c r="BA362">
        <v>295000</v>
      </c>
      <c r="BB362">
        <v>295000</v>
      </c>
      <c r="BC362">
        <v>220000</v>
      </c>
      <c r="BD362">
        <v>220000</v>
      </c>
      <c r="BE362">
        <v>220000</v>
      </c>
      <c r="BF362">
        <v>220000</v>
      </c>
      <c r="BG362">
        <v>8.6999999999999993</v>
      </c>
      <c r="BH362">
        <v>8.6999999999999993</v>
      </c>
      <c r="BI362">
        <v>8.6999999999999993</v>
      </c>
      <c r="BJ362">
        <v>8.6999999999999993</v>
      </c>
      <c r="BK362">
        <v>8.6999999999999993</v>
      </c>
      <c r="BL362">
        <v>8.6999999999999993</v>
      </c>
      <c r="BM362">
        <v>8.6999999999999993</v>
      </c>
      <c r="BN362">
        <v>8.6999999999999993</v>
      </c>
      <c r="BO362">
        <v>8.6999999999999993</v>
      </c>
      <c r="BP362">
        <v>8.6999999999999993</v>
      </c>
      <c r="BQ362">
        <v>8.6999999999999993</v>
      </c>
      <c r="BR362">
        <v>8.6999999999999993</v>
      </c>
      <c r="BS362">
        <v>8.6999999999999993</v>
      </c>
      <c r="BT362" t="s">
        <v>1439</v>
      </c>
      <c r="BU362">
        <f t="shared" si="11"/>
        <v>21</v>
      </c>
      <c r="BV362">
        <f t="shared" si="12"/>
        <v>1</v>
      </c>
    </row>
    <row r="363" spans="2:74" hidden="1" x14ac:dyDescent="0.25">
      <c r="B363" t="s">
        <v>807</v>
      </c>
      <c r="C363" t="s">
        <v>1295</v>
      </c>
      <c r="D363" t="s">
        <v>2009</v>
      </c>
      <c r="E363" t="s">
        <v>1376</v>
      </c>
      <c r="F363">
        <v>0</v>
      </c>
      <c r="G363">
        <v>442667</v>
      </c>
      <c r="H363">
        <v>442667</v>
      </c>
      <c r="I363">
        <v>442667</v>
      </c>
      <c r="J363">
        <v>442667</v>
      </c>
      <c r="K363">
        <v>442667</v>
      </c>
      <c r="L363">
        <v>442667</v>
      </c>
      <c r="M363">
        <v>442667</v>
      </c>
      <c r="N363">
        <v>442667</v>
      </c>
      <c r="O363">
        <v>442667</v>
      </c>
      <c r="P363">
        <v>442667</v>
      </c>
      <c r="Q363">
        <v>442667</v>
      </c>
      <c r="R363">
        <v>442667</v>
      </c>
      <c r="S363">
        <v>442667</v>
      </c>
      <c r="T363">
        <v>442667</v>
      </c>
      <c r="U363">
        <v>442667</v>
      </c>
      <c r="V363">
        <v>442667</v>
      </c>
      <c r="W363">
        <v>442667</v>
      </c>
      <c r="X363">
        <v>442667</v>
      </c>
      <c r="Z363">
        <v>442667</v>
      </c>
      <c r="AB363">
        <v>442667</v>
      </c>
      <c r="AF363">
        <v>402667</v>
      </c>
      <c r="AG363">
        <v>332000</v>
      </c>
      <c r="AH363">
        <v>332000</v>
      </c>
      <c r="AI363">
        <v>332000</v>
      </c>
      <c r="AJ363">
        <v>332000</v>
      </c>
      <c r="AK363">
        <v>332000</v>
      </c>
      <c r="AL363">
        <v>332000</v>
      </c>
      <c r="AM363">
        <v>332000</v>
      </c>
      <c r="AN363">
        <v>332000</v>
      </c>
      <c r="AO363">
        <v>332000</v>
      </c>
      <c r="AP363">
        <v>332000</v>
      </c>
      <c r="AQ363">
        <v>332000</v>
      </c>
      <c r="AR363">
        <v>332000</v>
      </c>
      <c r="AS363">
        <v>332000</v>
      </c>
      <c r="AT363">
        <v>332000</v>
      </c>
      <c r="AU363">
        <v>332000</v>
      </c>
      <c r="AV363">
        <v>332000</v>
      </c>
      <c r="AW363">
        <v>332000</v>
      </c>
      <c r="AX363">
        <v>332000</v>
      </c>
      <c r="AZ363">
        <v>332000</v>
      </c>
      <c r="BB363">
        <v>332000</v>
      </c>
      <c r="BF363">
        <v>302000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S363">
        <v>0</v>
      </c>
      <c r="BT363" t="s">
        <v>1444</v>
      </c>
      <c r="BU363">
        <f t="shared" si="11"/>
        <v>21</v>
      </c>
      <c r="BV363">
        <f t="shared" si="12"/>
        <v>1</v>
      </c>
    </row>
    <row r="364" spans="2:74" hidden="1" x14ac:dyDescent="0.25">
      <c r="B364" t="s">
        <v>447</v>
      </c>
      <c r="C364" t="s">
        <v>1290</v>
      </c>
      <c r="D364" t="s">
        <v>2029</v>
      </c>
      <c r="E364" t="s">
        <v>1362</v>
      </c>
      <c r="F364">
        <v>0</v>
      </c>
      <c r="G364">
        <v>1333333</v>
      </c>
      <c r="H364">
        <v>1333333</v>
      </c>
      <c r="I364">
        <v>1333333</v>
      </c>
      <c r="J364">
        <v>1333333</v>
      </c>
      <c r="L364">
        <v>1333333</v>
      </c>
      <c r="M364">
        <v>1333333</v>
      </c>
      <c r="N364">
        <v>1333333</v>
      </c>
      <c r="O364">
        <v>1333333</v>
      </c>
      <c r="P364">
        <v>1333333</v>
      </c>
      <c r="Q364">
        <v>1333333</v>
      </c>
      <c r="R364">
        <v>1333333</v>
      </c>
      <c r="S364">
        <v>1333333</v>
      </c>
      <c r="T364">
        <v>1333333</v>
      </c>
      <c r="V364">
        <v>1333333</v>
      </c>
      <c r="X364">
        <v>1333333</v>
      </c>
      <c r="Y364">
        <v>1333333</v>
      </c>
      <c r="Z364">
        <v>1333333</v>
      </c>
      <c r="AB364">
        <v>1333333</v>
      </c>
      <c r="AC364">
        <v>1333333</v>
      </c>
      <c r="AE364">
        <v>1333333</v>
      </c>
      <c r="AF364">
        <v>1333333</v>
      </c>
      <c r="AG364">
        <v>1000000</v>
      </c>
      <c r="AH364">
        <v>1000000</v>
      </c>
      <c r="AI364">
        <v>1000000</v>
      </c>
      <c r="AJ364">
        <v>1000000</v>
      </c>
      <c r="AL364">
        <v>1000000</v>
      </c>
      <c r="AM364">
        <v>1000000</v>
      </c>
      <c r="AN364">
        <v>1000000</v>
      </c>
      <c r="AO364">
        <v>1000000</v>
      </c>
      <c r="AP364">
        <v>1000000</v>
      </c>
      <c r="AQ364">
        <v>1000000</v>
      </c>
      <c r="AR364">
        <v>1000000</v>
      </c>
      <c r="AS364">
        <v>1000000</v>
      </c>
      <c r="AT364">
        <v>1000000</v>
      </c>
      <c r="AV364">
        <v>1000000</v>
      </c>
      <c r="AX364">
        <v>1000000</v>
      </c>
      <c r="AY364">
        <v>1000000</v>
      </c>
      <c r="AZ364">
        <v>1000000</v>
      </c>
      <c r="BB364">
        <v>1000000</v>
      </c>
      <c r="BC364">
        <v>1000000</v>
      </c>
      <c r="BE364">
        <v>1000000</v>
      </c>
      <c r="BF364">
        <v>1000000</v>
      </c>
      <c r="BG364">
        <v>8.9</v>
      </c>
      <c r="BH364">
        <v>8.9</v>
      </c>
      <c r="BI364">
        <v>8.9</v>
      </c>
      <c r="BJ364">
        <v>8.9</v>
      </c>
      <c r="BK364">
        <v>8.9</v>
      </c>
      <c r="BL364">
        <v>8.9</v>
      </c>
      <c r="BM364">
        <v>8.9</v>
      </c>
      <c r="BN364">
        <v>8.9</v>
      </c>
      <c r="BO364">
        <v>8.9</v>
      </c>
      <c r="BP364">
        <v>8.9</v>
      </c>
      <c r="BQ364">
        <v>8.9</v>
      </c>
      <c r="BR364">
        <v>8.9</v>
      </c>
      <c r="BS364">
        <v>8.9</v>
      </c>
      <c r="BT364" t="s">
        <v>1429</v>
      </c>
      <c r="BU364">
        <f t="shared" si="11"/>
        <v>21</v>
      </c>
      <c r="BV364">
        <f t="shared" si="12"/>
        <v>1</v>
      </c>
    </row>
    <row r="365" spans="2:74" hidden="1" x14ac:dyDescent="0.25">
      <c r="B365" t="s">
        <v>246</v>
      </c>
      <c r="C365" t="s">
        <v>1302</v>
      </c>
      <c r="D365" t="s">
        <v>2047</v>
      </c>
      <c r="E365" t="s">
        <v>1365</v>
      </c>
      <c r="F365">
        <v>3</v>
      </c>
      <c r="H365">
        <v>398667</v>
      </c>
      <c r="L365">
        <v>513333</v>
      </c>
      <c r="N365">
        <v>513333</v>
      </c>
      <c r="O365">
        <v>546000</v>
      </c>
      <c r="P365">
        <v>398667</v>
      </c>
      <c r="Q365">
        <v>398667</v>
      </c>
      <c r="R365">
        <v>398667</v>
      </c>
      <c r="S365">
        <v>398667</v>
      </c>
      <c r="T365">
        <v>398667</v>
      </c>
      <c r="U365">
        <v>433335</v>
      </c>
      <c r="V365">
        <v>398667</v>
      </c>
      <c r="W365">
        <v>546000</v>
      </c>
      <c r="X365">
        <v>398667</v>
      </c>
      <c r="Y365">
        <v>433335</v>
      </c>
      <c r="Z365">
        <v>398667</v>
      </c>
      <c r="AA365">
        <v>546000</v>
      </c>
      <c r="AB365">
        <v>398667</v>
      </c>
      <c r="AC365">
        <v>513333</v>
      </c>
      <c r="AD365">
        <v>398667</v>
      </c>
      <c r="AE365">
        <v>513333</v>
      </c>
      <c r="AF365">
        <v>398667</v>
      </c>
      <c r="AH365">
        <v>299000</v>
      </c>
      <c r="AL365">
        <v>385000</v>
      </c>
      <c r="AN365">
        <v>385000</v>
      </c>
      <c r="AO365">
        <v>409500</v>
      </c>
      <c r="AP365">
        <v>299000</v>
      </c>
      <c r="AQ365">
        <v>299000</v>
      </c>
      <c r="AR365">
        <v>299000</v>
      </c>
      <c r="AS365">
        <v>299000</v>
      </c>
      <c r="AT365">
        <v>299000</v>
      </c>
      <c r="AU365">
        <v>325001</v>
      </c>
      <c r="AV365">
        <v>299000</v>
      </c>
      <c r="AW365">
        <v>409500</v>
      </c>
      <c r="AX365">
        <v>299000</v>
      </c>
      <c r="AY365">
        <v>325001</v>
      </c>
      <c r="AZ365">
        <v>299000</v>
      </c>
      <c r="BA365">
        <v>409500</v>
      </c>
      <c r="BB365">
        <v>299000</v>
      </c>
      <c r="BC365">
        <v>385000</v>
      </c>
      <c r="BD365">
        <v>299000</v>
      </c>
      <c r="BE365">
        <v>385000</v>
      </c>
      <c r="BF365">
        <v>299000</v>
      </c>
      <c r="BG365">
        <v>8.9</v>
      </c>
      <c r="BI365">
        <v>8.9</v>
      </c>
      <c r="BJ365">
        <v>8.9</v>
      </c>
      <c r="BK365">
        <v>8.9</v>
      </c>
      <c r="BL365">
        <v>8.9</v>
      </c>
      <c r="BM365">
        <v>8.9</v>
      </c>
      <c r="BN365">
        <v>8.9</v>
      </c>
      <c r="BO365">
        <v>8.9</v>
      </c>
      <c r="BP365">
        <v>8.9</v>
      </c>
      <c r="BQ365">
        <v>8.9</v>
      </c>
      <c r="BR365">
        <v>8.9</v>
      </c>
      <c r="BS365">
        <v>8.9</v>
      </c>
      <c r="BT365" t="s">
        <v>1446</v>
      </c>
      <c r="BU365">
        <f t="shared" si="11"/>
        <v>21</v>
      </c>
      <c r="BV365">
        <f t="shared" si="12"/>
        <v>1</v>
      </c>
    </row>
    <row r="366" spans="2:74" hidden="1" x14ac:dyDescent="0.25">
      <c r="B366" t="s">
        <v>662</v>
      </c>
      <c r="C366" t="s">
        <v>1306</v>
      </c>
      <c r="D366" t="s">
        <v>2063</v>
      </c>
      <c r="E366" t="s">
        <v>1365</v>
      </c>
      <c r="F366">
        <v>0</v>
      </c>
      <c r="G366">
        <v>257400</v>
      </c>
      <c r="H366">
        <v>184080</v>
      </c>
      <c r="I366">
        <v>449280</v>
      </c>
      <c r="J366">
        <v>184080</v>
      </c>
      <c r="K366">
        <v>663000</v>
      </c>
      <c r="L366">
        <v>184080</v>
      </c>
      <c r="N366">
        <v>226200</v>
      </c>
      <c r="O366">
        <v>234000</v>
      </c>
      <c r="P366">
        <v>184080</v>
      </c>
      <c r="Q366">
        <v>234000</v>
      </c>
      <c r="R366">
        <v>179400</v>
      </c>
      <c r="S366">
        <v>234000</v>
      </c>
      <c r="T366">
        <v>179400</v>
      </c>
      <c r="U366">
        <v>184080</v>
      </c>
      <c r="V366">
        <v>179400</v>
      </c>
      <c r="W366">
        <v>184080</v>
      </c>
      <c r="X366">
        <v>605280</v>
      </c>
      <c r="Y366">
        <v>663000</v>
      </c>
      <c r="AC366">
        <v>449280</v>
      </c>
      <c r="AD366">
        <v>179400</v>
      </c>
      <c r="AE366">
        <v>449280</v>
      </c>
      <c r="AG366">
        <v>193050</v>
      </c>
      <c r="AH366">
        <v>138060</v>
      </c>
      <c r="AI366">
        <v>336960</v>
      </c>
      <c r="AJ366">
        <v>138060</v>
      </c>
      <c r="AK366">
        <v>497250</v>
      </c>
      <c r="AL366">
        <v>138060</v>
      </c>
      <c r="AN366">
        <v>169650</v>
      </c>
      <c r="AO366">
        <v>175500</v>
      </c>
      <c r="AP366">
        <v>138060</v>
      </c>
      <c r="AQ366">
        <v>175500</v>
      </c>
      <c r="AR366">
        <v>134550</v>
      </c>
      <c r="AS366">
        <v>175500</v>
      </c>
      <c r="AT366">
        <v>134550</v>
      </c>
      <c r="AU366">
        <v>138060</v>
      </c>
      <c r="AV366">
        <v>134550</v>
      </c>
      <c r="AW366">
        <v>138060</v>
      </c>
      <c r="AX366">
        <v>453960</v>
      </c>
      <c r="AY366">
        <v>497250</v>
      </c>
      <c r="BC366">
        <v>336960</v>
      </c>
      <c r="BD366">
        <v>134550</v>
      </c>
      <c r="BE366">
        <v>336960</v>
      </c>
      <c r="BG366">
        <v>8.6999999999999993</v>
      </c>
      <c r="BH366">
        <v>8.6999999999999993</v>
      </c>
      <c r="BI366">
        <v>8.6999999999999993</v>
      </c>
      <c r="BJ366">
        <v>8.6999999999999993</v>
      </c>
      <c r="BK366">
        <v>8.6999999999999993</v>
      </c>
      <c r="BL366">
        <v>8.6999999999999993</v>
      </c>
      <c r="BM366">
        <v>8.6999999999999993</v>
      </c>
      <c r="BN366">
        <v>8.6999999999999993</v>
      </c>
      <c r="BO366">
        <v>8.6999999999999993</v>
      </c>
      <c r="BP366">
        <v>8.6999999999999993</v>
      </c>
      <c r="BR366">
        <v>8.6999999999999993</v>
      </c>
      <c r="BS366">
        <v>8.6999999999999993</v>
      </c>
      <c r="BT366" t="s">
        <v>2472</v>
      </c>
      <c r="BU366">
        <f t="shared" si="11"/>
        <v>21</v>
      </c>
      <c r="BV366">
        <f t="shared" si="12"/>
        <v>1</v>
      </c>
    </row>
    <row r="367" spans="2:74" hidden="1" x14ac:dyDescent="0.25">
      <c r="B367" t="s">
        <v>308</v>
      </c>
      <c r="C367" t="s">
        <v>1289</v>
      </c>
      <c r="D367" t="s">
        <v>2203</v>
      </c>
      <c r="E367" t="s">
        <v>1365</v>
      </c>
      <c r="F367">
        <v>0</v>
      </c>
      <c r="G367">
        <v>250000</v>
      </c>
      <c r="H367">
        <v>250000</v>
      </c>
      <c r="I367">
        <v>250000</v>
      </c>
      <c r="J367">
        <v>250000</v>
      </c>
      <c r="L367">
        <v>275000</v>
      </c>
      <c r="N367">
        <v>275000</v>
      </c>
      <c r="O367">
        <v>250000</v>
      </c>
      <c r="P367">
        <v>250000</v>
      </c>
      <c r="Q367">
        <v>333333</v>
      </c>
      <c r="R367">
        <v>333333</v>
      </c>
      <c r="S367">
        <v>250000</v>
      </c>
      <c r="T367">
        <v>250000</v>
      </c>
      <c r="U367">
        <v>250000</v>
      </c>
      <c r="V367">
        <v>250000</v>
      </c>
      <c r="W367">
        <v>250000</v>
      </c>
      <c r="X367">
        <v>250000</v>
      </c>
      <c r="AB367">
        <v>275000</v>
      </c>
      <c r="AC367">
        <v>250000</v>
      </c>
      <c r="AD367">
        <v>250000</v>
      </c>
      <c r="AE367">
        <v>250000</v>
      </c>
      <c r="AF367">
        <v>250000</v>
      </c>
      <c r="AG367">
        <v>200000</v>
      </c>
      <c r="AH367">
        <v>200000</v>
      </c>
      <c r="AI367">
        <v>200000</v>
      </c>
      <c r="AJ367">
        <v>200000</v>
      </c>
      <c r="AL367">
        <v>220000</v>
      </c>
      <c r="AN367">
        <v>220000</v>
      </c>
      <c r="AO367">
        <v>200000</v>
      </c>
      <c r="AP367">
        <v>200000</v>
      </c>
      <c r="AQ367">
        <v>250000</v>
      </c>
      <c r="AR367">
        <v>250000</v>
      </c>
      <c r="AS367">
        <v>200000</v>
      </c>
      <c r="AT367">
        <v>200000</v>
      </c>
      <c r="AU367">
        <v>200000</v>
      </c>
      <c r="AV367">
        <v>200000</v>
      </c>
      <c r="AW367">
        <v>200000</v>
      </c>
      <c r="AX367">
        <v>200000</v>
      </c>
      <c r="BB367">
        <v>220000</v>
      </c>
      <c r="BC367">
        <v>200000</v>
      </c>
      <c r="BD367">
        <v>200000</v>
      </c>
      <c r="BE367">
        <v>200000</v>
      </c>
      <c r="BF367">
        <v>200000</v>
      </c>
      <c r="BG367">
        <v>8.5</v>
      </c>
      <c r="BH367">
        <v>8.5</v>
      </c>
      <c r="BI367">
        <v>8.5</v>
      </c>
      <c r="BJ367">
        <v>8.5</v>
      </c>
      <c r="BK367">
        <v>8.5</v>
      </c>
      <c r="BL367">
        <v>8.5</v>
      </c>
      <c r="BM367">
        <v>8.5</v>
      </c>
      <c r="BN367">
        <v>8.5</v>
      </c>
      <c r="BO367">
        <v>8.5</v>
      </c>
      <c r="BQ367">
        <v>8.5</v>
      </c>
      <c r="BR367">
        <v>8.5</v>
      </c>
      <c r="BS367">
        <v>8.5</v>
      </c>
      <c r="BT367" t="s">
        <v>1450</v>
      </c>
      <c r="BU367">
        <f t="shared" si="11"/>
        <v>21</v>
      </c>
      <c r="BV367">
        <f t="shared" si="12"/>
        <v>1</v>
      </c>
    </row>
    <row r="368" spans="2:74" hidden="1" x14ac:dyDescent="0.25">
      <c r="B368" t="s">
        <v>296</v>
      </c>
      <c r="C368" t="s">
        <v>1313</v>
      </c>
      <c r="D368" t="s">
        <v>2204</v>
      </c>
      <c r="E368" t="s">
        <v>1350</v>
      </c>
      <c r="F368">
        <v>0</v>
      </c>
      <c r="G368">
        <v>400000</v>
      </c>
      <c r="H368">
        <v>466667</v>
      </c>
      <c r="I368">
        <v>466667</v>
      </c>
      <c r="J368">
        <v>466667</v>
      </c>
      <c r="K368">
        <v>466667</v>
      </c>
      <c r="L368">
        <v>466667</v>
      </c>
      <c r="M368">
        <v>466667</v>
      </c>
      <c r="N368">
        <v>466667</v>
      </c>
      <c r="O368">
        <v>466667</v>
      </c>
      <c r="P368">
        <v>466667</v>
      </c>
      <c r="Q368">
        <v>466667</v>
      </c>
      <c r="R368">
        <v>466667</v>
      </c>
      <c r="S368">
        <v>466667</v>
      </c>
      <c r="U368">
        <v>466667</v>
      </c>
      <c r="W368">
        <v>466667</v>
      </c>
      <c r="Y368">
        <v>466667</v>
      </c>
      <c r="AB368">
        <v>466667</v>
      </c>
      <c r="AC368">
        <v>466667</v>
      </c>
      <c r="AD368">
        <v>466667</v>
      </c>
      <c r="AE368">
        <v>466667</v>
      </c>
      <c r="AF368">
        <v>466667</v>
      </c>
      <c r="AG368">
        <v>300000</v>
      </c>
      <c r="AH368">
        <v>350000</v>
      </c>
      <c r="AI368">
        <v>350000</v>
      </c>
      <c r="AJ368">
        <v>350000</v>
      </c>
      <c r="AK368">
        <v>350000</v>
      </c>
      <c r="AL368">
        <v>350000</v>
      </c>
      <c r="AM368">
        <v>350000</v>
      </c>
      <c r="AN368">
        <v>350000</v>
      </c>
      <c r="AO368">
        <v>350000</v>
      </c>
      <c r="AP368">
        <v>350000</v>
      </c>
      <c r="AQ368">
        <v>350000</v>
      </c>
      <c r="AR368">
        <v>350000</v>
      </c>
      <c r="AS368">
        <v>350000</v>
      </c>
      <c r="AU368">
        <v>350000</v>
      </c>
      <c r="AW368">
        <v>350000</v>
      </c>
      <c r="AY368">
        <v>350000</v>
      </c>
      <c r="BB368">
        <v>350000</v>
      </c>
      <c r="BC368">
        <v>350000</v>
      </c>
      <c r="BD368">
        <v>350000</v>
      </c>
      <c r="BE368">
        <v>350000</v>
      </c>
      <c r="BF368">
        <v>350000</v>
      </c>
      <c r="BG368">
        <v>8.8000000000000007</v>
      </c>
      <c r="BH368">
        <v>8.8000000000000007</v>
      </c>
      <c r="BI368">
        <v>8.8000000000000007</v>
      </c>
      <c r="BJ368">
        <v>8.8000000000000007</v>
      </c>
      <c r="BK368">
        <v>8.8000000000000007</v>
      </c>
      <c r="BL368">
        <v>8.8000000000000007</v>
      </c>
      <c r="BM368">
        <v>8.8000000000000007</v>
      </c>
      <c r="BN368">
        <v>8.8000000000000007</v>
      </c>
      <c r="BO368">
        <v>8.8000000000000007</v>
      </c>
      <c r="BP368">
        <v>8.8000000000000007</v>
      </c>
      <c r="BQ368">
        <v>8.8000000000000007</v>
      </c>
      <c r="BR368">
        <v>8.8000000000000007</v>
      </c>
      <c r="BS368">
        <v>8.8000000000000007</v>
      </c>
      <c r="BT368" t="s">
        <v>2493</v>
      </c>
      <c r="BU368">
        <f t="shared" si="11"/>
        <v>21</v>
      </c>
      <c r="BV368">
        <f t="shared" si="12"/>
        <v>1</v>
      </c>
    </row>
    <row r="369" spans="2:74" hidden="1" x14ac:dyDescent="0.25">
      <c r="B369" t="s">
        <v>1107</v>
      </c>
      <c r="C369" t="s">
        <v>1289</v>
      </c>
      <c r="D369" t="s">
        <v>2271</v>
      </c>
      <c r="E369" t="s">
        <v>1350</v>
      </c>
      <c r="F369">
        <v>0</v>
      </c>
      <c r="G369">
        <v>266667</v>
      </c>
      <c r="H369">
        <v>200000</v>
      </c>
      <c r="I369">
        <v>200000</v>
      </c>
      <c r="J369">
        <v>200000</v>
      </c>
      <c r="L369">
        <v>233333</v>
      </c>
      <c r="N369">
        <v>233333</v>
      </c>
      <c r="O369">
        <v>200000</v>
      </c>
      <c r="P369">
        <v>200000</v>
      </c>
      <c r="Q369">
        <v>200000</v>
      </c>
      <c r="R369">
        <v>200000</v>
      </c>
      <c r="U369">
        <v>200000</v>
      </c>
      <c r="V369">
        <v>200000</v>
      </c>
      <c r="W369">
        <v>200000</v>
      </c>
      <c r="X369">
        <v>200000</v>
      </c>
      <c r="Y369">
        <v>233333</v>
      </c>
      <c r="Z369">
        <v>233333</v>
      </c>
      <c r="AB369">
        <v>233333</v>
      </c>
      <c r="AC369">
        <v>266667</v>
      </c>
      <c r="AD369">
        <v>200000</v>
      </c>
      <c r="AE369">
        <v>200000</v>
      </c>
      <c r="AF369">
        <v>200000</v>
      </c>
      <c r="AG369">
        <v>200000</v>
      </c>
      <c r="AH369">
        <v>150000</v>
      </c>
      <c r="AI369">
        <v>150000</v>
      </c>
      <c r="AJ369">
        <v>150000</v>
      </c>
      <c r="AL369">
        <v>175000</v>
      </c>
      <c r="AN369">
        <v>175000</v>
      </c>
      <c r="AO369">
        <v>150000</v>
      </c>
      <c r="AP369">
        <v>150000</v>
      </c>
      <c r="AQ369">
        <v>150000</v>
      </c>
      <c r="AR369">
        <v>150000</v>
      </c>
      <c r="AU369">
        <v>150000</v>
      </c>
      <c r="AV369">
        <v>150000</v>
      </c>
      <c r="AW369">
        <v>150000</v>
      </c>
      <c r="AX369">
        <v>150000</v>
      </c>
      <c r="AY369">
        <v>175000</v>
      </c>
      <c r="AZ369">
        <v>175000</v>
      </c>
      <c r="BB369">
        <v>175000</v>
      </c>
      <c r="BC369">
        <v>200000</v>
      </c>
      <c r="BD369">
        <v>150000</v>
      </c>
      <c r="BE369">
        <v>150000</v>
      </c>
      <c r="BF369">
        <v>150000</v>
      </c>
      <c r="BG369">
        <v>8.1</v>
      </c>
      <c r="BH369">
        <v>8.1</v>
      </c>
      <c r="BI369">
        <v>8.1</v>
      </c>
      <c r="BJ369">
        <v>8.1</v>
      </c>
      <c r="BK369">
        <v>8.1</v>
      </c>
      <c r="BL369">
        <v>8.1</v>
      </c>
      <c r="BN369">
        <v>8.1</v>
      </c>
      <c r="BO369">
        <v>8.1</v>
      </c>
      <c r="BP369">
        <v>8.1</v>
      </c>
      <c r="BQ369">
        <v>8.1</v>
      </c>
      <c r="BR369">
        <v>8.1</v>
      </c>
      <c r="BS369">
        <v>8.1</v>
      </c>
      <c r="BT369" t="s">
        <v>1438</v>
      </c>
      <c r="BU369">
        <f t="shared" si="11"/>
        <v>21</v>
      </c>
      <c r="BV369">
        <f t="shared" si="12"/>
        <v>1</v>
      </c>
    </row>
    <row r="370" spans="2:74" hidden="1" x14ac:dyDescent="0.25">
      <c r="B370" t="s">
        <v>859</v>
      </c>
      <c r="C370" t="s">
        <v>1314</v>
      </c>
      <c r="D370" t="s">
        <v>2295</v>
      </c>
      <c r="E370" t="s">
        <v>1365</v>
      </c>
      <c r="F370">
        <v>0</v>
      </c>
      <c r="G370">
        <v>318181</v>
      </c>
      <c r="H370">
        <v>300684</v>
      </c>
      <c r="I370">
        <v>318181</v>
      </c>
      <c r="J370">
        <v>300684</v>
      </c>
      <c r="L370">
        <v>299960</v>
      </c>
      <c r="M370">
        <v>483995</v>
      </c>
      <c r="N370">
        <v>300961</v>
      </c>
      <c r="O370">
        <v>318474</v>
      </c>
      <c r="P370">
        <v>300961</v>
      </c>
      <c r="R370">
        <v>300961</v>
      </c>
      <c r="S370">
        <v>318474</v>
      </c>
      <c r="T370">
        <v>300961</v>
      </c>
      <c r="V370">
        <v>303123</v>
      </c>
      <c r="W370">
        <v>320565</v>
      </c>
      <c r="X370">
        <v>303016</v>
      </c>
      <c r="Y370">
        <v>575282</v>
      </c>
      <c r="Z370">
        <v>302027</v>
      </c>
      <c r="AA370">
        <v>767043</v>
      </c>
      <c r="AB370">
        <v>302027</v>
      </c>
      <c r="AD370">
        <v>302027</v>
      </c>
      <c r="AF370">
        <v>301920</v>
      </c>
      <c r="AG370">
        <v>238600</v>
      </c>
      <c r="AH370">
        <v>225478</v>
      </c>
      <c r="AI370">
        <v>238600</v>
      </c>
      <c r="AJ370">
        <v>225478</v>
      </c>
      <c r="AL370">
        <v>224934</v>
      </c>
      <c r="AM370">
        <v>362961</v>
      </c>
      <c r="AN370">
        <v>225686</v>
      </c>
      <c r="AO370">
        <v>238820</v>
      </c>
      <c r="AP370">
        <v>225686</v>
      </c>
      <c r="AR370">
        <v>225686</v>
      </c>
      <c r="AS370">
        <v>238820</v>
      </c>
      <c r="AT370">
        <v>225686</v>
      </c>
      <c r="AV370">
        <v>227377</v>
      </c>
      <c r="AW370">
        <v>240459</v>
      </c>
      <c r="AX370">
        <v>227297</v>
      </c>
      <c r="AY370">
        <v>431426</v>
      </c>
      <c r="AZ370">
        <v>226485</v>
      </c>
      <c r="BA370">
        <v>575282</v>
      </c>
      <c r="BB370">
        <v>226485</v>
      </c>
      <c r="BD370">
        <v>226485</v>
      </c>
      <c r="BF370">
        <v>226405</v>
      </c>
      <c r="BG370">
        <v>8.9</v>
      </c>
      <c r="BH370">
        <v>8.9</v>
      </c>
      <c r="BI370">
        <v>8.9</v>
      </c>
      <c r="BJ370">
        <v>8.9</v>
      </c>
      <c r="BK370">
        <v>8.9</v>
      </c>
      <c r="BL370">
        <v>8.9</v>
      </c>
      <c r="BM370">
        <v>8.9</v>
      </c>
      <c r="BN370">
        <v>8.9</v>
      </c>
      <c r="BO370">
        <v>8.9</v>
      </c>
      <c r="BP370">
        <v>8.9</v>
      </c>
      <c r="BQ370">
        <v>8.9</v>
      </c>
      <c r="BR370">
        <v>8.9</v>
      </c>
      <c r="BS370">
        <v>8.9</v>
      </c>
      <c r="BT370" t="s">
        <v>1433</v>
      </c>
      <c r="BU370">
        <f t="shared" si="11"/>
        <v>21</v>
      </c>
      <c r="BV370">
        <f t="shared" si="12"/>
        <v>1</v>
      </c>
    </row>
    <row r="371" spans="2:74" hidden="1" x14ac:dyDescent="0.25">
      <c r="B371" t="s">
        <v>1166</v>
      </c>
      <c r="C371" t="s">
        <v>1314</v>
      </c>
      <c r="D371" t="s">
        <v>2304</v>
      </c>
      <c r="E371" t="s">
        <v>1365</v>
      </c>
      <c r="F371">
        <v>2.5</v>
      </c>
      <c r="I371">
        <v>1966668</v>
      </c>
      <c r="J371">
        <v>1966668</v>
      </c>
      <c r="K371">
        <v>1966668</v>
      </c>
      <c r="L371">
        <v>1966668</v>
      </c>
      <c r="M371">
        <v>1966668</v>
      </c>
      <c r="N371">
        <v>1966668</v>
      </c>
      <c r="O371">
        <v>1966668</v>
      </c>
      <c r="P371">
        <v>1966668</v>
      </c>
      <c r="R371">
        <v>1966668</v>
      </c>
      <c r="S371">
        <v>1966668</v>
      </c>
      <c r="T371">
        <v>1966668</v>
      </c>
      <c r="U371">
        <v>1966668</v>
      </c>
      <c r="V371">
        <v>1966668</v>
      </c>
      <c r="W371">
        <v>1966668</v>
      </c>
      <c r="X371">
        <v>1966668</v>
      </c>
      <c r="Y371">
        <v>1966668</v>
      </c>
      <c r="Z371">
        <v>1966668</v>
      </c>
      <c r="AA371">
        <v>1966668</v>
      </c>
      <c r="AB371">
        <v>1966668</v>
      </c>
      <c r="AD371">
        <v>1966668</v>
      </c>
      <c r="AF371">
        <v>1966668</v>
      </c>
      <c r="AI371">
        <v>1475001</v>
      </c>
      <c r="AJ371">
        <v>1475001</v>
      </c>
      <c r="AK371">
        <v>1475001</v>
      </c>
      <c r="AL371">
        <v>1475001</v>
      </c>
      <c r="AM371">
        <v>1475001</v>
      </c>
      <c r="AN371">
        <v>1475001</v>
      </c>
      <c r="AO371">
        <v>1475001</v>
      </c>
      <c r="AP371">
        <v>1475001</v>
      </c>
      <c r="AR371">
        <v>1475001</v>
      </c>
      <c r="AS371">
        <v>1475001</v>
      </c>
      <c r="AT371">
        <v>1475001</v>
      </c>
      <c r="AU371">
        <v>1475001</v>
      </c>
      <c r="AV371">
        <v>1475001</v>
      </c>
      <c r="AW371">
        <v>1475001</v>
      </c>
      <c r="AX371">
        <v>1475001</v>
      </c>
      <c r="AY371">
        <v>1475001</v>
      </c>
      <c r="AZ371">
        <v>1475001</v>
      </c>
      <c r="BA371">
        <v>1475001</v>
      </c>
      <c r="BB371">
        <v>1475001</v>
      </c>
      <c r="BD371">
        <v>1475001</v>
      </c>
      <c r="BF371">
        <v>1475001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 t="s">
        <v>1453</v>
      </c>
      <c r="BU371">
        <f t="shared" si="11"/>
        <v>21</v>
      </c>
      <c r="BV371">
        <f t="shared" si="12"/>
        <v>1</v>
      </c>
    </row>
    <row r="372" spans="2:74" x14ac:dyDescent="0.25">
      <c r="B372" t="s">
        <v>121</v>
      </c>
      <c r="C372" t="s">
        <v>1309</v>
      </c>
      <c r="D372" t="s">
        <v>2312</v>
      </c>
      <c r="E372" t="s">
        <v>1352</v>
      </c>
      <c r="F372">
        <v>3</v>
      </c>
      <c r="G372">
        <v>373333</v>
      </c>
      <c r="H372">
        <v>373333</v>
      </c>
      <c r="I372">
        <v>373333</v>
      </c>
      <c r="J372">
        <v>373333</v>
      </c>
      <c r="L372">
        <v>426667</v>
      </c>
      <c r="O372">
        <v>426667</v>
      </c>
      <c r="P372">
        <v>373333</v>
      </c>
      <c r="Q372">
        <v>373333</v>
      </c>
      <c r="R372">
        <v>373333</v>
      </c>
      <c r="S372">
        <v>373333</v>
      </c>
      <c r="T372">
        <v>373333</v>
      </c>
      <c r="U372">
        <v>373333</v>
      </c>
      <c r="V372">
        <v>400000</v>
      </c>
      <c r="W372">
        <v>280000</v>
      </c>
      <c r="X372">
        <v>400000</v>
      </c>
      <c r="Y372">
        <v>446667</v>
      </c>
      <c r="Z372">
        <v>400000</v>
      </c>
      <c r="AC372">
        <v>373333</v>
      </c>
      <c r="AD372">
        <v>400000</v>
      </c>
      <c r="AE372">
        <v>350000</v>
      </c>
      <c r="AF372">
        <v>300000</v>
      </c>
      <c r="AG372">
        <v>280000</v>
      </c>
      <c r="AH372">
        <v>280000</v>
      </c>
      <c r="AI372">
        <v>280000</v>
      </c>
      <c r="AJ372">
        <v>280000</v>
      </c>
      <c r="AL372">
        <v>320000</v>
      </c>
      <c r="AO372">
        <v>320000</v>
      </c>
      <c r="AP372">
        <v>280000</v>
      </c>
      <c r="AQ372">
        <v>280000</v>
      </c>
      <c r="AR372">
        <v>280000</v>
      </c>
      <c r="AS372">
        <v>280000</v>
      </c>
      <c r="AT372">
        <v>280000</v>
      </c>
      <c r="AU372">
        <v>280000</v>
      </c>
      <c r="AV372">
        <v>300000</v>
      </c>
      <c r="AW372">
        <v>252000</v>
      </c>
      <c r="AX372">
        <v>300000</v>
      </c>
      <c r="AY372">
        <v>335000</v>
      </c>
      <c r="AZ372">
        <v>300000</v>
      </c>
      <c r="BC372">
        <v>280000</v>
      </c>
      <c r="BD372">
        <v>300000</v>
      </c>
      <c r="BE372">
        <v>297500</v>
      </c>
      <c r="BF372">
        <v>255000</v>
      </c>
      <c r="BG372">
        <v>8.3000000000000007</v>
      </c>
      <c r="BH372">
        <v>8.3000000000000007</v>
      </c>
      <c r="BI372">
        <v>8.3000000000000007</v>
      </c>
      <c r="BK372">
        <v>8.3000000000000007</v>
      </c>
      <c r="BL372">
        <v>8.3000000000000007</v>
      </c>
      <c r="BM372">
        <v>8.3000000000000007</v>
      </c>
      <c r="BN372">
        <v>8.3000000000000007</v>
      </c>
      <c r="BO372">
        <v>8.3000000000000007</v>
      </c>
      <c r="BP372">
        <v>8.3000000000000007</v>
      </c>
      <c r="BR372">
        <v>8.3000000000000007</v>
      </c>
      <c r="BS372">
        <v>8.3000000000000007</v>
      </c>
      <c r="BT372" t="s">
        <v>1428</v>
      </c>
      <c r="BU372">
        <f t="shared" si="11"/>
        <v>21</v>
      </c>
      <c r="BV372">
        <f t="shared" si="12"/>
        <v>1</v>
      </c>
    </row>
    <row r="373" spans="2:74" x14ac:dyDescent="0.25">
      <c r="B373" t="s">
        <v>39</v>
      </c>
      <c r="C373" t="s">
        <v>1290</v>
      </c>
      <c r="D373" t="s">
        <v>2401</v>
      </c>
      <c r="E373" t="s">
        <v>1352</v>
      </c>
      <c r="F373">
        <v>4</v>
      </c>
      <c r="G373">
        <v>888960</v>
      </c>
      <c r="H373">
        <v>888960</v>
      </c>
      <c r="J373">
        <v>888960</v>
      </c>
      <c r="K373">
        <v>1008180</v>
      </c>
      <c r="L373">
        <v>1008180</v>
      </c>
      <c r="N373">
        <v>888960</v>
      </c>
      <c r="O373">
        <v>888960</v>
      </c>
      <c r="P373">
        <v>888960</v>
      </c>
      <c r="Q373">
        <v>8099461</v>
      </c>
      <c r="R373">
        <v>829632</v>
      </c>
      <c r="T373">
        <v>829632</v>
      </c>
      <c r="U373">
        <v>1080000</v>
      </c>
      <c r="V373">
        <v>1305000</v>
      </c>
      <c r="W373">
        <v>948192</v>
      </c>
      <c r="X373">
        <v>8099461</v>
      </c>
      <c r="AA373">
        <v>1218000</v>
      </c>
      <c r="AB373">
        <v>1080000</v>
      </c>
      <c r="AC373">
        <v>829632</v>
      </c>
      <c r="AD373">
        <v>1080000</v>
      </c>
      <c r="AE373">
        <v>888960</v>
      </c>
      <c r="AF373">
        <v>1080000</v>
      </c>
      <c r="AG373">
        <v>666720</v>
      </c>
      <c r="AH373">
        <v>666720</v>
      </c>
      <c r="AJ373">
        <v>666720</v>
      </c>
      <c r="AK373">
        <v>756135</v>
      </c>
      <c r="AL373">
        <v>756135</v>
      </c>
      <c r="AN373">
        <v>666720</v>
      </c>
      <c r="AO373">
        <v>666720</v>
      </c>
      <c r="AP373">
        <v>666720</v>
      </c>
      <c r="AQ373">
        <v>6074596</v>
      </c>
      <c r="AR373">
        <v>622224</v>
      </c>
      <c r="AT373">
        <v>622224</v>
      </c>
      <c r="AU373">
        <v>648000</v>
      </c>
      <c r="AV373">
        <v>783000</v>
      </c>
      <c r="AW373">
        <v>711144</v>
      </c>
      <c r="AX373">
        <v>6074596</v>
      </c>
      <c r="BA373">
        <v>913500</v>
      </c>
      <c r="BB373">
        <v>810000</v>
      </c>
      <c r="BC373">
        <v>622224</v>
      </c>
      <c r="BD373">
        <v>810000</v>
      </c>
      <c r="BE373">
        <v>666720</v>
      </c>
      <c r="BF373">
        <v>810000</v>
      </c>
      <c r="BG373">
        <v>8.8000000000000007</v>
      </c>
      <c r="BH373">
        <v>8.8000000000000007</v>
      </c>
      <c r="BI373">
        <v>8.8000000000000007</v>
      </c>
      <c r="BJ373">
        <v>8.8000000000000007</v>
      </c>
      <c r="BK373">
        <v>8.8000000000000007</v>
      </c>
      <c r="BL373">
        <v>8.8000000000000007</v>
      </c>
      <c r="BM373">
        <v>8.8000000000000007</v>
      </c>
      <c r="BN373">
        <v>8.8000000000000007</v>
      </c>
      <c r="BO373">
        <v>8.8000000000000007</v>
      </c>
      <c r="BQ373">
        <v>8.8000000000000007</v>
      </c>
      <c r="BR373">
        <v>8.8000000000000007</v>
      </c>
      <c r="BS373">
        <v>8.8000000000000007</v>
      </c>
      <c r="BT373" t="s">
        <v>1428</v>
      </c>
      <c r="BU373">
        <f t="shared" si="11"/>
        <v>21</v>
      </c>
      <c r="BV373">
        <f t="shared" si="12"/>
        <v>1</v>
      </c>
    </row>
    <row r="374" spans="2:74" hidden="1" x14ac:dyDescent="0.25">
      <c r="B374" t="s">
        <v>1182</v>
      </c>
      <c r="C374" t="s">
        <v>1286</v>
      </c>
      <c r="D374" t="s">
        <v>2437</v>
      </c>
      <c r="E374" t="s">
        <v>1395</v>
      </c>
      <c r="F374">
        <v>0</v>
      </c>
      <c r="I374">
        <v>256036</v>
      </c>
      <c r="J374">
        <v>257036</v>
      </c>
      <c r="K374">
        <v>256036</v>
      </c>
      <c r="L374">
        <v>291347</v>
      </c>
      <c r="M374">
        <v>263517</v>
      </c>
      <c r="N374">
        <v>301117</v>
      </c>
      <c r="O374">
        <v>256036</v>
      </c>
      <c r="P374">
        <v>246644</v>
      </c>
      <c r="R374">
        <v>246644</v>
      </c>
      <c r="T374">
        <v>246644</v>
      </c>
      <c r="V374">
        <v>246644</v>
      </c>
      <c r="W374">
        <v>254611</v>
      </c>
      <c r="X374">
        <v>246644</v>
      </c>
      <c r="Y374">
        <v>297932</v>
      </c>
      <c r="Z374">
        <v>286907</v>
      </c>
      <c r="AA374">
        <v>396986</v>
      </c>
      <c r="AB374">
        <v>350206</v>
      </c>
      <c r="AC374">
        <v>269046</v>
      </c>
      <c r="AD374">
        <v>238069</v>
      </c>
      <c r="AE374">
        <v>172740</v>
      </c>
      <c r="AF374">
        <v>163425</v>
      </c>
      <c r="AI374">
        <v>115216</v>
      </c>
      <c r="AJ374">
        <v>115666</v>
      </c>
      <c r="AK374">
        <v>115216</v>
      </c>
      <c r="AL374">
        <v>131106</v>
      </c>
      <c r="AM374">
        <v>118583</v>
      </c>
      <c r="AN374">
        <v>135503</v>
      </c>
      <c r="AO374">
        <v>115216</v>
      </c>
      <c r="AP374">
        <v>110990</v>
      </c>
      <c r="AR374">
        <v>110990</v>
      </c>
      <c r="AT374">
        <v>110990</v>
      </c>
      <c r="AV374">
        <v>110990</v>
      </c>
      <c r="AW374">
        <v>114575</v>
      </c>
      <c r="AX374">
        <v>110990</v>
      </c>
      <c r="AY374">
        <v>134069</v>
      </c>
      <c r="AZ374">
        <v>129108</v>
      </c>
      <c r="BA374">
        <v>230252</v>
      </c>
      <c r="BB374">
        <v>199617</v>
      </c>
      <c r="BC374">
        <v>201785</v>
      </c>
      <c r="BD374">
        <v>178551</v>
      </c>
      <c r="BE374">
        <v>114661</v>
      </c>
      <c r="BF374">
        <v>105370</v>
      </c>
      <c r="BH374">
        <v>8.8000000000000007</v>
      </c>
      <c r="BI374">
        <v>8.8000000000000007</v>
      </c>
      <c r="BJ374">
        <v>8.8000000000000007</v>
      </c>
      <c r="BK374">
        <v>8.8000000000000007</v>
      </c>
      <c r="BL374">
        <v>8.8000000000000007</v>
      </c>
      <c r="BM374">
        <v>8.8000000000000007</v>
      </c>
      <c r="BN374">
        <v>8.8000000000000007</v>
      </c>
      <c r="BO374">
        <v>8.8000000000000007</v>
      </c>
      <c r="BP374">
        <v>8.8000000000000007</v>
      </c>
      <c r="BQ374">
        <v>8.8000000000000007</v>
      </c>
      <c r="BR374">
        <v>8.8000000000000007</v>
      </c>
      <c r="BS374">
        <v>8.8000000000000007</v>
      </c>
      <c r="BT374" t="s">
        <v>1433</v>
      </c>
      <c r="BU374">
        <f t="shared" si="11"/>
        <v>21</v>
      </c>
      <c r="BV374">
        <f t="shared" si="12"/>
        <v>1</v>
      </c>
    </row>
    <row r="375" spans="2:74" hidden="1" x14ac:dyDescent="0.25">
      <c r="B375" t="s">
        <v>339</v>
      </c>
      <c r="C375" t="s">
        <v>1326</v>
      </c>
      <c r="D375" t="s">
        <v>2454</v>
      </c>
      <c r="E375" t="s">
        <v>1362</v>
      </c>
      <c r="F375">
        <v>0</v>
      </c>
      <c r="G375">
        <v>2000000</v>
      </c>
      <c r="H375">
        <v>2000000</v>
      </c>
      <c r="I375">
        <v>2000000</v>
      </c>
      <c r="J375">
        <v>2000000</v>
      </c>
      <c r="K375">
        <v>2400000</v>
      </c>
      <c r="L375">
        <v>2400000</v>
      </c>
      <c r="O375">
        <v>2000000</v>
      </c>
      <c r="P375">
        <v>2000000</v>
      </c>
      <c r="Q375">
        <v>2000000</v>
      </c>
      <c r="R375">
        <v>2133333</v>
      </c>
      <c r="S375">
        <v>2000000</v>
      </c>
      <c r="T375">
        <v>2133333</v>
      </c>
      <c r="U375">
        <v>2000000</v>
      </c>
      <c r="V375">
        <v>2133333</v>
      </c>
      <c r="W375">
        <v>2000000</v>
      </c>
      <c r="X375">
        <v>2133333</v>
      </c>
      <c r="Y375">
        <v>2400000</v>
      </c>
      <c r="AC375">
        <v>2000000</v>
      </c>
      <c r="AD375">
        <v>2133333</v>
      </c>
      <c r="AE375">
        <v>2133333</v>
      </c>
      <c r="AF375">
        <v>2133333</v>
      </c>
      <c r="AG375">
        <v>1500000</v>
      </c>
      <c r="AH375">
        <v>1500000</v>
      </c>
      <c r="AI375">
        <v>1500000</v>
      </c>
      <c r="AJ375">
        <v>1500000</v>
      </c>
      <c r="AK375">
        <v>1800000</v>
      </c>
      <c r="AL375">
        <v>1800000</v>
      </c>
      <c r="AO375">
        <v>1500000</v>
      </c>
      <c r="AP375">
        <v>1500000</v>
      </c>
      <c r="AQ375">
        <v>1500000</v>
      </c>
      <c r="AR375">
        <v>1600000</v>
      </c>
      <c r="AS375">
        <v>1500000</v>
      </c>
      <c r="AT375">
        <v>1600000</v>
      </c>
      <c r="AU375">
        <v>1500000</v>
      </c>
      <c r="AV375">
        <v>1600000</v>
      </c>
      <c r="AW375">
        <v>1500000</v>
      </c>
      <c r="AX375">
        <v>1600000</v>
      </c>
      <c r="AY375">
        <v>1800000</v>
      </c>
      <c r="BC375">
        <v>1500000</v>
      </c>
      <c r="BD375">
        <v>1600000</v>
      </c>
      <c r="BE375">
        <v>1600000</v>
      </c>
      <c r="BF375">
        <v>1600000</v>
      </c>
      <c r="BG375">
        <v>0</v>
      </c>
      <c r="BH375">
        <v>0</v>
      </c>
      <c r="BI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R375">
        <v>0</v>
      </c>
      <c r="BS375">
        <v>0</v>
      </c>
      <c r="BT375" t="s">
        <v>1451</v>
      </c>
      <c r="BU375">
        <f t="shared" si="11"/>
        <v>21</v>
      </c>
      <c r="BV375">
        <f t="shared" si="12"/>
        <v>1</v>
      </c>
    </row>
    <row r="376" spans="2:74" hidden="1" x14ac:dyDescent="0.25">
      <c r="B376" t="s">
        <v>539</v>
      </c>
      <c r="C376" t="s">
        <v>1321</v>
      </c>
      <c r="D376" t="s">
        <v>2460</v>
      </c>
      <c r="E376" t="s">
        <v>1362</v>
      </c>
      <c r="F376">
        <v>0</v>
      </c>
      <c r="H376">
        <v>400000</v>
      </c>
      <c r="J376">
        <v>400000</v>
      </c>
      <c r="L376">
        <v>400000</v>
      </c>
      <c r="M376">
        <v>400000</v>
      </c>
      <c r="N376">
        <v>400000</v>
      </c>
      <c r="O376">
        <v>400000</v>
      </c>
      <c r="P376">
        <v>400000</v>
      </c>
      <c r="Q376">
        <v>400000</v>
      </c>
      <c r="R376">
        <v>400000</v>
      </c>
      <c r="S376">
        <v>400000</v>
      </c>
      <c r="T376">
        <v>400000</v>
      </c>
      <c r="V376">
        <v>400000</v>
      </c>
      <c r="X376">
        <v>400000</v>
      </c>
      <c r="Y376">
        <v>400000</v>
      </c>
      <c r="Z376">
        <v>400000</v>
      </c>
      <c r="AA376">
        <v>400000</v>
      </c>
      <c r="AB376">
        <v>400000</v>
      </c>
      <c r="AC376">
        <v>400000</v>
      </c>
      <c r="AD376">
        <v>400000</v>
      </c>
      <c r="AE376">
        <v>400000</v>
      </c>
      <c r="AF376">
        <v>400000</v>
      </c>
      <c r="AH376">
        <v>300000</v>
      </c>
      <c r="AJ376">
        <v>300000</v>
      </c>
      <c r="AL376">
        <v>300000</v>
      </c>
      <c r="AM376">
        <v>300000</v>
      </c>
      <c r="AN376">
        <v>300000</v>
      </c>
      <c r="AO376">
        <v>300000</v>
      </c>
      <c r="AP376">
        <v>300000</v>
      </c>
      <c r="AQ376">
        <v>300000</v>
      </c>
      <c r="AR376">
        <v>300000</v>
      </c>
      <c r="AS376">
        <v>300000</v>
      </c>
      <c r="AT376">
        <v>300000</v>
      </c>
      <c r="AV376">
        <v>300000</v>
      </c>
      <c r="AX376">
        <v>300000</v>
      </c>
      <c r="AY376">
        <v>300000</v>
      </c>
      <c r="AZ376">
        <v>300000</v>
      </c>
      <c r="BA376">
        <v>300000</v>
      </c>
      <c r="BB376">
        <v>300000</v>
      </c>
      <c r="BC376">
        <v>300000</v>
      </c>
      <c r="BD376">
        <v>300000</v>
      </c>
      <c r="BE376">
        <v>300000</v>
      </c>
      <c r="BF376">
        <v>300000</v>
      </c>
      <c r="BG376">
        <v>8.6</v>
      </c>
      <c r="BH376">
        <v>8.6</v>
      </c>
      <c r="BI376">
        <v>8.6</v>
      </c>
      <c r="BJ376">
        <v>8.6</v>
      </c>
      <c r="BK376">
        <v>8.6</v>
      </c>
      <c r="BL376">
        <v>8.6</v>
      </c>
      <c r="BM376">
        <v>8.6</v>
      </c>
      <c r="BN376">
        <v>8.6</v>
      </c>
      <c r="BO376">
        <v>8.6</v>
      </c>
      <c r="BP376">
        <v>8.6</v>
      </c>
      <c r="BQ376">
        <v>8.6</v>
      </c>
      <c r="BR376">
        <v>8.6</v>
      </c>
      <c r="BS376">
        <v>8.6</v>
      </c>
      <c r="BT376" t="s">
        <v>1441</v>
      </c>
      <c r="BU376">
        <f t="shared" si="11"/>
        <v>21</v>
      </c>
      <c r="BV376">
        <f t="shared" si="12"/>
        <v>1</v>
      </c>
    </row>
    <row r="377" spans="2:74" x14ac:dyDescent="0.25">
      <c r="B377" t="s">
        <v>116</v>
      </c>
      <c r="C377" t="s">
        <v>1289</v>
      </c>
      <c r="D377" t="s">
        <v>1363</v>
      </c>
      <c r="E377" t="s">
        <v>1352</v>
      </c>
      <c r="F377">
        <v>4</v>
      </c>
      <c r="G377">
        <v>1059666</v>
      </c>
      <c r="H377">
        <v>1200123</v>
      </c>
      <c r="I377">
        <v>975123</v>
      </c>
      <c r="J377">
        <v>1025123</v>
      </c>
      <c r="K377">
        <v>1100123</v>
      </c>
      <c r="M377">
        <v>1800123</v>
      </c>
      <c r="O377">
        <v>1025123</v>
      </c>
      <c r="P377">
        <v>1025123</v>
      </c>
      <c r="Q377">
        <v>929583</v>
      </c>
      <c r="R377">
        <v>1025123</v>
      </c>
      <c r="S377">
        <v>849973</v>
      </c>
      <c r="T377">
        <v>1025123</v>
      </c>
      <c r="U377">
        <v>849973</v>
      </c>
      <c r="V377">
        <v>1025123</v>
      </c>
      <c r="W377">
        <v>1150123</v>
      </c>
      <c r="X377">
        <v>1025123</v>
      </c>
      <c r="Y377">
        <v>1600123</v>
      </c>
      <c r="Z377">
        <v>1302924</v>
      </c>
      <c r="AC377">
        <v>950123</v>
      </c>
      <c r="AD377">
        <v>1025123</v>
      </c>
      <c r="AE377">
        <v>935657</v>
      </c>
      <c r="AF377">
        <v>1025123</v>
      </c>
      <c r="AG377">
        <v>476850</v>
      </c>
      <c r="AH377">
        <v>540055</v>
      </c>
      <c r="AI377">
        <v>438805</v>
      </c>
      <c r="AJ377">
        <v>512562</v>
      </c>
      <c r="AK377">
        <v>550062</v>
      </c>
      <c r="AM377">
        <v>990068</v>
      </c>
      <c r="AO377">
        <v>512562</v>
      </c>
      <c r="AP377">
        <v>512562</v>
      </c>
      <c r="AQ377">
        <v>418312</v>
      </c>
      <c r="AR377">
        <v>512562</v>
      </c>
      <c r="AS377">
        <v>382488</v>
      </c>
      <c r="AT377">
        <v>512562</v>
      </c>
      <c r="AU377">
        <v>382488</v>
      </c>
      <c r="AV377">
        <v>512562</v>
      </c>
      <c r="AW377">
        <v>517555</v>
      </c>
      <c r="AX377">
        <v>512562</v>
      </c>
      <c r="AY377">
        <v>880068</v>
      </c>
      <c r="AZ377">
        <v>840074</v>
      </c>
      <c r="BC377">
        <v>427555</v>
      </c>
      <c r="BD377">
        <v>512562</v>
      </c>
      <c r="BE377">
        <v>421046</v>
      </c>
      <c r="BF377">
        <v>512562</v>
      </c>
      <c r="BG377">
        <v>8.5</v>
      </c>
      <c r="BH377">
        <v>8.5</v>
      </c>
      <c r="BI377">
        <v>8.5</v>
      </c>
      <c r="BJ377">
        <v>8.5</v>
      </c>
      <c r="BK377">
        <v>8.5</v>
      </c>
      <c r="BL377">
        <v>8.5</v>
      </c>
      <c r="BM377">
        <v>8.5</v>
      </c>
      <c r="BN377">
        <v>8.5</v>
      </c>
      <c r="BO377">
        <v>8.5</v>
      </c>
      <c r="BP377">
        <v>8.5</v>
      </c>
      <c r="BR377">
        <v>8.5</v>
      </c>
      <c r="BS377">
        <v>8.5</v>
      </c>
      <c r="BT377" t="s">
        <v>1428</v>
      </c>
      <c r="BU377">
        <f t="shared" si="11"/>
        <v>22</v>
      </c>
      <c r="BV377">
        <f t="shared" si="12"/>
        <v>1</v>
      </c>
    </row>
    <row r="378" spans="2:74" hidden="1" x14ac:dyDescent="0.25">
      <c r="B378" t="s">
        <v>910</v>
      </c>
      <c r="C378" t="s">
        <v>1302</v>
      </c>
      <c r="D378" t="s">
        <v>1398</v>
      </c>
      <c r="E378" t="s">
        <v>1376</v>
      </c>
      <c r="F378">
        <v>0</v>
      </c>
      <c r="H378">
        <v>596000</v>
      </c>
      <c r="J378">
        <v>666667</v>
      </c>
      <c r="L378">
        <v>733333</v>
      </c>
      <c r="M378">
        <v>733333</v>
      </c>
      <c r="N378">
        <v>733333</v>
      </c>
      <c r="O378">
        <v>733333</v>
      </c>
      <c r="P378">
        <v>733333</v>
      </c>
      <c r="Q378">
        <v>666667</v>
      </c>
      <c r="R378">
        <v>580000</v>
      </c>
      <c r="S378">
        <v>666667</v>
      </c>
      <c r="T378">
        <v>580000</v>
      </c>
      <c r="U378">
        <v>666667</v>
      </c>
      <c r="V378">
        <v>580000</v>
      </c>
      <c r="W378">
        <v>666667</v>
      </c>
      <c r="X378">
        <v>580000</v>
      </c>
      <c r="Y378">
        <v>733333</v>
      </c>
      <c r="Z378">
        <v>580000</v>
      </c>
      <c r="AA378">
        <v>733333</v>
      </c>
      <c r="AB378">
        <v>580000</v>
      </c>
      <c r="AD378">
        <v>580000</v>
      </c>
      <c r="AE378">
        <v>580000</v>
      </c>
      <c r="AF378">
        <v>580000</v>
      </c>
      <c r="AH378">
        <v>447000</v>
      </c>
      <c r="AJ378">
        <v>500000</v>
      </c>
      <c r="AL378">
        <v>550000</v>
      </c>
      <c r="AM378">
        <v>550000</v>
      </c>
      <c r="AN378">
        <v>550000</v>
      </c>
      <c r="AO378">
        <v>550000</v>
      </c>
      <c r="AP378">
        <v>550000</v>
      </c>
      <c r="AQ378">
        <v>500000</v>
      </c>
      <c r="AR378">
        <v>435000</v>
      </c>
      <c r="AS378">
        <v>500000</v>
      </c>
      <c r="AT378">
        <v>435000</v>
      </c>
      <c r="AU378">
        <v>500000</v>
      </c>
      <c r="AV378">
        <v>435000</v>
      </c>
      <c r="AW378">
        <v>500000</v>
      </c>
      <c r="AX378">
        <v>435000</v>
      </c>
      <c r="AY378">
        <v>550000</v>
      </c>
      <c r="AZ378">
        <v>435000</v>
      </c>
      <c r="BA378">
        <v>550000</v>
      </c>
      <c r="BB378">
        <v>435000</v>
      </c>
      <c r="BD378">
        <v>435000</v>
      </c>
      <c r="BE378">
        <v>435000</v>
      </c>
      <c r="BF378">
        <v>435000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 t="s">
        <v>1432</v>
      </c>
      <c r="BU378">
        <f t="shared" si="11"/>
        <v>22</v>
      </c>
      <c r="BV378">
        <f t="shared" si="12"/>
        <v>1</v>
      </c>
    </row>
    <row r="379" spans="2:74" hidden="1" x14ac:dyDescent="0.25">
      <c r="B379" t="s">
        <v>505</v>
      </c>
      <c r="C379" t="s">
        <v>1302</v>
      </c>
      <c r="D379" t="s">
        <v>1401</v>
      </c>
      <c r="E379" t="s">
        <v>1376</v>
      </c>
      <c r="F379">
        <v>0</v>
      </c>
      <c r="H379">
        <v>522667</v>
      </c>
      <c r="I379">
        <v>522667</v>
      </c>
      <c r="J379">
        <v>522667</v>
      </c>
      <c r="K379">
        <v>600000</v>
      </c>
      <c r="L379">
        <v>600000</v>
      </c>
      <c r="N379">
        <v>633333</v>
      </c>
      <c r="O379">
        <v>566667</v>
      </c>
      <c r="P379">
        <v>600000</v>
      </c>
      <c r="Q379">
        <v>522667</v>
      </c>
      <c r="R379">
        <v>522667</v>
      </c>
      <c r="S379">
        <v>522667</v>
      </c>
      <c r="T379">
        <v>522667</v>
      </c>
      <c r="V379">
        <v>522667</v>
      </c>
      <c r="X379">
        <v>522667</v>
      </c>
      <c r="Y379">
        <v>666667</v>
      </c>
      <c r="Z379">
        <v>522667</v>
      </c>
      <c r="AA379">
        <v>733333</v>
      </c>
      <c r="AB379">
        <v>522667</v>
      </c>
      <c r="AC379">
        <v>600000</v>
      </c>
      <c r="AD379">
        <v>522667</v>
      </c>
      <c r="AE379">
        <v>600000</v>
      </c>
      <c r="AF379">
        <v>522667</v>
      </c>
      <c r="AH379">
        <v>392000</v>
      </c>
      <c r="AI379">
        <v>392000</v>
      </c>
      <c r="AJ379">
        <v>392000</v>
      </c>
      <c r="AK379">
        <v>450000</v>
      </c>
      <c r="AL379">
        <v>450000</v>
      </c>
      <c r="AN379">
        <v>475000</v>
      </c>
      <c r="AO379">
        <v>425000</v>
      </c>
      <c r="AP379">
        <v>450000</v>
      </c>
      <c r="AQ379">
        <v>392000</v>
      </c>
      <c r="AR379">
        <v>392000</v>
      </c>
      <c r="AS379">
        <v>392000</v>
      </c>
      <c r="AT379">
        <v>392000</v>
      </c>
      <c r="AV379">
        <v>392000</v>
      </c>
      <c r="AX379">
        <v>392000</v>
      </c>
      <c r="AY379">
        <v>500000</v>
      </c>
      <c r="AZ379">
        <v>392000</v>
      </c>
      <c r="BA379">
        <v>550000</v>
      </c>
      <c r="BB379">
        <v>392000</v>
      </c>
      <c r="BC379">
        <v>450000</v>
      </c>
      <c r="BD379">
        <v>392000</v>
      </c>
      <c r="BE379">
        <v>450000</v>
      </c>
      <c r="BF379">
        <v>392000</v>
      </c>
      <c r="BG379">
        <v>8.5</v>
      </c>
      <c r="BH379">
        <v>8.5</v>
      </c>
      <c r="BI379">
        <v>8.6</v>
      </c>
      <c r="BJ379">
        <v>8.6</v>
      </c>
      <c r="BK379">
        <v>8.6</v>
      </c>
      <c r="BL379">
        <v>8.6</v>
      </c>
      <c r="BM379">
        <v>8.6</v>
      </c>
      <c r="BN379">
        <v>8.6</v>
      </c>
      <c r="BO379">
        <v>8.6</v>
      </c>
      <c r="BP379">
        <v>8.6</v>
      </c>
      <c r="BQ379">
        <v>8.6</v>
      </c>
      <c r="BR379">
        <v>8.6</v>
      </c>
      <c r="BS379">
        <v>8.6</v>
      </c>
      <c r="BT379" t="s">
        <v>1451</v>
      </c>
      <c r="BU379">
        <f t="shared" si="11"/>
        <v>22</v>
      </c>
      <c r="BV379">
        <f t="shared" si="12"/>
        <v>1</v>
      </c>
    </row>
    <row r="380" spans="2:74" x14ac:dyDescent="0.25">
      <c r="B380" t="s">
        <v>90</v>
      </c>
      <c r="C380" t="s">
        <v>1317</v>
      </c>
      <c r="D380" t="s">
        <v>1425</v>
      </c>
      <c r="E380" t="s">
        <v>1352</v>
      </c>
      <c r="F380">
        <v>4</v>
      </c>
      <c r="G380">
        <v>536004</v>
      </c>
      <c r="H380">
        <v>561481</v>
      </c>
      <c r="I380">
        <v>616159</v>
      </c>
      <c r="J380">
        <v>536004</v>
      </c>
      <c r="L380">
        <v>588148</v>
      </c>
      <c r="N380">
        <v>588148</v>
      </c>
      <c r="O380">
        <v>561481</v>
      </c>
      <c r="P380">
        <v>561481</v>
      </c>
      <c r="Q380">
        <v>536004</v>
      </c>
      <c r="R380">
        <v>536004</v>
      </c>
      <c r="S380">
        <v>576283</v>
      </c>
      <c r="T380">
        <v>536004</v>
      </c>
      <c r="U380">
        <v>561481</v>
      </c>
      <c r="V380">
        <v>536004</v>
      </c>
      <c r="W380">
        <v>536004</v>
      </c>
      <c r="X380">
        <v>536004</v>
      </c>
      <c r="Z380">
        <v>573337</v>
      </c>
      <c r="AB380">
        <v>1309616</v>
      </c>
      <c r="AC380">
        <v>616159</v>
      </c>
      <c r="AD380">
        <v>536004</v>
      </c>
      <c r="AE380">
        <v>536004</v>
      </c>
      <c r="AF380">
        <v>536004</v>
      </c>
      <c r="AG380">
        <v>402003</v>
      </c>
      <c r="AH380">
        <v>421111</v>
      </c>
      <c r="AI380">
        <v>462119</v>
      </c>
      <c r="AJ380">
        <v>402003</v>
      </c>
      <c r="AL380">
        <v>441111</v>
      </c>
      <c r="AN380">
        <v>441111</v>
      </c>
      <c r="AO380">
        <v>421111</v>
      </c>
      <c r="AP380">
        <v>421111</v>
      </c>
      <c r="AQ380">
        <v>402003</v>
      </c>
      <c r="AR380">
        <v>402003</v>
      </c>
      <c r="AS380">
        <v>432212</v>
      </c>
      <c r="AT380">
        <v>402003</v>
      </c>
      <c r="AU380">
        <v>421111</v>
      </c>
      <c r="AV380">
        <v>402003</v>
      </c>
      <c r="AW380">
        <v>402003</v>
      </c>
      <c r="AX380">
        <v>402003</v>
      </c>
      <c r="AZ380">
        <v>430003</v>
      </c>
      <c r="BB380">
        <v>982212</v>
      </c>
      <c r="BC380">
        <v>462119</v>
      </c>
      <c r="BD380">
        <v>402003</v>
      </c>
      <c r="BE380">
        <v>402003</v>
      </c>
      <c r="BF380">
        <v>402003</v>
      </c>
      <c r="BG380">
        <v>8.5</v>
      </c>
      <c r="BH380">
        <v>8.5</v>
      </c>
      <c r="BI380">
        <v>8.5</v>
      </c>
      <c r="BJ380">
        <v>8.5</v>
      </c>
      <c r="BK380">
        <v>8.5</v>
      </c>
      <c r="BL380">
        <v>8.5</v>
      </c>
      <c r="BM380">
        <v>8.5</v>
      </c>
      <c r="BN380">
        <v>8.5</v>
      </c>
      <c r="BO380">
        <v>8.5</v>
      </c>
      <c r="BP380">
        <v>8.5</v>
      </c>
      <c r="BQ380">
        <v>8.5</v>
      </c>
      <c r="BR380">
        <v>8.5</v>
      </c>
      <c r="BS380">
        <v>8.5</v>
      </c>
      <c r="BT380" t="s">
        <v>1439</v>
      </c>
      <c r="BU380">
        <f t="shared" si="11"/>
        <v>22</v>
      </c>
      <c r="BV380">
        <f t="shared" si="12"/>
        <v>1</v>
      </c>
    </row>
    <row r="381" spans="2:74" hidden="1" x14ac:dyDescent="0.25">
      <c r="B381" t="s">
        <v>1039</v>
      </c>
      <c r="C381" t="s">
        <v>1289</v>
      </c>
      <c r="D381" t="s">
        <v>1474</v>
      </c>
      <c r="E381" t="s">
        <v>1475</v>
      </c>
      <c r="F381">
        <v>0</v>
      </c>
      <c r="G381">
        <v>292000</v>
      </c>
      <c r="H381">
        <v>238933</v>
      </c>
      <c r="I381">
        <v>292000</v>
      </c>
      <c r="J381">
        <v>249547</v>
      </c>
      <c r="K381">
        <v>335053</v>
      </c>
      <c r="L381">
        <v>283147</v>
      </c>
      <c r="N381">
        <v>316733</v>
      </c>
      <c r="O381">
        <v>292000</v>
      </c>
      <c r="P381">
        <v>249547</v>
      </c>
      <c r="Q381">
        <v>310573</v>
      </c>
      <c r="R381">
        <v>238933</v>
      </c>
      <c r="S381">
        <v>249547</v>
      </c>
      <c r="T381">
        <v>238933</v>
      </c>
      <c r="W381">
        <v>358333</v>
      </c>
      <c r="X381">
        <v>257507</v>
      </c>
      <c r="Y381">
        <v>423600</v>
      </c>
      <c r="Z381">
        <v>338107</v>
      </c>
      <c r="AB381">
        <v>338107</v>
      </c>
      <c r="AC381">
        <v>313227</v>
      </c>
      <c r="AD381">
        <v>284040</v>
      </c>
      <c r="AE381">
        <v>302613</v>
      </c>
      <c r="AF381">
        <v>257507</v>
      </c>
      <c r="AG381">
        <v>219000</v>
      </c>
      <c r="AH381">
        <v>179200</v>
      </c>
      <c r="AI381">
        <v>219000</v>
      </c>
      <c r="AJ381">
        <v>187160</v>
      </c>
      <c r="AK381">
        <v>251290</v>
      </c>
      <c r="AL381">
        <v>212360</v>
      </c>
      <c r="AN381">
        <v>237550</v>
      </c>
      <c r="AO381">
        <v>219000</v>
      </c>
      <c r="AP381">
        <v>187160</v>
      </c>
      <c r="AQ381">
        <v>232930</v>
      </c>
      <c r="AR381">
        <v>179200</v>
      </c>
      <c r="AS381">
        <v>187160</v>
      </c>
      <c r="AT381">
        <v>179200</v>
      </c>
      <c r="AW381">
        <v>268750</v>
      </c>
      <c r="AX381">
        <v>193130</v>
      </c>
      <c r="AY381">
        <v>317700</v>
      </c>
      <c r="AZ381">
        <v>253580</v>
      </c>
      <c r="BB381">
        <v>253580</v>
      </c>
      <c r="BC381">
        <v>234920</v>
      </c>
      <c r="BD381">
        <v>213030</v>
      </c>
      <c r="BE381">
        <v>226960</v>
      </c>
      <c r="BF381">
        <v>193130</v>
      </c>
      <c r="BG381">
        <v>8.4</v>
      </c>
      <c r="BH381">
        <v>8.4</v>
      </c>
      <c r="BI381">
        <v>8.4</v>
      </c>
      <c r="BJ381">
        <v>8.4</v>
      </c>
      <c r="BK381">
        <v>8.4</v>
      </c>
      <c r="BL381">
        <v>8.4</v>
      </c>
      <c r="BM381">
        <v>8.4</v>
      </c>
      <c r="BO381">
        <v>8.4</v>
      </c>
      <c r="BP381">
        <v>8.4</v>
      </c>
      <c r="BQ381">
        <v>8.4</v>
      </c>
      <c r="BR381">
        <v>8.4</v>
      </c>
      <c r="BS381">
        <v>8.4</v>
      </c>
      <c r="BT381" t="s">
        <v>2466</v>
      </c>
      <c r="BU381">
        <f t="shared" si="11"/>
        <v>22</v>
      </c>
      <c r="BV381">
        <f t="shared" si="12"/>
        <v>1</v>
      </c>
    </row>
    <row r="382" spans="2:74" x14ac:dyDescent="0.25">
      <c r="B382" t="s">
        <v>158</v>
      </c>
      <c r="C382" t="s">
        <v>1302</v>
      </c>
      <c r="D382" t="s">
        <v>1476</v>
      </c>
      <c r="E382" t="s">
        <v>1352</v>
      </c>
      <c r="F382">
        <v>2</v>
      </c>
      <c r="G382">
        <v>320000</v>
      </c>
      <c r="H382">
        <v>280000</v>
      </c>
      <c r="I382">
        <v>280000</v>
      </c>
      <c r="J382">
        <v>280000</v>
      </c>
      <c r="K382">
        <v>326667</v>
      </c>
      <c r="L382">
        <v>326667</v>
      </c>
      <c r="M382">
        <v>326667</v>
      </c>
      <c r="N382">
        <v>326667</v>
      </c>
      <c r="O382">
        <v>280000</v>
      </c>
      <c r="P382">
        <v>280000</v>
      </c>
      <c r="Q382">
        <v>280000</v>
      </c>
      <c r="S382">
        <v>280000</v>
      </c>
      <c r="U382">
        <v>280000</v>
      </c>
      <c r="W382">
        <v>280000</v>
      </c>
      <c r="X382">
        <v>300000</v>
      </c>
      <c r="Y382">
        <v>340000</v>
      </c>
      <c r="Z382">
        <v>340000</v>
      </c>
      <c r="AA382">
        <v>340000</v>
      </c>
      <c r="AB382">
        <v>340000</v>
      </c>
      <c r="AC382">
        <v>300000</v>
      </c>
      <c r="AD382">
        <v>300000</v>
      </c>
      <c r="AE382">
        <v>300000</v>
      </c>
      <c r="AG382">
        <v>240000</v>
      </c>
      <c r="AH382">
        <v>210000</v>
      </c>
      <c r="AI382">
        <v>210000</v>
      </c>
      <c r="AJ382">
        <v>210000</v>
      </c>
      <c r="AK382">
        <v>245000</v>
      </c>
      <c r="AL382">
        <v>245000</v>
      </c>
      <c r="AM382">
        <v>245000</v>
      </c>
      <c r="AN382">
        <v>245000</v>
      </c>
      <c r="AO382">
        <v>210000</v>
      </c>
      <c r="AP382">
        <v>210000</v>
      </c>
      <c r="AQ382">
        <v>210000</v>
      </c>
      <c r="AS382">
        <v>210000</v>
      </c>
      <c r="AU382">
        <v>210000</v>
      </c>
      <c r="AW382">
        <v>210000</v>
      </c>
      <c r="AX382">
        <v>225000</v>
      </c>
      <c r="AY382">
        <v>255000</v>
      </c>
      <c r="AZ382">
        <v>255000</v>
      </c>
      <c r="BA382">
        <v>255000</v>
      </c>
      <c r="BB382">
        <v>255000</v>
      </c>
      <c r="BC382">
        <v>225000</v>
      </c>
      <c r="BD382">
        <v>225000</v>
      </c>
      <c r="BE382">
        <v>225000</v>
      </c>
      <c r="BG382">
        <v>8.6</v>
      </c>
      <c r="BH382">
        <v>8.6</v>
      </c>
      <c r="BI382">
        <v>8.6</v>
      </c>
      <c r="BJ382">
        <v>8.6</v>
      </c>
      <c r="BK382">
        <v>8.6</v>
      </c>
      <c r="BL382">
        <v>8.6</v>
      </c>
      <c r="BM382">
        <v>8.6</v>
      </c>
      <c r="BN382">
        <v>8.6</v>
      </c>
      <c r="BO382">
        <v>8.6</v>
      </c>
      <c r="BP382">
        <v>8.6</v>
      </c>
      <c r="BQ382">
        <v>8.6</v>
      </c>
      <c r="BR382">
        <v>8.6</v>
      </c>
      <c r="BS382">
        <v>8.6</v>
      </c>
      <c r="BT382" t="s">
        <v>1439</v>
      </c>
      <c r="BU382">
        <f t="shared" si="11"/>
        <v>22</v>
      </c>
      <c r="BV382">
        <f t="shared" si="12"/>
        <v>1</v>
      </c>
    </row>
    <row r="383" spans="2:74" hidden="1" x14ac:dyDescent="0.25">
      <c r="B383" t="s">
        <v>961</v>
      </c>
      <c r="C383" t="s">
        <v>1294</v>
      </c>
      <c r="D383" t="s">
        <v>1498</v>
      </c>
      <c r="E383" t="s">
        <v>1362</v>
      </c>
      <c r="F383">
        <v>0</v>
      </c>
      <c r="G383">
        <v>432452</v>
      </c>
      <c r="H383">
        <v>445827</v>
      </c>
      <c r="I383">
        <v>432452</v>
      </c>
      <c r="J383">
        <v>445827</v>
      </c>
      <c r="L383">
        <v>445827</v>
      </c>
      <c r="N383">
        <v>445827</v>
      </c>
      <c r="O383">
        <v>432452</v>
      </c>
      <c r="P383">
        <v>445827</v>
      </c>
      <c r="Q383">
        <v>410161</v>
      </c>
      <c r="R383">
        <v>445827</v>
      </c>
      <c r="S383">
        <v>432452</v>
      </c>
      <c r="T383">
        <v>445827</v>
      </c>
      <c r="U383">
        <v>432452</v>
      </c>
      <c r="V383">
        <v>445827</v>
      </c>
      <c r="W383">
        <v>432452</v>
      </c>
      <c r="Y383">
        <v>432452</v>
      </c>
      <c r="Z383">
        <v>445827</v>
      </c>
      <c r="AB383">
        <v>445827</v>
      </c>
      <c r="AC383">
        <v>410161</v>
      </c>
      <c r="AD383">
        <v>445827</v>
      </c>
      <c r="AE383">
        <v>410161</v>
      </c>
      <c r="AF383">
        <v>445827</v>
      </c>
      <c r="AG383">
        <v>268120</v>
      </c>
      <c r="AH383">
        <v>267496</v>
      </c>
      <c r="AI383">
        <v>268120</v>
      </c>
      <c r="AJ383">
        <v>267496</v>
      </c>
      <c r="AL383">
        <v>267496</v>
      </c>
      <c r="AN383">
        <v>267496</v>
      </c>
      <c r="AO383">
        <v>268120</v>
      </c>
      <c r="AP383">
        <v>267496</v>
      </c>
      <c r="AQ383">
        <v>254300</v>
      </c>
      <c r="AR383">
        <v>267496</v>
      </c>
      <c r="AS383">
        <v>268120</v>
      </c>
      <c r="AT383">
        <v>267496</v>
      </c>
      <c r="AU383">
        <v>268120</v>
      </c>
      <c r="AV383">
        <v>267496</v>
      </c>
      <c r="AW383">
        <v>268120</v>
      </c>
      <c r="AY383">
        <v>268120</v>
      </c>
      <c r="AZ383">
        <v>267496</v>
      </c>
      <c r="BB383">
        <v>267496</v>
      </c>
      <c r="BC383">
        <v>254300</v>
      </c>
      <c r="BD383">
        <v>267496</v>
      </c>
      <c r="BE383">
        <v>254300</v>
      </c>
      <c r="BF383">
        <v>267496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 t="s">
        <v>2472</v>
      </c>
      <c r="BU383">
        <f t="shared" si="11"/>
        <v>22</v>
      </c>
      <c r="BV383">
        <f t="shared" si="12"/>
        <v>1</v>
      </c>
    </row>
    <row r="384" spans="2:74" hidden="1" x14ac:dyDescent="0.25">
      <c r="B384" t="s">
        <v>566</v>
      </c>
      <c r="C384" t="s">
        <v>1286</v>
      </c>
      <c r="D384" t="s">
        <v>1502</v>
      </c>
      <c r="E384" t="s">
        <v>1350</v>
      </c>
      <c r="F384">
        <v>0</v>
      </c>
      <c r="H384">
        <v>266667</v>
      </c>
      <c r="I384">
        <v>266667</v>
      </c>
      <c r="J384">
        <v>266667</v>
      </c>
      <c r="K384">
        <v>266667</v>
      </c>
      <c r="L384">
        <v>266667</v>
      </c>
      <c r="M384">
        <v>266667</v>
      </c>
      <c r="N384">
        <v>266667</v>
      </c>
      <c r="O384">
        <v>266667</v>
      </c>
      <c r="P384">
        <v>266667</v>
      </c>
      <c r="Q384">
        <v>266667</v>
      </c>
      <c r="R384">
        <v>333333</v>
      </c>
      <c r="S384">
        <v>266667</v>
      </c>
      <c r="T384">
        <v>333333</v>
      </c>
      <c r="U384">
        <v>266667</v>
      </c>
      <c r="V384">
        <v>333333</v>
      </c>
      <c r="W384">
        <v>266667</v>
      </c>
      <c r="X384">
        <v>333333</v>
      </c>
      <c r="Z384">
        <v>333333</v>
      </c>
      <c r="AB384">
        <v>333333</v>
      </c>
      <c r="AD384">
        <v>333333</v>
      </c>
      <c r="AE384">
        <v>333333</v>
      </c>
      <c r="AF384">
        <v>333333</v>
      </c>
      <c r="AH384">
        <v>200000</v>
      </c>
      <c r="AI384">
        <v>200000</v>
      </c>
      <c r="AJ384">
        <v>200000</v>
      </c>
      <c r="AK384">
        <v>200000</v>
      </c>
      <c r="AL384">
        <v>200000</v>
      </c>
      <c r="AM384">
        <v>200000</v>
      </c>
      <c r="AN384">
        <v>200000</v>
      </c>
      <c r="AO384">
        <v>200000</v>
      </c>
      <c r="AP384">
        <v>200000</v>
      </c>
      <c r="AQ384">
        <v>200000</v>
      </c>
      <c r="AR384">
        <v>250000</v>
      </c>
      <c r="AS384">
        <v>200000</v>
      </c>
      <c r="AT384">
        <v>250000</v>
      </c>
      <c r="AU384">
        <v>200000</v>
      </c>
      <c r="AV384">
        <v>250000</v>
      </c>
      <c r="AW384">
        <v>200000</v>
      </c>
      <c r="AX384">
        <v>250000</v>
      </c>
      <c r="AZ384">
        <v>250000</v>
      </c>
      <c r="BB384">
        <v>250000</v>
      </c>
      <c r="BD384">
        <v>250000</v>
      </c>
      <c r="BE384">
        <v>250000</v>
      </c>
      <c r="BF384">
        <v>250000</v>
      </c>
      <c r="BG384">
        <v>8.6999999999999993</v>
      </c>
      <c r="BH384">
        <v>8.6999999999999993</v>
      </c>
      <c r="BI384">
        <v>8.6999999999999993</v>
      </c>
      <c r="BJ384">
        <v>8.6999999999999993</v>
      </c>
      <c r="BK384">
        <v>8.6999999999999993</v>
      </c>
      <c r="BL384">
        <v>8.6999999999999993</v>
      </c>
      <c r="BM384">
        <v>8.6999999999999993</v>
      </c>
      <c r="BN384">
        <v>8.6999999999999993</v>
      </c>
      <c r="BO384">
        <v>8.6999999999999993</v>
      </c>
      <c r="BP384">
        <v>8.6999999999999993</v>
      </c>
      <c r="BQ384">
        <v>8.6999999999999993</v>
      </c>
      <c r="BR384">
        <v>8.6999999999999993</v>
      </c>
      <c r="BS384">
        <v>8.6999999999999993</v>
      </c>
      <c r="BT384" t="s">
        <v>1433</v>
      </c>
      <c r="BU384">
        <f t="shared" si="11"/>
        <v>22</v>
      </c>
      <c r="BV384">
        <f t="shared" si="12"/>
        <v>1</v>
      </c>
    </row>
    <row r="385" spans="2:74" hidden="1" x14ac:dyDescent="0.25">
      <c r="B385" t="s">
        <v>1186</v>
      </c>
      <c r="C385" t="s">
        <v>1306</v>
      </c>
      <c r="D385" t="s">
        <v>1509</v>
      </c>
      <c r="E385" t="s">
        <v>1365</v>
      </c>
      <c r="F385">
        <v>0</v>
      </c>
      <c r="I385">
        <v>200000</v>
      </c>
      <c r="J385">
        <v>200000</v>
      </c>
      <c r="K385">
        <v>200000</v>
      </c>
      <c r="L385">
        <v>200000</v>
      </c>
      <c r="M385">
        <v>200000</v>
      </c>
      <c r="N385">
        <v>200000</v>
      </c>
      <c r="O385">
        <v>200000</v>
      </c>
      <c r="P385">
        <v>200000</v>
      </c>
      <c r="Q385">
        <v>200000</v>
      </c>
      <c r="R385">
        <v>200000</v>
      </c>
      <c r="U385">
        <v>200000</v>
      </c>
      <c r="V385">
        <v>200000</v>
      </c>
      <c r="W385">
        <v>200000</v>
      </c>
      <c r="X385">
        <v>200000</v>
      </c>
      <c r="Y385">
        <v>200000</v>
      </c>
      <c r="Z385">
        <v>200000</v>
      </c>
      <c r="AA385">
        <v>200000</v>
      </c>
      <c r="AB385">
        <v>200000</v>
      </c>
      <c r="AC385">
        <v>200000</v>
      </c>
      <c r="AD385">
        <v>200000</v>
      </c>
      <c r="AE385">
        <v>200000</v>
      </c>
      <c r="AF385">
        <v>200000</v>
      </c>
      <c r="AI385">
        <v>150000</v>
      </c>
      <c r="AJ385">
        <v>150000</v>
      </c>
      <c r="AK385">
        <v>150000</v>
      </c>
      <c r="AL385">
        <v>150000</v>
      </c>
      <c r="AM385">
        <v>150000</v>
      </c>
      <c r="AN385">
        <v>150000</v>
      </c>
      <c r="AO385">
        <v>150000</v>
      </c>
      <c r="AP385">
        <v>150000</v>
      </c>
      <c r="AQ385">
        <v>150000</v>
      </c>
      <c r="AR385">
        <v>150000</v>
      </c>
      <c r="AU385">
        <v>150000</v>
      </c>
      <c r="AV385">
        <v>150000</v>
      </c>
      <c r="AW385">
        <v>150000</v>
      </c>
      <c r="AX385">
        <v>150000</v>
      </c>
      <c r="AY385">
        <v>150000</v>
      </c>
      <c r="AZ385">
        <v>150000</v>
      </c>
      <c r="BA385">
        <v>150000</v>
      </c>
      <c r="BB385">
        <v>150000</v>
      </c>
      <c r="BC385">
        <v>150000</v>
      </c>
      <c r="BD385">
        <v>150000</v>
      </c>
      <c r="BE385">
        <v>150000</v>
      </c>
      <c r="BF385">
        <v>150000</v>
      </c>
      <c r="BH385">
        <v>8.1999999999999993</v>
      </c>
      <c r="BI385">
        <v>8.1999999999999993</v>
      </c>
      <c r="BJ385">
        <v>8.1999999999999993</v>
      </c>
      <c r="BK385">
        <v>8.1999999999999993</v>
      </c>
      <c r="BL385">
        <v>8.1999999999999993</v>
      </c>
      <c r="BN385">
        <v>8.1999999999999993</v>
      </c>
      <c r="BO385">
        <v>8.1999999999999993</v>
      </c>
      <c r="BP385">
        <v>8.1999999999999993</v>
      </c>
      <c r="BQ385">
        <v>8.1999999999999993</v>
      </c>
      <c r="BR385">
        <v>8.1999999999999993</v>
      </c>
      <c r="BS385">
        <v>8.1999999999999993</v>
      </c>
      <c r="BT385" t="s">
        <v>2470</v>
      </c>
      <c r="BU385">
        <f t="shared" si="11"/>
        <v>22</v>
      </c>
      <c r="BV385">
        <f t="shared" si="12"/>
        <v>1</v>
      </c>
    </row>
    <row r="386" spans="2:74" hidden="1" x14ac:dyDescent="0.25">
      <c r="B386" t="s">
        <v>553</v>
      </c>
      <c r="C386" t="s">
        <v>1319</v>
      </c>
      <c r="D386" t="s">
        <v>1514</v>
      </c>
      <c r="E386" t="s">
        <v>1350</v>
      </c>
      <c r="F386">
        <v>0</v>
      </c>
      <c r="H386">
        <v>466667</v>
      </c>
      <c r="J386">
        <v>466667</v>
      </c>
      <c r="L386">
        <v>466667</v>
      </c>
      <c r="N386">
        <v>533333</v>
      </c>
      <c r="O386">
        <v>533333</v>
      </c>
      <c r="P386">
        <v>533333</v>
      </c>
      <c r="Q386">
        <v>466667</v>
      </c>
      <c r="R386">
        <v>466667</v>
      </c>
      <c r="S386">
        <v>466667</v>
      </c>
      <c r="T386">
        <v>466667</v>
      </c>
      <c r="U386">
        <v>466667</v>
      </c>
      <c r="V386">
        <v>466667</v>
      </c>
      <c r="W386">
        <v>466667</v>
      </c>
      <c r="X386">
        <v>466667</v>
      </c>
      <c r="Y386">
        <v>466667</v>
      </c>
      <c r="Z386">
        <v>466667</v>
      </c>
      <c r="AA386">
        <v>666667</v>
      </c>
      <c r="AB386">
        <v>533333</v>
      </c>
      <c r="AC386">
        <v>533333</v>
      </c>
      <c r="AD386">
        <v>466667</v>
      </c>
      <c r="AE386">
        <v>533333</v>
      </c>
      <c r="AF386">
        <v>466667</v>
      </c>
      <c r="AH386">
        <v>350000</v>
      </c>
      <c r="AJ386">
        <v>350000</v>
      </c>
      <c r="AL386">
        <v>350000</v>
      </c>
      <c r="AN386">
        <v>400000</v>
      </c>
      <c r="AO386">
        <v>400000</v>
      </c>
      <c r="AP386">
        <v>400000</v>
      </c>
      <c r="AQ386">
        <v>350000</v>
      </c>
      <c r="AR386">
        <v>350000</v>
      </c>
      <c r="AS386">
        <v>350000</v>
      </c>
      <c r="AT386">
        <v>350000</v>
      </c>
      <c r="AU386">
        <v>350000</v>
      </c>
      <c r="AV386">
        <v>350000</v>
      </c>
      <c r="AW386">
        <v>350000</v>
      </c>
      <c r="AX386">
        <v>350000</v>
      </c>
      <c r="AY386">
        <v>350000</v>
      </c>
      <c r="AZ386">
        <v>350000</v>
      </c>
      <c r="BA386">
        <v>500000</v>
      </c>
      <c r="BB386">
        <v>400000</v>
      </c>
      <c r="BC386">
        <v>400000</v>
      </c>
      <c r="BD386">
        <v>350000</v>
      </c>
      <c r="BE386">
        <v>400000</v>
      </c>
      <c r="BF386">
        <v>350000</v>
      </c>
      <c r="BG386">
        <v>9</v>
      </c>
      <c r="BH386">
        <v>9</v>
      </c>
      <c r="BI386">
        <v>9</v>
      </c>
      <c r="BJ386">
        <v>9</v>
      </c>
      <c r="BK386">
        <v>9</v>
      </c>
      <c r="BL386">
        <v>9</v>
      </c>
      <c r="BM386">
        <v>9</v>
      </c>
      <c r="BN386">
        <v>9</v>
      </c>
      <c r="BO386">
        <v>9</v>
      </c>
      <c r="BP386">
        <v>9</v>
      </c>
      <c r="BQ386">
        <v>9</v>
      </c>
      <c r="BR386">
        <v>9</v>
      </c>
      <c r="BS386">
        <v>9</v>
      </c>
      <c r="BT386" t="s">
        <v>1435</v>
      </c>
      <c r="BU386">
        <f t="shared" si="11"/>
        <v>22</v>
      </c>
      <c r="BV386">
        <f t="shared" si="12"/>
        <v>1</v>
      </c>
    </row>
    <row r="387" spans="2:74" hidden="1" x14ac:dyDescent="0.25">
      <c r="B387" t="s">
        <v>734</v>
      </c>
      <c r="C387" t="s">
        <v>1293</v>
      </c>
      <c r="D387" t="s">
        <v>1515</v>
      </c>
      <c r="E387" t="s">
        <v>1350</v>
      </c>
      <c r="F387">
        <v>0</v>
      </c>
      <c r="H387">
        <v>466667</v>
      </c>
      <c r="J387">
        <v>466667</v>
      </c>
      <c r="L387">
        <v>466667</v>
      </c>
      <c r="N387">
        <v>466667</v>
      </c>
      <c r="O387">
        <v>466667</v>
      </c>
      <c r="P387">
        <v>466667</v>
      </c>
      <c r="Q387">
        <v>466667</v>
      </c>
      <c r="R387">
        <v>466667</v>
      </c>
      <c r="S387">
        <v>466667</v>
      </c>
      <c r="T387">
        <v>246667</v>
      </c>
      <c r="U387">
        <v>466667</v>
      </c>
      <c r="V387">
        <v>246667</v>
      </c>
      <c r="W387">
        <v>466667</v>
      </c>
      <c r="X387">
        <v>246667</v>
      </c>
      <c r="Y387">
        <v>466667</v>
      </c>
      <c r="Z387">
        <v>246667</v>
      </c>
      <c r="AA387">
        <v>466667</v>
      </c>
      <c r="AB387">
        <v>246667</v>
      </c>
      <c r="AC387">
        <v>466667</v>
      </c>
      <c r="AD387">
        <v>246667</v>
      </c>
      <c r="AE387">
        <v>466667</v>
      </c>
      <c r="AF387">
        <v>246667</v>
      </c>
      <c r="AH387">
        <v>350000</v>
      </c>
      <c r="AJ387">
        <v>350000</v>
      </c>
      <c r="AL387">
        <v>350000</v>
      </c>
      <c r="AN387">
        <v>350000</v>
      </c>
      <c r="AO387">
        <v>350000</v>
      </c>
      <c r="AP387">
        <v>350000</v>
      </c>
      <c r="AQ387">
        <v>350000</v>
      </c>
      <c r="AR387">
        <v>350000</v>
      </c>
      <c r="AS387">
        <v>350000</v>
      </c>
      <c r="AT387">
        <v>185000</v>
      </c>
      <c r="AU387">
        <v>350000</v>
      </c>
      <c r="AV387">
        <v>185000</v>
      </c>
      <c r="AW387">
        <v>350000</v>
      </c>
      <c r="AX387">
        <v>185000</v>
      </c>
      <c r="AY387">
        <v>350000</v>
      </c>
      <c r="AZ387">
        <v>185000</v>
      </c>
      <c r="BA387">
        <v>350000</v>
      </c>
      <c r="BB387">
        <v>185000</v>
      </c>
      <c r="BC387">
        <v>350000</v>
      </c>
      <c r="BD387">
        <v>185000</v>
      </c>
      <c r="BE387">
        <v>350000</v>
      </c>
      <c r="BF387">
        <v>185000</v>
      </c>
      <c r="BG387">
        <v>8.1999999999999993</v>
      </c>
      <c r="BH387">
        <v>8.1999999999999993</v>
      </c>
      <c r="BI387">
        <v>8.1999999999999993</v>
      </c>
      <c r="BJ387">
        <v>8.1999999999999993</v>
      </c>
      <c r="BK387">
        <v>8.1999999999999993</v>
      </c>
      <c r="BL387">
        <v>8.1999999999999993</v>
      </c>
      <c r="BM387">
        <v>8.1999999999999993</v>
      </c>
      <c r="BN387">
        <v>8.1999999999999993</v>
      </c>
      <c r="BO387">
        <v>8.1999999999999993</v>
      </c>
      <c r="BP387">
        <v>8.1999999999999993</v>
      </c>
      <c r="BQ387">
        <v>8.1999999999999993</v>
      </c>
      <c r="BR387">
        <v>8.1999999999999993</v>
      </c>
      <c r="BS387">
        <v>8.1999999999999993</v>
      </c>
      <c r="BT387" t="s">
        <v>2470</v>
      </c>
      <c r="BU387">
        <f t="shared" si="11"/>
        <v>22</v>
      </c>
      <c r="BV387">
        <f t="shared" si="12"/>
        <v>1</v>
      </c>
    </row>
    <row r="388" spans="2:74" hidden="1" x14ac:dyDescent="0.25">
      <c r="B388" t="s">
        <v>1246</v>
      </c>
      <c r="C388" t="s">
        <v>1317</v>
      </c>
      <c r="D388" t="s">
        <v>1528</v>
      </c>
      <c r="E388" t="s">
        <v>1365</v>
      </c>
      <c r="F388">
        <v>0</v>
      </c>
      <c r="K388">
        <v>450000</v>
      </c>
      <c r="L388">
        <v>450000</v>
      </c>
      <c r="M388">
        <v>450000</v>
      </c>
      <c r="N388">
        <v>450000</v>
      </c>
      <c r="O388">
        <v>450000</v>
      </c>
      <c r="P388">
        <v>450000</v>
      </c>
      <c r="Q388">
        <v>450000</v>
      </c>
      <c r="R388">
        <v>600000</v>
      </c>
      <c r="S388">
        <v>450000</v>
      </c>
      <c r="T388">
        <v>600000</v>
      </c>
      <c r="U388">
        <v>450000</v>
      </c>
      <c r="V388">
        <v>600000</v>
      </c>
      <c r="W388">
        <v>450000</v>
      </c>
      <c r="X388">
        <v>600000</v>
      </c>
      <c r="Y388">
        <v>450000</v>
      </c>
      <c r="Z388">
        <v>600000</v>
      </c>
      <c r="AA388">
        <v>600000</v>
      </c>
      <c r="AB388">
        <v>600000</v>
      </c>
      <c r="AC388">
        <v>600000</v>
      </c>
      <c r="AD388">
        <v>600000</v>
      </c>
      <c r="AE388">
        <v>600000</v>
      </c>
      <c r="AF388">
        <v>600000</v>
      </c>
      <c r="AK388">
        <v>279000</v>
      </c>
      <c r="AL388">
        <v>279000</v>
      </c>
      <c r="AM388">
        <v>279000</v>
      </c>
      <c r="AN388">
        <v>279000</v>
      </c>
      <c r="AO388">
        <v>279000</v>
      </c>
      <c r="AP388">
        <v>279000</v>
      </c>
      <c r="AQ388">
        <v>279000</v>
      </c>
      <c r="AR388">
        <v>450000</v>
      </c>
      <c r="AS388">
        <v>279000</v>
      </c>
      <c r="AT388">
        <v>450000</v>
      </c>
      <c r="AU388">
        <v>279000</v>
      </c>
      <c r="AV388">
        <v>450000</v>
      </c>
      <c r="AW388">
        <v>279000</v>
      </c>
      <c r="AX388">
        <v>450000</v>
      </c>
      <c r="AY388">
        <v>279000</v>
      </c>
      <c r="AZ388">
        <v>450000</v>
      </c>
      <c r="BA388">
        <v>450000</v>
      </c>
      <c r="BB388">
        <v>450000</v>
      </c>
      <c r="BC388">
        <v>450000</v>
      </c>
      <c r="BD388">
        <v>450000</v>
      </c>
      <c r="BE388">
        <v>450000</v>
      </c>
      <c r="BF388">
        <v>450000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 t="s">
        <v>1431</v>
      </c>
      <c r="BU388">
        <f t="shared" ref="BU388:BU451" si="13">COUNTA(AG388:BF388)</f>
        <v>22</v>
      </c>
      <c r="BV388">
        <f t="shared" ref="BV388:BV451" si="14">COUNTA(E388)</f>
        <v>1</v>
      </c>
    </row>
    <row r="389" spans="2:74" hidden="1" x14ac:dyDescent="0.25">
      <c r="B389" t="s">
        <v>527</v>
      </c>
      <c r="C389" t="s">
        <v>1319</v>
      </c>
      <c r="D389" t="s">
        <v>1525</v>
      </c>
      <c r="E389" t="s">
        <v>1350</v>
      </c>
      <c r="F389">
        <v>0</v>
      </c>
      <c r="H389">
        <v>350000</v>
      </c>
      <c r="I389">
        <v>350000</v>
      </c>
      <c r="J389">
        <v>350000</v>
      </c>
      <c r="K389">
        <v>355000</v>
      </c>
      <c r="L389">
        <v>355000</v>
      </c>
      <c r="N389">
        <v>400000</v>
      </c>
      <c r="O389">
        <v>355000</v>
      </c>
      <c r="P389">
        <v>355000</v>
      </c>
      <c r="Q389">
        <v>350000</v>
      </c>
      <c r="R389">
        <v>350000</v>
      </c>
      <c r="S389">
        <v>350000</v>
      </c>
      <c r="T389">
        <v>350000</v>
      </c>
      <c r="U389">
        <v>350000</v>
      </c>
      <c r="V389">
        <v>350000</v>
      </c>
      <c r="W389">
        <v>350000</v>
      </c>
      <c r="X389">
        <v>350000</v>
      </c>
      <c r="Y389">
        <v>355000</v>
      </c>
      <c r="AA389">
        <v>400000</v>
      </c>
      <c r="AC389">
        <v>355000</v>
      </c>
      <c r="AD389">
        <v>355000</v>
      </c>
      <c r="AE389">
        <v>350000</v>
      </c>
      <c r="AF389">
        <v>350000</v>
      </c>
      <c r="AH389">
        <v>245000</v>
      </c>
      <c r="AI389">
        <v>245000</v>
      </c>
      <c r="AJ389">
        <v>245000</v>
      </c>
      <c r="AK389">
        <v>248500</v>
      </c>
      <c r="AL389">
        <v>248500</v>
      </c>
      <c r="AN389">
        <v>280000</v>
      </c>
      <c r="AO389">
        <v>248500</v>
      </c>
      <c r="AP389">
        <v>248500</v>
      </c>
      <c r="AQ389">
        <v>245000</v>
      </c>
      <c r="AR389">
        <v>245000</v>
      </c>
      <c r="AS389">
        <v>245000</v>
      </c>
      <c r="AT389">
        <v>245000</v>
      </c>
      <c r="AU389">
        <v>245000</v>
      </c>
      <c r="AV389">
        <v>245000</v>
      </c>
      <c r="AW389">
        <v>245000</v>
      </c>
      <c r="AX389">
        <v>245000</v>
      </c>
      <c r="AY389">
        <v>248500</v>
      </c>
      <c r="BA389">
        <v>280000</v>
      </c>
      <c r="BC389">
        <v>248500</v>
      </c>
      <c r="BD389">
        <v>248500</v>
      </c>
      <c r="BE389">
        <v>245000</v>
      </c>
      <c r="BF389">
        <v>245000</v>
      </c>
      <c r="BG389">
        <v>8.4</v>
      </c>
      <c r="BH389">
        <v>8.4</v>
      </c>
      <c r="BI389">
        <v>8.4</v>
      </c>
      <c r="BJ389">
        <v>8.4</v>
      </c>
      <c r="BK389">
        <v>8.4</v>
      </c>
      <c r="BL389">
        <v>8.4</v>
      </c>
      <c r="BM389">
        <v>8.4</v>
      </c>
      <c r="BN389">
        <v>8.4</v>
      </c>
      <c r="BO389">
        <v>8.4</v>
      </c>
      <c r="BP389">
        <v>8.4</v>
      </c>
      <c r="BQ389">
        <v>8.4</v>
      </c>
      <c r="BR389">
        <v>8.4</v>
      </c>
      <c r="BS389">
        <v>8.4</v>
      </c>
      <c r="BT389" t="s">
        <v>1440</v>
      </c>
      <c r="BU389">
        <f t="shared" si="13"/>
        <v>22</v>
      </c>
      <c r="BV389">
        <f t="shared" si="14"/>
        <v>1</v>
      </c>
    </row>
    <row r="390" spans="2:74" x14ac:dyDescent="0.25">
      <c r="B390" t="s">
        <v>340</v>
      </c>
      <c r="C390" t="s">
        <v>1310</v>
      </c>
      <c r="D390" t="s">
        <v>1541</v>
      </c>
      <c r="E390" t="s">
        <v>1352</v>
      </c>
      <c r="F390">
        <v>0</v>
      </c>
      <c r="G390">
        <v>333332</v>
      </c>
      <c r="H390">
        <v>333332</v>
      </c>
      <c r="I390">
        <v>333332</v>
      </c>
      <c r="J390">
        <v>333332</v>
      </c>
      <c r="K390">
        <v>333332</v>
      </c>
      <c r="M390">
        <v>266665</v>
      </c>
      <c r="O390">
        <v>266665</v>
      </c>
      <c r="P390">
        <v>300000</v>
      </c>
      <c r="Q390">
        <v>333332</v>
      </c>
      <c r="R390">
        <v>333332</v>
      </c>
      <c r="S390">
        <v>333332</v>
      </c>
      <c r="T390">
        <v>333332</v>
      </c>
      <c r="U390">
        <v>333332</v>
      </c>
      <c r="V390">
        <v>333332</v>
      </c>
      <c r="W390">
        <v>333332</v>
      </c>
      <c r="X390">
        <v>333332</v>
      </c>
      <c r="Z390">
        <v>266665</v>
      </c>
      <c r="AB390">
        <v>266665</v>
      </c>
      <c r="AC390">
        <v>300000</v>
      </c>
      <c r="AD390">
        <v>266665</v>
      </c>
      <c r="AE390">
        <v>333332</v>
      </c>
      <c r="AF390">
        <v>333332</v>
      </c>
      <c r="AG390">
        <v>249999</v>
      </c>
      <c r="AH390">
        <v>249999</v>
      </c>
      <c r="AI390">
        <v>249999</v>
      </c>
      <c r="AJ390">
        <v>249999</v>
      </c>
      <c r="AK390">
        <v>249999</v>
      </c>
      <c r="AM390">
        <v>199999</v>
      </c>
      <c r="AO390">
        <v>199999</v>
      </c>
      <c r="AP390">
        <v>225000</v>
      </c>
      <c r="AQ390">
        <v>249999</v>
      </c>
      <c r="AR390">
        <v>249999</v>
      </c>
      <c r="AS390">
        <v>249999</v>
      </c>
      <c r="AT390">
        <v>249999</v>
      </c>
      <c r="AU390">
        <v>249999</v>
      </c>
      <c r="AV390">
        <v>249999</v>
      </c>
      <c r="AW390">
        <v>249999</v>
      </c>
      <c r="AX390">
        <v>249999</v>
      </c>
      <c r="AZ390">
        <v>199999</v>
      </c>
      <c r="BB390">
        <v>199999</v>
      </c>
      <c r="BC390">
        <v>225000</v>
      </c>
      <c r="BD390">
        <v>199999</v>
      </c>
      <c r="BE390">
        <v>249999</v>
      </c>
      <c r="BF390">
        <v>249999</v>
      </c>
      <c r="BG390">
        <v>8</v>
      </c>
      <c r="BH390">
        <v>8</v>
      </c>
      <c r="BI390">
        <v>8</v>
      </c>
      <c r="BJ390">
        <v>8</v>
      </c>
      <c r="BK390">
        <v>8</v>
      </c>
      <c r="BL390">
        <v>8</v>
      </c>
      <c r="BM390">
        <v>8</v>
      </c>
      <c r="BN390">
        <v>8</v>
      </c>
      <c r="BO390">
        <v>8</v>
      </c>
      <c r="BP390">
        <v>8</v>
      </c>
      <c r="BQ390">
        <v>8</v>
      </c>
      <c r="BR390">
        <v>8</v>
      </c>
      <c r="BS390">
        <v>8</v>
      </c>
      <c r="BT390" t="s">
        <v>1429</v>
      </c>
      <c r="BU390">
        <f t="shared" si="13"/>
        <v>22</v>
      </c>
      <c r="BV390">
        <f t="shared" si="14"/>
        <v>1</v>
      </c>
    </row>
    <row r="391" spans="2:74" hidden="1" x14ac:dyDescent="0.25">
      <c r="B391" t="s">
        <v>614</v>
      </c>
      <c r="C391" t="s">
        <v>1324</v>
      </c>
      <c r="D391" t="s">
        <v>1558</v>
      </c>
      <c r="E391" t="s">
        <v>1350</v>
      </c>
      <c r="F391">
        <v>0</v>
      </c>
      <c r="G391">
        <v>800000</v>
      </c>
      <c r="H391">
        <v>800000</v>
      </c>
      <c r="I391">
        <v>800000</v>
      </c>
      <c r="J391">
        <v>800000</v>
      </c>
      <c r="K391">
        <v>800000</v>
      </c>
      <c r="L391">
        <v>800000</v>
      </c>
      <c r="M391">
        <v>1000000</v>
      </c>
      <c r="N391">
        <v>1000000</v>
      </c>
      <c r="O391">
        <v>1000000</v>
      </c>
      <c r="P391">
        <v>1000000</v>
      </c>
      <c r="Q391">
        <v>800000</v>
      </c>
      <c r="R391">
        <v>800000</v>
      </c>
      <c r="S391">
        <v>800000</v>
      </c>
      <c r="T391">
        <v>800000</v>
      </c>
      <c r="V391">
        <v>800000</v>
      </c>
      <c r="X391">
        <v>800000</v>
      </c>
      <c r="Z391">
        <v>800000</v>
      </c>
      <c r="AA391">
        <v>1000000</v>
      </c>
      <c r="AC391">
        <v>1000000</v>
      </c>
      <c r="AD391">
        <v>1000000</v>
      </c>
      <c r="AE391">
        <v>800000</v>
      </c>
      <c r="AF391">
        <v>800000</v>
      </c>
      <c r="AG391">
        <v>600000</v>
      </c>
      <c r="AH391">
        <v>600000</v>
      </c>
      <c r="AI391">
        <v>600000</v>
      </c>
      <c r="AJ391">
        <v>600000</v>
      </c>
      <c r="AK391">
        <v>600000</v>
      </c>
      <c r="AL391">
        <v>600000</v>
      </c>
      <c r="AM391">
        <v>750000</v>
      </c>
      <c r="AN391">
        <v>750000</v>
      </c>
      <c r="AO391">
        <v>750000</v>
      </c>
      <c r="AP391">
        <v>750000</v>
      </c>
      <c r="AQ391">
        <v>600000</v>
      </c>
      <c r="AR391">
        <v>600000</v>
      </c>
      <c r="AS391">
        <v>600000</v>
      </c>
      <c r="AT391">
        <v>600000</v>
      </c>
      <c r="AV391">
        <v>600000</v>
      </c>
      <c r="AX391">
        <v>600000</v>
      </c>
      <c r="AZ391">
        <v>600000</v>
      </c>
      <c r="BA391">
        <v>750000</v>
      </c>
      <c r="BC391">
        <v>750000</v>
      </c>
      <c r="BD391">
        <v>750000</v>
      </c>
      <c r="BE391">
        <v>600000</v>
      </c>
      <c r="BF391">
        <v>600000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 t="s">
        <v>1433</v>
      </c>
      <c r="BU391">
        <f t="shared" si="13"/>
        <v>22</v>
      </c>
      <c r="BV391">
        <f t="shared" si="14"/>
        <v>1</v>
      </c>
    </row>
    <row r="392" spans="2:74" x14ac:dyDescent="0.25">
      <c r="B392" t="s">
        <v>185</v>
      </c>
      <c r="C392" t="s">
        <v>1302</v>
      </c>
      <c r="D392" t="s">
        <v>1578</v>
      </c>
      <c r="E392" t="s">
        <v>1352</v>
      </c>
      <c r="F392">
        <v>2</v>
      </c>
      <c r="G392">
        <v>306667</v>
      </c>
      <c r="H392">
        <v>240000</v>
      </c>
      <c r="I392">
        <v>300000</v>
      </c>
      <c r="J392">
        <v>240000</v>
      </c>
      <c r="L392">
        <v>300000</v>
      </c>
      <c r="O392">
        <v>300000</v>
      </c>
      <c r="P392">
        <v>300000</v>
      </c>
      <c r="Q392">
        <v>300000</v>
      </c>
      <c r="R392">
        <v>300000</v>
      </c>
      <c r="S392">
        <v>306667</v>
      </c>
      <c r="T392">
        <v>300000</v>
      </c>
      <c r="U392">
        <v>300000</v>
      </c>
      <c r="V392">
        <v>333333</v>
      </c>
      <c r="W392">
        <v>300000</v>
      </c>
      <c r="X392">
        <v>300000</v>
      </c>
      <c r="Y392">
        <v>397269</v>
      </c>
      <c r="Z392">
        <v>300000</v>
      </c>
      <c r="AB392">
        <v>300000</v>
      </c>
      <c r="AC392">
        <v>306667</v>
      </c>
      <c r="AD392">
        <v>300000</v>
      </c>
      <c r="AE392">
        <v>333333</v>
      </c>
      <c r="AF392">
        <v>300000</v>
      </c>
      <c r="AG392">
        <v>230000</v>
      </c>
      <c r="AH392">
        <v>180000</v>
      </c>
      <c r="AI392">
        <v>225000</v>
      </c>
      <c r="AJ392">
        <v>180000</v>
      </c>
      <c r="AL392">
        <v>225000</v>
      </c>
      <c r="AO392">
        <v>225000</v>
      </c>
      <c r="AP392">
        <v>225000</v>
      </c>
      <c r="AQ392">
        <v>225000</v>
      </c>
      <c r="AR392">
        <v>225000</v>
      </c>
      <c r="AS392">
        <v>230000</v>
      </c>
      <c r="AT392">
        <v>225000</v>
      </c>
      <c r="AU392">
        <v>225000</v>
      </c>
      <c r="AV392">
        <v>250000</v>
      </c>
      <c r="AW392">
        <v>225000</v>
      </c>
      <c r="AX392">
        <v>225000</v>
      </c>
      <c r="AY392">
        <v>297916</v>
      </c>
      <c r="AZ392">
        <v>225000</v>
      </c>
      <c r="BB392">
        <v>225000</v>
      </c>
      <c r="BC392">
        <v>230000</v>
      </c>
      <c r="BD392">
        <v>225000</v>
      </c>
      <c r="BE392">
        <v>250000</v>
      </c>
      <c r="BF392">
        <v>225000</v>
      </c>
      <c r="BG392">
        <v>8.3000000000000007</v>
      </c>
      <c r="BH392">
        <v>8.3000000000000007</v>
      </c>
      <c r="BI392">
        <v>8.3000000000000007</v>
      </c>
      <c r="BK392">
        <v>8.3000000000000007</v>
      </c>
      <c r="BL392">
        <v>8.3000000000000007</v>
      </c>
      <c r="BM392">
        <v>8.3000000000000007</v>
      </c>
      <c r="BN392">
        <v>8.3000000000000007</v>
      </c>
      <c r="BO392">
        <v>8.3000000000000007</v>
      </c>
      <c r="BP392">
        <v>8.3000000000000007</v>
      </c>
      <c r="BQ392">
        <v>8.3000000000000007</v>
      </c>
      <c r="BR392">
        <v>8.3000000000000007</v>
      </c>
      <c r="BS392">
        <v>8.3000000000000007</v>
      </c>
      <c r="BT392" t="s">
        <v>1439</v>
      </c>
      <c r="BU392">
        <f t="shared" si="13"/>
        <v>22</v>
      </c>
      <c r="BV392">
        <f t="shared" si="14"/>
        <v>1</v>
      </c>
    </row>
    <row r="393" spans="2:74" x14ac:dyDescent="0.25">
      <c r="B393" t="s">
        <v>13</v>
      </c>
      <c r="C393" t="s">
        <v>1302</v>
      </c>
      <c r="D393" t="s">
        <v>1600</v>
      </c>
      <c r="E393" t="s">
        <v>1352</v>
      </c>
      <c r="F393">
        <v>5</v>
      </c>
      <c r="H393">
        <v>1800000</v>
      </c>
      <c r="I393">
        <v>2960000</v>
      </c>
      <c r="J393">
        <v>1800000</v>
      </c>
      <c r="K393">
        <v>2960000</v>
      </c>
      <c r="L393">
        <v>2693333</v>
      </c>
      <c r="N393">
        <v>2666667</v>
      </c>
      <c r="O393">
        <v>2200000</v>
      </c>
      <c r="P393">
        <v>1800000</v>
      </c>
      <c r="Q393">
        <v>2226667</v>
      </c>
      <c r="R393">
        <v>1600000</v>
      </c>
      <c r="S393">
        <v>1933333</v>
      </c>
      <c r="T393">
        <v>3173333</v>
      </c>
      <c r="U393">
        <v>2200000</v>
      </c>
      <c r="V393">
        <v>1733333</v>
      </c>
      <c r="W393">
        <v>4000000</v>
      </c>
      <c r="X393">
        <v>2000000</v>
      </c>
      <c r="Z393">
        <v>2066667</v>
      </c>
      <c r="AB393">
        <v>2866667</v>
      </c>
      <c r="AC393">
        <v>2133333</v>
      </c>
      <c r="AD393">
        <v>1866667</v>
      </c>
      <c r="AE393">
        <v>1800000</v>
      </c>
      <c r="AF393">
        <v>1866667</v>
      </c>
      <c r="AH393">
        <v>1350000</v>
      </c>
      <c r="AI393">
        <v>2220000</v>
      </c>
      <c r="AJ393">
        <v>1350000</v>
      </c>
      <c r="AK393">
        <v>2220000</v>
      </c>
      <c r="AL393">
        <v>2020000</v>
      </c>
      <c r="AN393">
        <v>2000000</v>
      </c>
      <c r="AO393">
        <v>1650000</v>
      </c>
      <c r="AP393">
        <v>1350000</v>
      </c>
      <c r="AQ393">
        <v>1670000</v>
      </c>
      <c r="AR393">
        <v>1200000</v>
      </c>
      <c r="AS393">
        <v>1450000</v>
      </c>
      <c r="AT393">
        <v>2380000</v>
      </c>
      <c r="AU393">
        <v>1650000</v>
      </c>
      <c r="AV393">
        <v>1300000</v>
      </c>
      <c r="AW393">
        <v>3000000</v>
      </c>
      <c r="AX393">
        <v>1500000</v>
      </c>
      <c r="AZ393">
        <v>1550000</v>
      </c>
      <c r="BB393">
        <v>2150000</v>
      </c>
      <c r="BC393">
        <v>1600000</v>
      </c>
      <c r="BD393">
        <v>1400000</v>
      </c>
      <c r="BE393">
        <v>1350000</v>
      </c>
      <c r="BF393">
        <v>1400000</v>
      </c>
      <c r="BG393">
        <v>9</v>
      </c>
      <c r="BH393">
        <v>9</v>
      </c>
      <c r="BI393">
        <v>9</v>
      </c>
      <c r="BJ393">
        <v>9</v>
      </c>
      <c r="BK393">
        <v>9</v>
      </c>
      <c r="BL393">
        <v>9</v>
      </c>
      <c r="BM393">
        <v>9</v>
      </c>
      <c r="BN393">
        <v>9</v>
      </c>
      <c r="BO393">
        <v>9</v>
      </c>
      <c r="BP393">
        <v>9</v>
      </c>
      <c r="BQ393">
        <v>9</v>
      </c>
      <c r="BR393">
        <v>9</v>
      </c>
      <c r="BS393">
        <v>9</v>
      </c>
      <c r="BT393" t="s">
        <v>1428</v>
      </c>
      <c r="BU393">
        <f t="shared" si="13"/>
        <v>22</v>
      </c>
      <c r="BV393">
        <f t="shared" si="14"/>
        <v>1</v>
      </c>
    </row>
    <row r="394" spans="2:74" hidden="1" x14ac:dyDescent="0.25">
      <c r="B394" t="s">
        <v>667</v>
      </c>
      <c r="C394" t="s">
        <v>1326</v>
      </c>
      <c r="D394" t="s">
        <v>1614</v>
      </c>
      <c r="E394" t="s">
        <v>1362</v>
      </c>
      <c r="F394">
        <v>0</v>
      </c>
      <c r="G394">
        <v>733333</v>
      </c>
      <c r="H394">
        <v>733333</v>
      </c>
      <c r="I394">
        <v>733333</v>
      </c>
      <c r="J394">
        <v>733333</v>
      </c>
      <c r="K394">
        <v>733333</v>
      </c>
      <c r="L394">
        <v>733333</v>
      </c>
      <c r="M394">
        <v>733333</v>
      </c>
      <c r="N394">
        <v>733333</v>
      </c>
      <c r="O394">
        <v>733333</v>
      </c>
      <c r="P394">
        <v>733333</v>
      </c>
      <c r="R394">
        <v>733333</v>
      </c>
      <c r="T394">
        <v>733333</v>
      </c>
      <c r="V394">
        <v>733333</v>
      </c>
      <c r="X394">
        <v>733333</v>
      </c>
      <c r="Y394">
        <v>733333</v>
      </c>
      <c r="Z394">
        <v>733333</v>
      </c>
      <c r="AA394">
        <v>733333</v>
      </c>
      <c r="AB394">
        <v>733333</v>
      </c>
      <c r="AC394">
        <v>733333</v>
      </c>
      <c r="AD394">
        <v>733333</v>
      </c>
      <c r="AE394">
        <v>733333</v>
      </c>
      <c r="AF394">
        <v>733333</v>
      </c>
      <c r="AG394">
        <v>550000</v>
      </c>
      <c r="AH394">
        <v>550000</v>
      </c>
      <c r="AI394">
        <v>550000</v>
      </c>
      <c r="AJ394">
        <v>550000</v>
      </c>
      <c r="AK394">
        <v>550000</v>
      </c>
      <c r="AL394">
        <v>550000</v>
      </c>
      <c r="AM394">
        <v>550000</v>
      </c>
      <c r="AN394">
        <v>550000</v>
      </c>
      <c r="AO394">
        <v>550000</v>
      </c>
      <c r="AP394">
        <v>550000</v>
      </c>
      <c r="AR394">
        <v>550000</v>
      </c>
      <c r="AT394">
        <v>550000</v>
      </c>
      <c r="AV394">
        <v>550000</v>
      </c>
      <c r="AX394">
        <v>550000</v>
      </c>
      <c r="AY394">
        <v>550000</v>
      </c>
      <c r="AZ394">
        <v>550000</v>
      </c>
      <c r="BA394">
        <v>550000</v>
      </c>
      <c r="BB394">
        <v>550000</v>
      </c>
      <c r="BC394">
        <v>550000</v>
      </c>
      <c r="BD394">
        <v>550000</v>
      </c>
      <c r="BE394">
        <v>550000</v>
      </c>
      <c r="BF394">
        <v>550000</v>
      </c>
      <c r="BG394">
        <v>9</v>
      </c>
      <c r="BH394">
        <v>9</v>
      </c>
      <c r="BI394">
        <v>9</v>
      </c>
      <c r="BJ394">
        <v>9</v>
      </c>
      <c r="BK394">
        <v>9</v>
      </c>
      <c r="BL394">
        <v>9</v>
      </c>
      <c r="BM394">
        <v>9</v>
      </c>
      <c r="BN394">
        <v>9</v>
      </c>
      <c r="BO394">
        <v>9</v>
      </c>
      <c r="BP394">
        <v>9</v>
      </c>
      <c r="BQ394">
        <v>9</v>
      </c>
      <c r="BR394">
        <v>9</v>
      </c>
      <c r="BS394">
        <v>9</v>
      </c>
      <c r="BT394" t="s">
        <v>1430</v>
      </c>
      <c r="BU394">
        <f t="shared" si="13"/>
        <v>22</v>
      </c>
      <c r="BV394">
        <f t="shared" si="14"/>
        <v>1</v>
      </c>
    </row>
    <row r="395" spans="2:74" hidden="1" x14ac:dyDescent="0.25">
      <c r="B395" t="s">
        <v>1204</v>
      </c>
      <c r="C395" t="s">
        <v>1320</v>
      </c>
      <c r="D395" t="s">
        <v>1615</v>
      </c>
      <c r="E395" t="s">
        <v>1350</v>
      </c>
      <c r="F395">
        <v>0</v>
      </c>
      <c r="I395">
        <v>266667</v>
      </c>
      <c r="J395">
        <v>266667</v>
      </c>
      <c r="K395">
        <v>266667</v>
      </c>
      <c r="L395">
        <v>266667</v>
      </c>
      <c r="M395">
        <v>266667</v>
      </c>
      <c r="N395">
        <v>266667</v>
      </c>
      <c r="O395">
        <v>266667</v>
      </c>
      <c r="P395">
        <v>266667</v>
      </c>
      <c r="Q395">
        <v>266667</v>
      </c>
      <c r="R395">
        <v>266667</v>
      </c>
      <c r="U395">
        <v>266667</v>
      </c>
      <c r="V395">
        <v>266667</v>
      </c>
      <c r="W395">
        <v>266667</v>
      </c>
      <c r="X395">
        <v>266667</v>
      </c>
      <c r="Y395">
        <v>266667</v>
      </c>
      <c r="Z395">
        <v>266667</v>
      </c>
      <c r="AA395">
        <v>266667</v>
      </c>
      <c r="AB395">
        <v>266667</v>
      </c>
      <c r="AC395">
        <v>266667</v>
      </c>
      <c r="AD395">
        <v>266667</v>
      </c>
      <c r="AE395">
        <v>266667</v>
      </c>
      <c r="AF395">
        <v>266667</v>
      </c>
      <c r="AI395">
        <v>200000</v>
      </c>
      <c r="AJ395">
        <v>200000</v>
      </c>
      <c r="AK395">
        <v>200000</v>
      </c>
      <c r="AL395">
        <v>200000</v>
      </c>
      <c r="AM395">
        <v>200000</v>
      </c>
      <c r="AN395">
        <v>200000</v>
      </c>
      <c r="AO395">
        <v>200000</v>
      </c>
      <c r="AP395">
        <v>200000</v>
      </c>
      <c r="AQ395">
        <v>200000</v>
      </c>
      <c r="AR395">
        <v>200000</v>
      </c>
      <c r="AU395">
        <v>200000</v>
      </c>
      <c r="AV395">
        <v>200000</v>
      </c>
      <c r="AW395">
        <v>200000</v>
      </c>
      <c r="AX395">
        <v>200000</v>
      </c>
      <c r="AY395">
        <v>200000</v>
      </c>
      <c r="AZ395">
        <v>200000</v>
      </c>
      <c r="BA395">
        <v>200000</v>
      </c>
      <c r="BB395">
        <v>200000</v>
      </c>
      <c r="BC395">
        <v>200000</v>
      </c>
      <c r="BD395">
        <v>200000</v>
      </c>
      <c r="BE395">
        <v>200000</v>
      </c>
      <c r="BF395">
        <v>200000</v>
      </c>
      <c r="BH395">
        <v>8.6999999999999993</v>
      </c>
      <c r="BI395">
        <v>8.6999999999999993</v>
      </c>
      <c r="BJ395">
        <v>8.6999999999999993</v>
      </c>
      <c r="BK395">
        <v>8.6999999999999993</v>
      </c>
      <c r="BL395">
        <v>8.6999999999999993</v>
      </c>
      <c r="BN395">
        <v>8.6999999999999993</v>
      </c>
      <c r="BO395">
        <v>8.6999999999999993</v>
      </c>
      <c r="BP395">
        <v>8.6999999999999993</v>
      </c>
      <c r="BQ395">
        <v>8.6999999999999993</v>
      </c>
      <c r="BR395">
        <v>8.6999999999999993</v>
      </c>
      <c r="BS395">
        <v>8.6999999999999993</v>
      </c>
      <c r="BT395" t="s">
        <v>1431</v>
      </c>
      <c r="BU395">
        <f t="shared" si="13"/>
        <v>22</v>
      </c>
      <c r="BV395">
        <f t="shared" si="14"/>
        <v>1</v>
      </c>
    </row>
    <row r="396" spans="2:74" hidden="1" x14ac:dyDescent="0.25">
      <c r="B396" t="s">
        <v>357</v>
      </c>
      <c r="C396" t="s">
        <v>1293</v>
      </c>
      <c r="D396" t="s">
        <v>1622</v>
      </c>
      <c r="E396" t="s">
        <v>1362</v>
      </c>
      <c r="F396">
        <v>0</v>
      </c>
      <c r="G396">
        <v>333333</v>
      </c>
      <c r="H396">
        <v>333333</v>
      </c>
      <c r="I396">
        <v>333333</v>
      </c>
      <c r="J396">
        <v>333333</v>
      </c>
      <c r="K396">
        <v>333333</v>
      </c>
      <c r="L396">
        <v>333333</v>
      </c>
      <c r="M396">
        <v>333333</v>
      </c>
      <c r="N396">
        <v>333333</v>
      </c>
      <c r="O396">
        <v>333333</v>
      </c>
      <c r="P396">
        <v>333333</v>
      </c>
      <c r="Q396">
        <v>333333</v>
      </c>
      <c r="R396">
        <v>321285</v>
      </c>
      <c r="S396">
        <v>333333</v>
      </c>
      <c r="U396">
        <v>333333</v>
      </c>
      <c r="W396">
        <v>333333</v>
      </c>
      <c r="Y396">
        <v>333333</v>
      </c>
      <c r="AA396">
        <v>333333</v>
      </c>
      <c r="AB396">
        <v>3466667</v>
      </c>
      <c r="AC396">
        <v>420000</v>
      </c>
      <c r="AD396">
        <v>3466667</v>
      </c>
      <c r="AE396">
        <v>420000</v>
      </c>
      <c r="AF396">
        <v>3466667</v>
      </c>
      <c r="AG396">
        <v>250000</v>
      </c>
      <c r="AH396">
        <v>250000</v>
      </c>
      <c r="AI396">
        <v>250000</v>
      </c>
      <c r="AJ396">
        <v>250000</v>
      </c>
      <c r="AK396">
        <v>250000</v>
      </c>
      <c r="AL396">
        <v>250000</v>
      </c>
      <c r="AM396">
        <v>250000</v>
      </c>
      <c r="AN396">
        <v>250000</v>
      </c>
      <c r="AO396">
        <v>250000</v>
      </c>
      <c r="AP396">
        <v>250000</v>
      </c>
      <c r="AQ396">
        <v>250000</v>
      </c>
      <c r="AR396">
        <v>240964</v>
      </c>
      <c r="AS396">
        <v>250000</v>
      </c>
      <c r="AU396">
        <v>250000</v>
      </c>
      <c r="AW396">
        <v>250000</v>
      </c>
      <c r="AY396">
        <v>250000</v>
      </c>
      <c r="BA396">
        <v>250000</v>
      </c>
      <c r="BB396">
        <v>2600000</v>
      </c>
      <c r="BC396">
        <v>315000</v>
      </c>
      <c r="BD396">
        <v>2600000</v>
      </c>
      <c r="BE396">
        <v>315000</v>
      </c>
      <c r="BF396">
        <v>2600000</v>
      </c>
      <c r="BG396">
        <v>8.5</v>
      </c>
      <c r="BH396">
        <v>8.5</v>
      </c>
      <c r="BI396">
        <v>8.5</v>
      </c>
      <c r="BJ396">
        <v>8.5</v>
      </c>
      <c r="BK396">
        <v>8.5</v>
      </c>
      <c r="BL396">
        <v>8.5</v>
      </c>
      <c r="BM396">
        <v>8.5</v>
      </c>
      <c r="BN396">
        <v>8.5</v>
      </c>
      <c r="BO396">
        <v>8.5</v>
      </c>
      <c r="BP396">
        <v>8.5</v>
      </c>
      <c r="BQ396">
        <v>8.5</v>
      </c>
      <c r="BR396">
        <v>8.5</v>
      </c>
      <c r="BS396">
        <v>8.5</v>
      </c>
      <c r="BT396" t="s">
        <v>2464</v>
      </c>
      <c r="BU396">
        <f t="shared" si="13"/>
        <v>22</v>
      </c>
      <c r="BV396">
        <f t="shared" si="14"/>
        <v>1</v>
      </c>
    </row>
    <row r="397" spans="2:74" hidden="1" x14ac:dyDescent="0.25">
      <c r="B397" t="s">
        <v>1208</v>
      </c>
      <c r="C397" t="s">
        <v>1321</v>
      </c>
      <c r="D397" t="s">
        <v>1647</v>
      </c>
      <c r="E397" t="s">
        <v>1350</v>
      </c>
      <c r="F397">
        <v>0</v>
      </c>
      <c r="I397">
        <v>159999</v>
      </c>
      <c r="J397">
        <v>159999</v>
      </c>
      <c r="K397">
        <v>159999</v>
      </c>
      <c r="L397">
        <v>159999</v>
      </c>
      <c r="M397">
        <v>159999</v>
      </c>
      <c r="N397">
        <v>159999</v>
      </c>
      <c r="O397">
        <v>159999</v>
      </c>
      <c r="P397">
        <v>159999</v>
      </c>
      <c r="Q397">
        <v>159999</v>
      </c>
      <c r="R397">
        <v>159999</v>
      </c>
      <c r="U397">
        <v>159999</v>
      </c>
      <c r="V397">
        <v>159999</v>
      </c>
      <c r="W397">
        <v>159999</v>
      </c>
      <c r="X397">
        <v>159999</v>
      </c>
      <c r="Y397">
        <v>159999</v>
      </c>
      <c r="Z397">
        <v>159999</v>
      </c>
      <c r="AA397">
        <v>159999</v>
      </c>
      <c r="AB397">
        <v>159999</v>
      </c>
      <c r="AC397">
        <v>173332</v>
      </c>
      <c r="AD397">
        <v>159999</v>
      </c>
      <c r="AE397">
        <v>159999</v>
      </c>
      <c r="AF397">
        <v>159999</v>
      </c>
      <c r="AI397">
        <v>119999</v>
      </c>
      <c r="AJ397">
        <v>119999</v>
      </c>
      <c r="AK397">
        <v>119999</v>
      </c>
      <c r="AL397">
        <v>119999</v>
      </c>
      <c r="AM397">
        <v>119999</v>
      </c>
      <c r="AN397">
        <v>119999</v>
      </c>
      <c r="AO397">
        <v>119999</v>
      </c>
      <c r="AP397">
        <v>119999</v>
      </c>
      <c r="AQ397">
        <v>119999</v>
      </c>
      <c r="AR397">
        <v>119999</v>
      </c>
      <c r="AU397">
        <v>119999</v>
      </c>
      <c r="AV397">
        <v>119999</v>
      </c>
      <c r="AW397">
        <v>119999</v>
      </c>
      <c r="AX397">
        <v>119999</v>
      </c>
      <c r="AY397">
        <v>119999</v>
      </c>
      <c r="AZ397">
        <v>119999</v>
      </c>
      <c r="BA397">
        <v>119999</v>
      </c>
      <c r="BB397">
        <v>119999</v>
      </c>
      <c r="BC397">
        <v>129999</v>
      </c>
      <c r="BD397">
        <v>119999</v>
      </c>
      <c r="BE397">
        <v>119999</v>
      </c>
      <c r="BF397">
        <v>119999</v>
      </c>
      <c r="BH397">
        <v>8.9</v>
      </c>
      <c r="BI397">
        <v>8.9</v>
      </c>
      <c r="BJ397">
        <v>8.9</v>
      </c>
      <c r="BK397">
        <v>8.9</v>
      </c>
      <c r="BL397">
        <v>8.9</v>
      </c>
      <c r="BN397">
        <v>8.9</v>
      </c>
      <c r="BO397">
        <v>8.9</v>
      </c>
      <c r="BP397">
        <v>8.9</v>
      </c>
      <c r="BQ397">
        <v>8.9</v>
      </c>
      <c r="BR397">
        <v>8.9</v>
      </c>
      <c r="BS397">
        <v>8.9</v>
      </c>
      <c r="BT397" t="s">
        <v>1431</v>
      </c>
      <c r="BU397">
        <f t="shared" si="13"/>
        <v>22</v>
      </c>
      <c r="BV397">
        <f t="shared" si="14"/>
        <v>1</v>
      </c>
    </row>
    <row r="398" spans="2:74" x14ac:dyDescent="0.25">
      <c r="B398" t="s">
        <v>79</v>
      </c>
      <c r="C398" t="s">
        <v>1293</v>
      </c>
      <c r="D398" t="s">
        <v>1664</v>
      </c>
      <c r="E398" t="s">
        <v>1352</v>
      </c>
      <c r="F398">
        <v>4</v>
      </c>
      <c r="G398">
        <v>800000</v>
      </c>
      <c r="H398">
        <v>1600000</v>
      </c>
      <c r="I398">
        <v>760000</v>
      </c>
      <c r="J398">
        <v>840000</v>
      </c>
      <c r="K398">
        <v>800000</v>
      </c>
      <c r="L398">
        <v>840000</v>
      </c>
      <c r="M398">
        <v>880000</v>
      </c>
      <c r="N398">
        <v>773333</v>
      </c>
      <c r="O398">
        <v>800000</v>
      </c>
      <c r="P398">
        <v>720000</v>
      </c>
      <c r="Q398">
        <v>760000</v>
      </c>
      <c r="R398">
        <v>706667</v>
      </c>
      <c r="T398">
        <v>706667</v>
      </c>
      <c r="V398">
        <v>706667</v>
      </c>
      <c r="W398">
        <v>880000</v>
      </c>
      <c r="X398">
        <v>786667</v>
      </c>
      <c r="Z398">
        <v>786667</v>
      </c>
      <c r="AB398">
        <v>826667</v>
      </c>
      <c r="AC398">
        <v>720000</v>
      </c>
      <c r="AD398">
        <v>786667</v>
      </c>
      <c r="AE398">
        <v>786667</v>
      </c>
      <c r="AF398">
        <v>786667</v>
      </c>
      <c r="AG398">
        <v>600000</v>
      </c>
      <c r="AH398">
        <v>1200000</v>
      </c>
      <c r="AI398">
        <v>570000</v>
      </c>
      <c r="AJ398">
        <v>630000</v>
      </c>
      <c r="AK398">
        <v>600000</v>
      </c>
      <c r="AL398">
        <v>630000</v>
      </c>
      <c r="AM398">
        <v>660000</v>
      </c>
      <c r="AN398">
        <v>580000</v>
      </c>
      <c r="AO398">
        <v>600000</v>
      </c>
      <c r="AP398">
        <v>540000</v>
      </c>
      <c r="AQ398">
        <v>570000</v>
      </c>
      <c r="AR398">
        <v>530000</v>
      </c>
      <c r="AT398">
        <v>530000</v>
      </c>
      <c r="AV398">
        <v>530000</v>
      </c>
      <c r="AW398">
        <v>660000</v>
      </c>
      <c r="AX398">
        <v>590000</v>
      </c>
      <c r="AZ398">
        <v>590000</v>
      </c>
      <c r="BB398">
        <v>620000</v>
      </c>
      <c r="BC398">
        <v>540000</v>
      </c>
      <c r="BD398">
        <v>590000</v>
      </c>
      <c r="BE398">
        <v>590000</v>
      </c>
      <c r="BF398">
        <v>590000</v>
      </c>
      <c r="BG398">
        <v>8.6</v>
      </c>
      <c r="BH398">
        <v>8.6</v>
      </c>
      <c r="BI398">
        <v>8.6</v>
      </c>
      <c r="BJ398">
        <v>8.6</v>
      </c>
      <c r="BK398">
        <v>8.6</v>
      </c>
      <c r="BL398">
        <v>8.6</v>
      </c>
      <c r="BM398">
        <v>8.6</v>
      </c>
      <c r="BN398">
        <v>8.6</v>
      </c>
      <c r="BO398">
        <v>8.6999999999999993</v>
      </c>
      <c r="BP398">
        <v>8.6999999999999993</v>
      </c>
      <c r="BQ398">
        <v>8.6</v>
      </c>
      <c r="BR398">
        <v>8.6</v>
      </c>
      <c r="BS398">
        <v>8.6999999999999993</v>
      </c>
      <c r="BT398" t="s">
        <v>1436</v>
      </c>
      <c r="BU398">
        <f t="shared" si="13"/>
        <v>22</v>
      </c>
      <c r="BV398">
        <f t="shared" si="14"/>
        <v>1</v>
      </c>
    </row>
    <row r="399" spans="2:74" x14ac:dyDescent="0.25">
      <c r="B399" t="s">
        <v>1191</v>
      </c>
      <c r="C399" t="s">
        <v>1307</v>
      </c>
      <c r="D399" t="s">
        <v>1674</v>
      </c>
      <c r="E399" t="s">
        <v>1352</v>
      </c>
      <c r="F399">
        <v>0</v>
      </c>
      <c r="I399">
        <v>400000</v>
      </c>
      <c r="J399">
        <v>400000</v>
      </c>
      <c r="K399">
        <v>400000</v>
      </c>
      <c r="L399">
        <v>400000</v>
      </c>
      <c r="M399">
        <v>400000</v>
      </c>
      <c r="N399">
        <v>400000</v>
      </c>
      <c r="O399">
        <v>400000</v>
      </c>
      <c r="P399">
        <v>400000</v>
      </c>
      <c r="Q399">
        <v>400000</v>
      </c>
      <c r="R399">
        <v>400000</v>
      </c>
      <c r="U399">
        <v>400000</v>
      </c>
      <c r="V399">
        <v>400000</v>
      </c>
      <c r="W399">
        <v>400000</v>
      </c>
      <c r="X399">
        <v>400000</v>
      </c>
      <c r="Y399">
        <v>400000</v>
      </c>
      <c r="Z399">
        <v>400000</v>
      </c>
      <c r="AA399">
        <v>400000</v>
      </c>
      <c r="AB399">
        <v>400000</v>
      </c>
      <c r="AC399">
        <v>400000</v>
      </c>
      <c r="AD399">
        <v>400000</v>
      </c>
      <c r="AE399">
        <v>400000</v>
      </c>
      <c r="AF399">
        <v>400000</v>
      </c>
      <c r="AI399">
        <v>300000</v>
      </c>
      <c r="AJ399">
        <v>300000</v>
      </c>
      <c r="AK399">
        <v>300000</v>
      </c>
      <c r="AL399">
        <v>300000</v>
      </c>
      <c r="AM399">
        <v>300000</v>
      </c>
      <c r="AN399">
        <v>300000</v>
      </c>
      <c r="AO399">
        <v>300000</v>
      </c>
      <c r="AP399">
        <v>300000</v>
      </c>
      <c r="AQ399">
        <v>300000</v>
      </c>
      <c r="AR399">
        <v>300000</v>
      </c>
      <c r="AU399">
        <v>300000</v>
      </c>
      <c r="AV399">
        <v>300000</v>
      </c>
      <c r="AW399">
        <v>300000</v>
      </c>
      <c r="AX399">
        <v>300000</v>
      </c>
      <c r="AY399">
        <v>300000</v>
      </c>
      <c r="AZ399">
        <v>300000</v>
      </c>
      <c r="BA399">
        <v>300000</v>
      </c>
      <c r="BB399">
        <v>300000</v>
      </c>
      <c r="BC399">
        <v>300000</v>
      </c>
      <c r="BD399">
        <v>300000</v>
      </c>
      <c r="BE399">
        <v>300000</v>
      </c>
      <c r="BF399">
        <v>300000</v>
      </c>
      <c r="BH399">
        <v>8.3000000000000007</v>
      </c>
      <c r="BI399">
        <v>8.3000000000000007</v>
      </c>
      <c r="BJ399">
        <v>8.3000000000000007</v>
      </c>
      <c r="BK399">
        <v>8.3000000000000007</v>
      </c>
      <c r="BL399">
        <v>8.3000000000000007</v>
      </c>
      <c r="BN399">
        <v>8.3000000000000007</v>
      </c>
      <c r="BO399">
        <v>8.3000000000000007</v>
      </c>
      <c r="BP399">
        <v>8.3000000000000007</v>
      </c>
      <c r="BQ399">
        <v>8.3000000000000007</v>
      </c>
      <c r="BR399">
        <v>8.3000000000000007</v>
      </c>
      <c r="BS399">
        <v>8.3000000000000007</v>
      </c>
      <c r="BT399" t="s">
        <v>1429</v>
      </c>
      <c r="BU399">
        <f t="shared" si="13"/>
        <v>22</v>
      </c>
      <c r="BV399">
        <f t="shared" si="14"/>
        <v>1</v>
      </c>
    </row>
    <row r="400" spans="2:74" hidden="1" x14ac:dyDescent="0.25">
      <c r="B400" t="s">
        <v>1151</v>
      </c>
      <c r="C400" t="s">
        <v>1312</v>
      </c>
      <c r="D400" t="s">
        <v>1686</v>
      </c>
      <c r="E400" t="s">
        <v>1350</v>
      </c>
      <c r="F400">
        <v>0</v>
      </c>
      <c r="I400">
        <v>423335</v>
      </c>
      <c r="J400">
        <v>470152</v>
      </c>
      <c r="K400">
        <v>423335</v>
      </c>
      <c r="L400">
        <v>470152</v>
      </c>
      <c r="M400">
        <v>429087</v>
      </c>
      <c r="N400">
        <v>482006</v>
      </c>
      <c r="O400">
        <v>423335</v>
      </c>
      <c r="P400">
        <v>482006</v>
      </c>
      <c r="Q400">
        <v>423335</v>
      </c>
      <c r="R400">
        <v>475617</v>
      </c>
      <c r="U400">
        <v>423335</v>
      </c>
      <c r="V400">
        <v>476541</v>
      </c>
      <c r="W400">
        <v>381001</v>
      </c>
      <c r="X400">
        <v>423137</v>
      </c>
      <c r="Y400">
        <v>381001</v>
      </c>
      <c r="Z400">
        <v>428887</v>
      </c>
      <c r="AA400">
        <v>501231</v>
      </c>
      <c r="AB400">
        <v>428055</v>
      </c>
      <c r="AC400">
        <v>400237</v>
      </c>
      <c r="AD400">
        <v>423137</v>
      </c>
      <c r="AE400">
        <v>405794</v>
      </c>
      <c r="AF400">
        <v>428055</v>
      </c>
      <c r="AI400">
        <v>262468</v>
      </c>
      <c r="AJ400">
        <v>282091</v>
      </c>
      <c r="AK400">
        <v>262468</v>
      </c>
      <c r="AL400">
        <v>282091</v>
      </c>
      <c r="AM400">
        <v>266034</v>
      </c>
      <c r="AN400">
        <v>289204</v>
      </c>
      <c r="AO400">
        <v>262468</v>
      </c>
      <c r="AP400">
        <v>289204</v>
      </c>
      <c r="AQ400">
        <v>262468</v>
      </c>
      <c r="AR400">
        <v>285370</v>
      </c>
      <c r="AU400">
        <v>262468</v>
      </c>
      <c r="AV400">
        <v>285925</v>
      </c>
      <c r="AW400">
        <v>236221</v>
      </c>
      <c r="AX400">
        <v>253882</v>
      </c>
      <c r="AY400">
        <v>236221</v>
      </c>
      <c r="AZ400">
        <v>257332</v>
      </c>
      <c r="BA400">
        <v>310763</v>
      </c>
      <c r="BB400">
        <v>256833</v>
      </c>
      <c r="BC400">
        <v>248147</v>
      </c>
      <c r="BD400">
        <v>253882</v>
      </c>
      <c r="BE400">
        <v>251592</v>
      </c>
      <c r="BF400">
        <v>256833</v>
      </c>
      <c r="BH400">
        <v>8.9</v>
      </c>
      <c r="BI400">
        <v>8.9</v>
      </c>
      <c r="BJ400">
        <v>8.9</v>
      </c>
      <c r="BK400">
        <v>8.9</v>
      </c>
      <c r="BL400">
        <v>8.9</v>
      </c>
      <c r="BN400">
        <v>8.9</v>
      </c>
      <c r="BO400">
        <v>8.9</v>
      </c>
      <c r="BP400">
        <v>8.9</v>
      </c>
      <c r="BQ400">
        <v>8.9</v>
      </c>
      <c r="BR400">
        <v>8.9</v>
      </c>
      <c r="BS400">
        <v>8.9</v>
      </c>
      <c r="BT400" t="s">
        <v>1438</v>
      </c>
      <c r="BU400">
        <f t="shared" si="13"/>
        <v>22</v>
      </c>
      <c r="BV400">
        <f t="shared" si="14"/>
        <v>1</v>
      </c>
    </row>
    <row r="401" spans="2:74" x14ac:dyDescent="0.25">
      <c r="B401" t="s">
        <v>417</v>
      </c>
      <c r="C401" t="s">
        <v>1290</v>
      </c>
      <c r="D401" t="s">
        <v>1687</v>
      </c>
      <c r="E401" t="s">
        <v>1352</v>
      </c>
      <c r="F401">
        <v>1</v>
      </c>
      <c r="G401">
        <v>380000</v>
      </c>
      <c r="H401">
        <v>240000</v>
      </c>
      <c r="I401">
        <v>380000</v>
      </c>
      <c r="J401">
        <v>240000</v>
      </c>
      <c r="K401">
        <v>380000</v>
      </c>
      <c r="L401">
        <v>240000</v>
      </c>
      <c r="N401">
        <v>240000</v>
      </c>
      <c r="P401">
        <v>240000</v>
      </c>
      <c r="Q401">
        <v>380000</v>
      </c>
      <c r="R401">
        <v>240000</v>
      </c>
      <c r="S401">
        <v>240000</v>
      </c>
      <c r="T401">
        <v>240000</v>
      </c>
      <c r="U401">
        <v>240000</v>
      </c>
      <c r="V401">
        <v>240000</v>
      </c>
      <c r="W401">
        <v>380000</v>
      </c>
      <c r="X401">
        <v>240000</v>
      </c>
      <c r="Z401">
        <v>240000</v>
      </c>
      <c r="AB401">
        <v>240000</v>
      </c>
      <c r="AC401">
        <v>390000</v>
      </c>
      <c r="AD401">
        <v>270000</v>
      </c>
      <c r="AE401">
        <v>270000</v>
      </c>
      <c r="AF401">
        <v>270000</v>
      </c>
      <c r="AG401">
        <v>266000</v>
      </c>
      <c r="AH401">
        <v>168000</v>
      </c>
      <c r="AI401">
        <v>266000</v>
      </c>
      <c r="AJ401">
        <v>168000</v>
      </c>
      <c r="AK401">
        <v>266000</v>
      </c>
      <c r="AL401">
        <v>168000</v>
      </c>
      <c r="AN401">
        <v>168000</v>
      </c>
      <c r="AP401">
        <v>168000</v>
      </c>
      <c r="AQ401">
        <v>266000</v>
      </c>
      <c r="AR401">
        <v>168000</v>
      </c>
      <c r="AS401">
        <v>168000</v>
      </c>
      <c r="AT401">
        <v>168000</v>
      </c>
      <c r="AU401">
        <v>168000</v>
      </c>
      <c r="AV401">
        <v>168000</v>
      </c>
      <c r="AW401">
        <v>266000</v>
      </c>
      <c r="AX401">
        <v>168000</v>
      </c>
      <c r="AZ401">
        <v>168000</v>
      </c>
      <c r="BB401">
        <v>168000</v>
      </c>
      <c r="BC401">
        <v>273000</v>
      </c>
      <c r="BD401">
        <v>189000</v>
      </c>
      <c r="BE401">
        <v>189000</v>
      </c>
      <c r="BF401">
        <v>189000</v>
      </c>
      <c r="BG401">
        <v>8.5</v>
      </c>
      <c r="BH401">
        <v>8.5</v>
      </c>
      <c r="BI401">
        <v>8.5</v>
      </c>
      <c r="BJ401">
        <v>8.5</v>
      </c>
      <c r="BK401">
        <v>8.5</v>
      </c>
      <c r="BL401">
        <v>8.5</v>
      </c>
      <c r="BM401">
        <v>8.5</v>
      </c>
      <c r="BN401">
        <v>8.5</v>
      </c>
      <c r="BO401">
        <v>8.5</v>
      </c>
      <c r="BP401">
        <v>8.5</v>
      </c>
      <c r="BQ401">
        <v>8.5</v>
      </c>
      <c r="BR401">
        <v>8.5</v>
      </c>
      <c r="BS401">
        <v>8.5</v>
      </c>
      <c r="BT401" t="s">
        <v>1446</v>
      </c>
      <c r="BU401">
        <f t="shared" si="13"/>
        <v>22</v>
      </c>
      <c r="BV401">
        <f t="shared" si="14"/>
        <v>1</v>
      </c>
    </row>
    <row r="402" spans="2:74" x14ac:dyDescent="0.25">
      <c r="B402" t="s">
        <v>136</v>
      </c>
      <c r="C402" t="s">
        <v>1287</v>
      </c>
      <c r="D402" t="s">
        <v>1698</v>
      </c>
      <c r="E402" t="s">
        <v>1352</v>
      </c>
      <c r="F402">
        <v>4</v>
      </c>
      <c r="G402">
        <v>733333</v>
      </c>
      <c r="H402">
        <v>733333</v>
      </c>
      <c r="I402">
        <v>1320000</v>
      </c>
      <c r="J402">
        <v>733333</v>
      </c>
      <c r="L402">
        <v>866668</v>
      </c>
      <c r="N402">
        <v>866668</v>
      </c>
      <c r="O402">
        <v>733333</v>
      </c>
      <c r="P402">
        <v>733333</v>
      </c>
      <c r="Q402">
        <v>966667</v>
      </c>
      <c r="R402">
        <v>733333</v>
      </c>
      <c r="S402">
        <v>733333</v>
      </c>
      <c r="T402">
        <v>733333</v>
      </c>
      <c r="U402">
        <v>733333</v>
      </c>
      <c r="V402">
        <v>733333</v>
      </c>
      <c r="W402">
        <v>966667</v>
      </c>
      <c r="Y402">
        <v>1093333</v>
      </c>
      <c r="AA402">
        <v>1093333</v>
      </c>
      <c r="AB402">
        <v>1093333</v>
      </c>
      <c r="AC402">
        <v>733333</v>
      </c>
      <c r="AD402">
        <v>733333</v>
      </c>
      <c r="AE402">
        <v>733333</v>
      </c>
      <c r="AF402">
        <v>733333</v>
      </c>
      <c r="AG402">
        <v>550000</v>
      </c>
      <c r="AH402">
        <v>550000</v>
      </c>
      <c r="AI402">
        <v>990000</v>
      </c>
      <c r="AJ402">
        <v>550000</v>
      </c>
      <c r="AL402">
        <v>650001</v>
      </c>
      <c r="AN402">
        <v>650001</v>
      </c>
      <c r="AO402">
        <v>550000</v>
      </c>
      <c r="AP402">
        <v>550000</v>
      </c>
      <c r="AQ402">
        <v>725000</v>
      </c>
      <c r="AR402">
        <v>550000</v>
      </c>
      <c r="AS402">
        <v>550000</v>
      </c>
      <c r="AT402">
        <v>550000</v>
      </c>
      <c r="AU402">
        <v>550000</v>
      </c>
      <c r="AV402">
        <v>550000</v>
      </c>
      <c r="AW402">
        <v>725000</v>
      </c>
      <c r="AY402">
        <v>820000</v>
      </c>
      <c r="BA402">
        <v>820000</v>
      </c>
      <c r="BB402">
        <v>820000</v>
      </c>
      <c r="BC402">
        <v>550000</v>
      </c>
      <c r="BD402">
        <v>550000</v>
      </c>
      <c r="BE402">
        <v>550000</v>
      </c>
      <c r="BF402">
        <v>550000</v>
      </c>
      <c r="BG402">
        <v>8.4</v>
      </c>
      <c r="BH402">
        <v>8.4</v>
      </c>
      <c r="BI402">
        <v>8.5</v>
      </c>
      <c r="BJ402">
        <v>8.5</v>
      </c>
      <c r="BK402">
        <v>8.5</v>
      </c>
      <c r="BL402">
        <v>8.5</v>
      </c>
      <c r="BM402">
        <v>8.5</v>
      </c>
      <c r="BN402">
        <v>8.4</v>
      </c>
      <c r="BO402">
        <v>8.4</v>
      </c>
      <c r="BP402">
        <v>8.4</v>
      </c>
      <c r="BQ402">
        <v>8.4</v>
      </c>
      <c r="BR402">
        <v>8.4</v>
      </c>
      <c r="BS402">
        <v>8.4</v>
      </c>
      <c r="BT402" t="s">
        <v>1446</v>
      </c>
      <c r="BU402">
        <f t="shared" si="13"/>
        <v>22</v>
      </c>
      <c r="BV402">
        <f t="shared" si="14"/>
        <v>1</v>
      </c>
    </row>
    <row r="403" spans="2:74" x14ac:dyDescent="0.25">
      <c r="B403" t="s">
        <v>680</v>
      </c>
      <c r="C403" t="s">
        <v>1320</v>
      </c>
      <c r="D403" t="s">
        <v>1736</v>
      </c>
      <c r="E403" t="s">
        <v>1352</v>
      </c>
      <c r="F403">
        <v>0</v>
      </c>
      <c r="G403">
        <v>211071</v>
      </c>
      <c r="H403">
        <v>280883</v>
      </c>
      <c r="J403">
        <v>293033</v>
      </c>
      <c r="L403">
        <v>246888</v>
      </c>
      <c r="N403">
        <v>383550</v>
      </c>
      <c r="O403">
        <v>251717</v>
      </c>
      <c r="P403">
        <v>226483</v>
      </c>
      <c r="Q403">
        <v>201667</v>
      </c>
      <c r="R403">
        <v>236067</v>
      </c>
      <c r="S403">
        <v>251717</v>
      </c>
      <c r="T403">
        <v>224264</v>
      </c>
      <c r="U403">
        <v>246040</v>
      </c>
      <c r="V403">
        <v>201667</v>
      </c>
      <c r="W403">
        <v>275677</v>
      </c>
      <c r="X403">
        <v>201667</v>
      </c>
      <c r="Y403">
        <v>188966</v>
      </c>
      <c r="Z403">
        <v>201667</v>
      </c>
      <c r="AB403">
        <v>315163</v>
      </c>
      <c r="AC403">
        <v>320050</v>
      </c>
      <c r="AD403">
        <v>225000</v>
      </c>
      <c r="AE403">
        <v>270050</v>
      </c>
      <c r="AF403">
        <v>201667</v>
      </c>
      <c r="AG403">
        <v>130864</v>
      </c>
      <c r="AH403">
        <v>168530</v>
      </c>
      <c r="AJ403">
        <v>175820</v>
      </c>
      <c r="AL403">
        <v>148133</v>
      </c>
      <c r="AN403">
        <v>230130</v>
      </c>
      <c r="AO403">
        <v>156065</v>
      </c>
      <c r="AP403">
        <v>135890</v>
      </c>
      <c r="AQ403">
        <v>125034</v>
      </c>
      <c r="AR403">
        <v>141640</v>
      </c>
      <c r="AS403">
        <v>156065</v>
      </c>
      <c r="AT403">
        <v>134558</v>
      </c>
      <c r="AU403">
        <v>158637</v>
      </c>
      <c r="AV403">
        <v>121000</v>
      </c>
      <c r="AW403">
        <v>170920</v>
      </c>
      <c r="AX403">
        <v>121000</v>
      </c>
      <c r="AY403">
        <v>121838</v>
      </c>
      <c r="AZ403">
        <v>121000</v>
      </c>
      <c r="BB403">
        <v>189098</v>
      </c>
      <c r="BC403">
        <v>198431</v>
      </c>
      <c r="BD403">
        <v>135000</v>
      </c>
      <c r="BE403">
        <v>167431</v>
      </c>
      <c r="BF403">
        <v>121000</v>
      </c>
      <c r="BG403">
        <v>7.3</v>
      </c>
      <c r="BH403">
        <v>7.3</v>
      </c>
      <c r="BI403">
        <v>7.3</v>
      </c>
      <c r="BJ403">
        <v>7.3</v>
      </c>
      <c r="BK403">
        <v>7.3</v>
      </c>
      <c r="BL403">
        <v>7.3</v>
      </c>
      <c r="BM403">
        <v>7.3</v>
      </c>
      <c r="BN403">
        <v>7.3</v>
      </c>
      <c r="BO403">
        <v>7.3</v>
      </c>
      <c r="BP403">
        <v>7.3</v>
      </c>
      <c r="BQ403">
        <v>7.3</v>
      </c>
      <c r="BR403">
        <v>7.3</v>
      </c>
      <c r="BS403">
        <v>7.3</v>
      </c>
      <c r="BT403" t="s">
        <v>1429</v>
      </c>
      <c r="BU403">
        <f t="shared" si="13"/>
        <v>22</v>
      </c>
      <c r="BV403">
        <f t="shared" si="14"/>
        <v>1</v>
      </c>
    </row>
    <row r="404" spans="2:74" hidden="1" x14ac:dyDescent="0.25">
      <c r="B404" t="s">
        <v>1130</v>
      </c>
      <c r="C404" t="s">
        <v>1335</v>
      </c>
      <c r="D404" t="s">
        <v>1737</v>
      </c>
      <c r="E404" t="s">
        <v>1350</v>
      </c>
      <c r="F404">
        <v>0</v>
      </c>
      <c r="I404">
        <v>466667</v>
      </c>
      <c r="J404">
        <v>466667</v>
      </c>
      <c r="K404">
        <v>466667</v>
      </c>
      <c r="L404">
        <v>466667</v>
      </c>
      <c r="M404">
        <v>466667</v>
      </c>
      <c r="N404">
        <v>466667</v>
      </c>
      <c r="O404">
        <v>466667</v>
      </c>
      <c r="P404">
        <v>466667</v>
      </c>
      <c r="Q404">
        <v>466667</v>
      </c>
      <c r="R404">
        <v>466667</v>
      </c>
      <c r="U404">
        <v>466667</v>
      </c>
      <c r="V404">
        <v>466667</v>
      </c>
      <c r="W404">
        <v>466667</v>
      </c>
      <c r="X404">
        <v>466667</v>
      </c>
      <c r="Y404">
        <v>466667</v>
      </c>
      <c r="Z404">
        <v>466667</v>
      </c>
      <c r="AA404">
        <v>466667</v>
      </c>
      <c r="AB404">
        <v>466667</v>
      </c>
      <c r="AC404">
        <v>466667</v>
      </c>
      <c r="AD404">
        <v>466667</v>
      </c>
      <c r="AE404">
        <v>466667</v>
      </c>
      <c r="AF404">
        <v>466667</v>
      </c>
      <c r="AI404">
        <v>350000</v>
      </c>
      <c r="AJ404">
        <v>350000</v>
      </c>
      <c r="AK404">
        <v>350000</v>
      </c>
      <c r="AL404">
        <v>350000</v>
      </c>
      <c r="AM404">
        <v>350000</v>
      </c>
      <c r="AN404">
        <v>350000</v>
      </c>
      <c r="AO404">
        <v>350000</v>
      </c>
      <c r="AP404">
        <v>350000</v>
      </c>
      <c r="AQ404">
        <v>350000</v>
      </c>
      <c r="AR404">
        <v>350000</v>
      </c>
      <c r="AU404">
        <v>350000</v>
      </c>
      <c r="AV404">
        <v>350000</v>
      </c>
      <c r="AW404">
        <v>350000</v>
      </c>
      <c r="AX404">
        <v>350000</v>
      </c>
      <c r="AY404">
        <v>350000</v>
      </c>
      <c r="AZ404">
        <v>350000</v>
      </c>
      <c r="BA404">
        <v>350000</v>
      </c>
      <c r="BB404">
        <v>350000</v>
      </c>
      <c r="BC404">
        <v>350000</v>
      </c>
      <c r="BD404">
        <v>350000</v>
      </c>
      <c r="BE404">
        <v>350000</v>
      </c>
      <c r="BF404">
        <v>350000</v>
      </c>
      <c r="BH404">
        <v>0</v>
      </c>
      <c r="BI404">
        <v>0</v>
      </c>
      <c r="BJ404">
        <v>0</v>
      </c>
      <c r="BK404">
        <v>0</v>
      </c>
      <c r="BL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 t="s">
        <v>1430</v>
      </c>
      <c r="BU404">
        <f t="shared" si="13"/>
        <v>22</v>
      </c>
      <c r="BV404">
        <f t="shared" si="14"/>
        <v>1</v>
      </c>
    </row>
    <row r="405" spans="2:74" x14ac:dyDescent="0.25">
      <c r="B405" t="s">
        <v>86</v>
      </c>
      <c r="C405" t="s">
        <v>1297</v>
      </c>
      <c r="D405" t="s">
        <v>1757</v>
      </c>
      <c r="E405" t="s">
        <v>1352</v>
      </c>
      <c r="F405">
        <v>3</v>
      </c>
      <c r="G405">
        <v>501333</v>
      </c>
      <c r="H405">
        <v>478000</v>
      </c>
      <c r="I405">
        <v>501333</v>
      </c>
      <c r="J405">
        <v>478000</v>
      </c>
      <c r="L405">
        <v>500000</v>
      </c>
      <c r="N405">
        <v>666667</v>
      </c>
      <c r="O405">
        <v>637333</v>
      </c>
      <c r="P405">
        <v>478000</v>
      </c>
      <c r="Q405">
        <v>476000</v>
      </c>
      <c r="R405">
        <v>334000</v>
      </c>
      <c r="S405">
        <v>370667</v>
      </c>
      <c r="T405">
        <v>334000</v>
      </c>
      <c r="U405">
        <v>370667</v>
      </c>
      <c r="V405">
        <v>334000</v>
      </c>
      <c r="W405">
        <v>473333</v>
      </c>
      <c r="X405">
        <v>334000</v>
      </c>
      <c r="Y405">
        <v>829333</v>
      </c>
      <c r="Z405">
        <v>393000</v>
      </c>
      <c r="AC405">
        <v>532000</v>
      </c>
      <c r="AD405">
        <v>334000</v>
      </c>
      <c r="AE405">
        <v>445333</v>
      </c>
      <c r="AF405">
        <v>334000</v>
      </c>
      <c r="AG405">
        <v>376000</v>
      </c>
      <c r="AH405">
        <v>406300</v>
      </c>
      <c r="AI405">
        <v>376000</v>
      </c>
      <c r="AJ405">
        <v>406300</v>
      </c>
      <c r="AL405">
        <v>425000</v>
      </c>
      <c r="AN405">
        <v>500000</v>
      </c>
      <c r="AO405">
        <v>478000</v>
      </c>
      <c r="AP405">
        <v>406300</v>
      </c>
      <c r="AQ405">
        <v>357000</v>
      </c>
      <c r="AR405">
        <v>283900</v>
      </c>
      <c r="AS405">
        <v>278000</v>
      </c>
      <c r="AT405">
        <v>283900</v>
      </c>
      <c r="AU405">
        <v>278000</v>
      </c>
      <c r="AV405">
        <v>283900</v>
      </c>
      <c r="AW405">
        <v>355000</v>
      </c>
      <c r="AX405">
        <v>283900</v>
      </c>
      <c r="AY405">
        <v>622000</v>
      </c>
      <c r="AZ405">
        <v>334050</v>
      </c>
      <c r="BC405">
        <v>399000</v>
      </c>
      <c r="BD405">
        <v>283900</v>
      </c>
      <c r="BE405">
        <v>334000</v>
      </c>
      <c r="BF405">
        <v>283900</v>
      </c>
      <c r="BG405">
        <v>8.5</v>
      </c>
      <c r="BH405">
        <v>8.5</v>
      </c>
      <c r="BI405">
        <v>8.5</v>
      </c>
      <c r="BJ405">
        <v>8.5</v>
      </c>
      <c r="BK405">
        <v>8.5</v>
      </c>
      <c r="BL405">
        <v>8.5</v>
      </c>
      <c r="BM405">
        <v>8.5</v>
      </c>
      <c r="BN405">
        <v>8.5</v>
      </c>
      <c r="BO405">
        <v>8.5</v>
      </c>
      <c r="BP405">
        <v>8.5</v>
      </c>
      <c r="BR405">
        <v>8.5</v>
      </c>
      <c r="BS405">
        <v>8.5</v>
      </c>
      <c r="BT405" t="s">
        <v>1445</v>
      </c>
      <c r="BU405">
        <f t="shared" si="13"/>
        <v>22</v>
      </c>
      <c r="BV405">
        <f t="shared" si="14"/>
        <v>1</v>
      </c>
    </row>
    <row r="406" spans="2:74" x14ac:dyDescent="0.25">
      <c r="B406" t="s">
        <v>238</v>
      </c>
      <c r="C406" t="s">
        <v>1289</v>
      </c>
      <c r="D406" t="s">
        <v>1814</v>
      </c>
      <c r="E406" t="s">
        <v>1352</v>
      </c>
      <c r="F406">
        <v>2</v>
      </c>
      <c r="G406">
        <v>420000</v>
      </c>
      <c r="H406">
        <v>420000</v>
      </c>
      <c r="I406">
        <v>460000</v>
      </c>
      <c r="J406">
        <v>420000</v>
      </c>
      <c r="K406">
        <v>700000</v>
      </c>
      <c r="L406">
        <v>646667</v>
      </c>
      <c r="N406">
        <v>833333</v>
      </c>
      <c r="O406">
        <v>420000</v>
      </c>
      <c r="P406">
        <v>420000</v>
      </c>
      <c r="Q406">
        <v>460000</v>
      </c>
      <c r="R406">
        <v>420000</v>
      </c>
      <c r="S406">
        <v>420000</v>
      </c>
      <c r="T406">
        <v>420000</v>
      </c>
      <c r="V406">
        <v>420000</v>
      </c>
      <c r="W406">
        <v>600000</v>
      </c>
      <c r="X406">
        <v>420000</v>
      </c>
      <c r="Z406">
        <v>646667</v>
      </c>
      <c r="AB406">
        <v>833333</v>
      </c>
      <c r="AC406">
        <v>460000</v>
      </c>
      <c r="AD406">
        <v>420000</v>
      </c>
      <c r="AE406">
        <v>460000</v>
      </c>
      <c r="AF406">
        <v>420000</v>
      </c>
      <c r="AG406">
        <v>378000</v>
      </c>
      <c r="AH406">
        <v>378000</v>
      </c>
      <c r="AI406">
        <v>414000</v>
      </c>
      <c r="AJ406">
        <v>378000</v>
      </c>
      <c r="AK406">
        <v>525000</v>
      </c>
      <c r="AL406">
        <v>485000</v>
      </c>
      <c r="AN406">
        <v>625000</v>
      </c>
      <c r="AO406">
        <v>378000</v>
      </c>
      <c r="AP406">
        <v>378000</v>
      </c>
      <c r="AQ406">
        <v>414000</v>
      </c>
      <c r="AR406">
        <v>378000</v>
      </c>
      <c r="AS406">
        <v>378000</v>
      </c>
      <c r="AT406">
        <v>378000</v>
      </c>
      <c r="AV406">
        <v>378000</v>
      </c>
      <c r="AW406">
        <v>540000</v>
      </c>
      <c r="AX406">
        <v>378000</v>
      </c>
      <c r="AZ406">
        <v>485000</v>
      </c>
      <c r="BB406">
        <v>625000</v>
      </c>
      <c r="BC406">
        <v>414000</v>
      </c>
      <c r="BD406">
        <v>378000</v>
      </c>
      <c r="BE406">
        <v>414000</v>
      </c>
      <c r="BF406">
        <v>378000</v>
      </c>
      <c r="BG406">
        <v>8.5</v>
      </c>
      <c r="BH406">
        <v>8.5</v>
      </c>
      <c r="BI406">
        <v>8.5</v>
      </c>
      <c r="BJ406">
        <v>8.5</v>
      </c>
      <c r="BK406">
        <v>8.5</v>
      </c>
      <c r="BL406">
        <v>8.5</v>
      </c>
      <c r="BM406">
        <v>8.5</v>
      </c>
      <c r="BN406">
        <v>8.5</v>
      </c>
      <c r="BO406">
        <v>8.5</v>
      </c>
      <c r="BP406">
        <v>8.5</v>
      </c>
      <c r="BQ406">
        <v>8.5</v>
      </c>
      <c r="BR406">
        <v>8.5</v>
      </c>
      <c r="BS406">
        <v>8.5</v>
      </c>
      <c r="BT406" t="s">
        <v>1455</v>
      </c>
      <c r="BU406">
        <f t="shared" si="13"/>
        <v>22</v>
      </c>
      <c r="BV406">
        <f t="shared" si="14"/>
        <v>1</v>
      </c>
    </row>
    <row r="407" spans="2:74" x14ac:dyDescent="0.25">
      <c r="B407" t="s">
        <v>568</v>
      </c>
      <c r="C407" t="s">
        <v>1289</v>
      </c>
      <c r="D407" t="s">
        <v>1820</v>
      </c>
      <c r="E407" t="s">
        <v>1352</v>
      </c>
      <c r="F407">
        <v>0</v>
      </c>
      <c r="G407">
        <v>399999</v>
      </c>
      <c r="H407">
        <v>300000</v>
      </c>
      <c r="I407">
        <v>300000</v>
      </c>
      <c r="J407">
        <v>300000</v>
      </c>
      <c r="L407">
        <v>300000</v>
      </c>
      <c r="M407">
        <v>493333</v>
      </c>
      <c r="N407">
        <v>493333</v>
      </c>
      <c r="O407">
        <v>300000</v>
      </c>
      <c r="P407">
        <v>300000</v>
      </c>
      <c r="Q407">
        <v>300000</v>
      </c>
      <c r="R407">
        <v>333333</v>
      </c>
      <c r="S407">
        <v>300000</v>
      </c>
      <c r="T407">
        <v>333333</v>
      </c>
      <c r="U407">
        <v>300000</v>
      </c>
      <c r="V407">
        <v>333333</v>
      </c>
      <c r="W407">
        <v>313333</v>
      </c>
      <c r="X407">
        <v>333333</v>
      </c>
      <c r="Y407">
        <v>433333</v>
      </c>
      <c r="AC407">
        <v>313333</v>
      </c>
      <c r="AD407">
        <v>333333</v>
      </c>
      <c r="AE407">
        <v>533333</v>
      </c>
      <c r="AF407">
        <v>533333</v>
      </c>
      <c r="AG407">
        <v>299999</v>
      </c>
      <c r="AH407">
        <v>225000</v>
      </c>
      <c r="AI407">
        <v>225000</v>
      </c>
      <c r="AJ407">
        <v>225000</v>
      </c>
      <c r="AL407">
        <v>225000</v>
      </c>
      <c r="AM407">
        <v>370000</v>
      </c>
      <c r="AN407">
        <v>370000</v>
      </c>
      <c r="AO407">
        <v>225000</v>
      </c>
      <c r="AP407">
        <v>225000</v>
      </c>
      <c r="AQ407">
        <v>225000</v>
      </c>
      <c r="AR407">
        <v>250000</v>
      </c>
      <c r="AS407">
        <v>225000</v>
      </c>
      <c r="AT407">
        <v>250000</v>
      </c>
      <c r="AU407">
        <v>225000</v>
      </c>
      <c r="AV407">
        <v>250000</v>
      </c>
      <c r="AW407">
        <v>235000</v>
      </c>
      <c r="AX407">
        <v>250000</v>
      </c>
      <c r="AY407">
        <v>325000</v>
      </c>
      <c r="BC407">
        <v>235000</v>
      </c>
      <c r="BD407">
        <v>250000</v>
      </c>
      <c r="BE407">
        <v>400000</v>
      </c>
      <c r="BF407">
        <v>400000</v>
      </c>
      <c r="BG407">
        <v>8.6</v>
      </c>
      <c r="BH407">
        <v>8.6</v>
      </c>
      <c r="BI407">
        <v>8.6</v>
      </c>
      <c r="BJ407">
        <v>8.6</v>
      </c>
      <c r="BK407">
        <v>8.6</v>
      </c>
      <c r="BL407">
        <v>8.6</v>
      </c>
      <c r="BM407">
        <v>8.6</v>
      </c>
      <c r="BN407">
        <v>8.6</v>
      </c>
      <c r="BO407">
        <v>8.6</v>
      </c>
      <c r="BP407">
        <v>8.6</v>
      </c>
      <c r="BR407">
        <v>8.6</v>
      </c>
      <c r="BS407">
        <v>8.6</v>
      </c>
      <c r="BT407" t="s">
        <v>2466</v>
      </c>
      <c r="BU407">
        <f t="shared" si="13"/>
        <v>22</v>
      </c>
      <c r="BV407">
        <f t="shared" si="14"/>
        <v>1</v>
      </c>
    </row>
    <row r="408" spans="2:74" x14ac:dyDescent="0.25">
      <c r="B408" t="s">
        <v>9</v>
      </c>
      <c r="C408" t="s">
        <v>1285</v>
      </c>
      <c r="D408" t="s">
        <v>1824</v>
      </c>
      <c r="E408" t="s">
        <v>1352</v>
      </c>
      <c r="F408">
        <v>5</v>
      </c>
      <c r="G408">
        <v>2581333</v>
      </c>
      <c r="H408">
        <v>2178000</v>
      </c>
      <c r="J408">
        <v>2258667</v>
      </c>
      <c r="L408">
        <v>2581333</v>
      </c>
      <c r="M408">
        <v>2581333</v>
      </c>
      <c r="N408">
        <v>2420000</v>
      </c>
      <c r="O408">
        <v>2581333</v>
      </c>
      <c r="P408">
        <v>2016667</v>
      </c>
      <c r="Q408">
        <v>6614667</v>
      </c>
      <c r="R408">
        <v>2016667</v>
      </c>
      <c r="S408">
        <v>2420000</v>
      </c>
      <c r="T408">
        <v>2016667</v>
      </c>
      <c r="V408">
        <v>2097333</v>
      </c>
      <c r="W408">
        <v>2984667</v>
      </c>
      <c r="X408">
        <v>2500667</v>
      </c>
      <c r="Z408">
        <v>2420000</v>
      </c>
      <c r="AA408">
        <v>2742667</v>
      </c>
      <c r="AB408">
        <v>2420000</v>
      </c>
      <c r="AC408">
        <v>2258667</v>
      </c>
      <c r="AD408">
        <v>2016667</v>
      </c>
      <c r="AE408">
        <v>2420000</v>
      </c>
      <c r="AF408">
        <v>2016667</v>
      </c>
      <c r="AG408">
        <v>1936000</v>
      </c>
      <c r="AH408">
        <v>1633500</v>
      </c>
      <c r="AJ408">
        <v>1694000</v>
      </c>
      <c r="AL408">
        <v>1936000</v>
      </c>
      <c r="AM408">
        <v>1936000</v>
      </c>
      <c r="AN408">
        <v>1815000</v>
      </c>
      <c r="AO408">
        <v>1936000</v>
      </c>
      <c r="AP408">
        <v>1512500</v>
      </c>
      <c r="AQ408">
        <v>4961000</v>
      </c>
      <c r="AR408">
        <v>1512500</v>
      </c>
      <c r="AS408">
        <v>1815000</v>
      </c>
      <c r="AT408">
        <v>1512500</v>
      </c>
      <c r="AV408">
        <v>1573000</v>
      </c>
      <c r="AW408">
        <v>2238500</v>
      </c>
      <c r="AX408">
        <v>1875500</v>
      </c>
      <c r="AZ408">
        <v>1815000</v>
      </c>
      <c r="BA408">
        <v>2057000</v>
      </c>
      <c r="BB408">
        <v>1815000</v>
      </c>
      <c r="BC408">
        <v>1694000</v>
      </c>
      <c r="BD408">
        <v>1512500</v>
      </c>
      <c r="BE408">
        <v>1815000</v>
      </c>
      <c r="BF408">
        <v>1512500</v>
      </c>
      <c r="BG408">
        <v>9</v>
      </c>
      <c r="BH408">
        <v>9</v>
      </c>
      <c r="BI408">
        <v>9</v>
      </c>
      <c r="BJ408">
        <v>9</v>
      </c>
      <c r="BK408">
        <v>9</v>
      </c>
      <c r="BL408">
        <v>9</v>
      </c>
      <c r="BM408">
        <v>9</v>
      </c>
      <c r="BN408">
        <v>9</v>
      </c>
      <c r="BO408">
        <v>9</v>
      </c>
      <c r="BP408">
        <v>9</v>
      </c>
      <c r="BQ408">
        <v>9</v>
      </c>
      <c r="BR408">
        <v>9</v>
      </c>
      <c r="BS408">
        <v>9</v>
      </c>
      <c r="BT408" t="s">
        <v>1428</v>
      </c>
      <c r="BU408">
        <f t="shared" si="13"/>
        <v>22</v>
      </c>
      <c r="BV408">
        <f t="shared" si="14"/>
        <v>1</v>
      </c>
    </row>
    <row r="409" spans="2:74" hidden="1" x14ac:dyDescent="0.25">
      <c r="B409" t="s">
        <v>731</v>
      </c>
      <c r="C409" t="s">
        <v>1297</v>
      </c>
      <c r="D409" t="s">
        <v>1570</v>
      </c>
      <c r="E409" t="s">
        <v>1350</v>
      </c>
      <c r="F409">
        <v>0</v>
      </c>
      <c r="G409">
        <v>181500</v>
      </c>
      <c r="H409">
        <v>181500</v>
      </c>
      <c r="I409">
        <v>181500</v>
      </c>
      <c r="J409">
        <v>181500</v>
      </c>
      <c r="K409">
        <v>181500</v>
      </c>
      <c r="L409">
        <v>181500</v>
      </c>
      <c r="M409">
        <v>211750</v>
      </c>
      <c r="N409">
        <v>211750</v>
      </c>
      <c r="O409">
        <v>211750</v>
      </c>
      <c r="P409">
        <v>211750</v>
      </c>
      <c r="Q409">
        <v>181500</v>
      </c>
      <c r="R409">
        <v>181500</v>
      </c>
      <c r="S409">
        <v>181500</v>
      </c>
      <c r="T409">
        <v>181500</v>
      </c>
      <c r="V409">
        <v>181500</v>
      </c>
      <c r="X409">
        <v>181500</v>
      </c>
      <c r="Z409">
        <v>181500</v>
      </c>
      <c r="AB409">
        <v>211750</v>
      </c>
      <c r="AC409">
        <v>211750</v>
      </c>
      <c r="AD409">
        <v>211750</v>
      </c>
      <c r="AE409">
        <v>181500</v>
      </c>
      <c r="AF409">
        <v>181500</v>
      </c>
      <c r="AG409">
        <v>112530</v>
      </c>
      <c r="AH409">
        <v>108900</v>
      </c>
      <c r="AI409">
        <v>112530</v>
      </c>
      <c r="AJ409">
        <v>108900</v>
      </c>
      <c r="AK409">
        <v>112530</v>
      </c>
      <c r="AL409">
        <v>108900</v>
      </c>
      <c r="AM409">
        <v>131285</v>
      </c>
      <c r="AN409">
        <v>127050</v>
      </c>
      <c r="AO409">
        <v>131285</v>
      </c>
      <c r="AP409">
        <v>127050</v>
      </c>
      <c r="AQ409">
        <v>112530</v>
      </c>
      <c r="AR409">
        <v>108900</v>
      </c>
      <c r="AS409">
        <v>112530</v>
      </c>
      <c r="AT409">
        <v>108900</v>
      </c>
      <c r="AV409">
        <v>108900</v>
      </c>
      <c r="AX409">
        <v>108900</v>
      </c>
      <c r="AZ409">
        <v>108900</v>
      </c>
      <c r="BB409">
        <v>127050</v>
      </c>
      <c r="BC409">
        <v>131285</v>
      </c>
      <c r="BD409">
        <v>127050</v>
      </c>
      <c r="BE409">
        <v>112530</v>
      </c>
      <c r="BF409">
        <v>108900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 t="s">
        <v>2470</v>
      </c>
      <c r="BU409">
        <f t="shared" si="13"/>
        <v>22</v>
      </c>
      <c r="BV409">
        <f t="shared" si="14"/>
        <v>1</v>
      </c>
    </row>
    <row r="410" spans="2:74" x14ac:dyDescent="0.25">
      <c r="B410" t="s">
        <v>655</v>
      </c>
      <c r="C410" t="s">
        <v>1321</v>
      </c>
      <c r="D410" t="s">
        <v>1945</v>
      </c>
      <c r="E410" t="s">
        <v>1352</v>
      </c>
      <c r="F410">
        <v>2</v>
      </c>
      <c r="G410">
        <v>663437</v>
      </c>
      <c r="H410">
        <v>530066</v>
      </c>
      <c r="I410">
        <v>651825</v>
      </c>
      <c r="J410">
        <v>533375</v>
      </c>
      <c r="K410">
        <v>734427</v>
      </c>
      <c r="L410">
        <v>623679</v>
      </c>
      <c r="N410">
        <v>545801</v>
      </c>
      <c r="O410">
        <v>489618</v>
      </c>
      <c r="P410">
        <v>484030</v>
      </c>
      <c r="Q410">
        <v>456355</v>
      </c>
      <c r="R410">
        <v>468929</v>
      </c>
      <c r="S410">
        <v>429093</v>
      </c>
      <c r="T410">
        <v>466484</v>
      </c>
      <c r="U410">
        <v>359057</v>
      </c>
      <c r="V410">
        <v>357842</v>
      </c>
      <c r="W410">
        <v>401389</v>
      </c>
      <c r="X410">
        <v>565594</v>
      </c>
      <c r="Z410">
        <v>603995</v>
      </c>
      <c r="AB410">
        <v>651891</v>
      </c>
      <c r="AD410">
        <v>619304</v>
      </c>
      <c r="AE410">
        <v>664476</v>
      </c>
      <c r="AF410">
        <v>662228</v>
      </c>
      <c r="AG410">
        <v>400955</v>
      </c>
      <c r="AH410">
        <v>311070</v>
      </c>
      <c r="AI410">
        <v>393937</v>
      </c>
      <c r="AJ410">
        <v>313011</v>
      </c>
      <c r="AK410">
        <v>443859</v>
      </c>
      <c r="AL410">
        <v>366006</v>
      </c>
      <c r="AN410">
        <v>320304</v>
      </c>
      <c r="AO410">
        <v>295906</v>
      </c>
      <c r="AP410">
        <v>284053</v>
      </c>
      <c r="AQ410">
        <v>275803</v>
      </c>
      <c r="AR410">
        <v>275192</v>
      </c>
      <c r="AS410">
        <v>259327</v>
      </c>
      <c r="AT410">
        <v>273757</v>
      </c>
      <c r="AU410">
        <v>217000</v>
      </c>
      <c r="AV410">
        <v>210000</v>
      </c>
      <c r="AW410">
        <v>242584</v>
      </c>
      <c r="AX410">
        <v>331920</v>
      </c>
      <c r="AZ410">
        <v>354456</v>
      </c>
      <c r="BB410">
        <v>382563</v>
      </c>
      <c r="BD410">
        <v>363439</v>
      </c>
      <c r="BE410">
        <v>401583</v>
      </c>
      <c r="BF410">
        <v>388629</v>
      </c>
      <c r="BG410">
        <v>8.8000000000000007</v>
      </c>
      <c r="BH410">
        <v>8.8000000000000007</v>
      </c>
      <c r="BI410">
        <v>8.8000000000000007</v>
      </c>
      <c r="BJ410">
        <v>8.8000000000000007</v>
      </c>
      <c r="BK410">
        <v>8.8000000000000007</v>
      </c>
      <c r="BL410">
        <v>8.8000000000000007</v>
      </c>
      <c r="BM410">
        <v>8.8000000000000007</v>
      </c>
      <c r="BN410">
        <v>8.8000000000000007</v>
      </c>
      <c r="BO410">
        <v>8.8000000000000007</v>
      </c>
      <c r="BP410">
        <v>8.8000000000000007</v>
      </c>
      <c r="BQ410">
        <v>8.8000000000000007</v>
      </c>
      <c r="BR410">
        <v>8.8000000000000007</v>
      </c>
      <c r="BS410">
        <v>8.8000000000000007</v>
      </c>
      <c r="BT410" t="s">
        <v>1439</v>
      </c>
      <c r="BU410">
        <f t="shared" si="13"/>
        <v>22</v>
      </c>
      <c r="BV410">
        <f t="shared" si="14"/>
        <v>1</v>
      </c>
    </row>
    <row r="411" spans="2:74" hidden="1" x14ac:dyDescent="0.25">
      <c r="B411" t="s">
        <v>1217</v>
      </c>
      <c r="C411" t="s">
        <v>1290</v>
      </c>
      <c r="D411" t="s">
        <v>1946</v>
      </c>
      <c r="E411" t="s">
        <v>1350</v>
      </c>
      <c r="F411">
        <v>0</v>
      </c>
      <c r="I411">
        <v>353333</v>
      </c>
      <c r="J411">
        <v>353333</v>
      </c>
      <c r="K411">
        <v>353333</v>
      </c>
      <c r="L411">
        <v>353333</v>
      </c>
      <c r="M411">
        <v>353333</v>
      </c>
      <c r="N411">
        <v>353333</v>
      </c>
      <c r="O411">
        <v>353333</v>
      </c>
      <c r="P411">
        <v>353333</v>
      </c>
      <c r="Q411">
        <v>353333</v>
      </c>
      <c r="R411">
        <v>353333</v>
      </c>
      <c r="S411">
        <v>353333</v>
      </c>
      <c r="T411">
        <v>353333</v>
      </c>
      <c r="U411">
        <v>353333</v>
      </c>
      <c r="V411">
        <v>353333</v>
      </c>
      <c r="W411">
        <v>353333</v>
      </c>
      <c r="X411">
        <v>353333</v>
      </c>
      <c r="AA411">
        <v>353333</v>
      </c>
      <c r="AB411">
        <v>353333</v>
      </c>
      <c r="AC411">
        <v>353333</v>
      </c>
      <c r="AD411">
        <v>353333</v>
      </c>
      <c r="AE411">
        <v>353333</v>
      </c>
      <c r="AF411">
        <v>353333</v>
      </c>
      <c r="AI411">
        <v>265000</v>
      </c>
      <c r="AJ411">
        <v>265000</v>
      </c>
      <c r="AK411">
        <v>265000</v>
      </c>
      <c r="AL411">
        <v>265000</v>
      </c>
      <c r="AM411">
        <v>265000</v>
      </c>
      <c r="AN411">
        <v>265000</v>
      </c>
      <c r="AO411">
        <v>265000</v>
      </c>
      <c r="AP411">
        <v>265000</v>
      </c>
      <c r="AQ411">
        <v>265000</v>
      </c>
      <c r="AR411">
        <v>265000</v>
      </c>
      <c r="AS411">
        <v>265000</v>
      </c>
      <c r="AT411">
        <v>265000</v>
      </c>
      <c r="AU411">
        <v>265000</v>
      </c>
      <c r="AV411">
        <v>265000</v>
      </c>
      <c r="AW411">
        <v>265000</v>
      </c>
      <c r="AX411">
        <v>265000</v>
      </c>
      <c r="BA411">
        <v>265000</v>
      </c>
      <c r="BB411">
        <v>265000</v>
      </c>
      <c r="BC411">
        <v>265000</v>
      </c>
      <c r="BD411">
        <v>265000</v>
      </c>
      <c r="BE411">
        <v>265000</v>
      </c>
      <c r="BF411">
        <v>265000</v>
      </c>
      <c r="BH411">
        <v>8.1999999999999993</v>
      </c>
      <c r="BI411">
        <v>8.1999999999999993</v>
      </c>
      <c r="BJ411">
        <v>8.1999999999999993</v>
      </c>
      <c r="BK411">
        <v>8.1999999999999993</v>
      </c>
      <c r="BL411">
        <v>8.1999999999999993</v>
      </c>
      <c r="BM411">
        <v>8.1999999999999993</v>
      </c>
      <c r="BN411">
        <v>8.1999999999999993</v>
      </c>
      <c r="BO411">
        <v>8.1999999999999993</v>
      </c>
      <c r="BQ411">
        <v>8.1999999999999993</v>
      </c>
      <c r="BR411">
        <v>8.1999999999999993</v>
      </c>
      <c r="BS411">
        <v>8.1999999999999993</v>
      </c>
      <c r="BT411" t="s">
        <v>1435</v>
      </c>
      <c r="BU411">
        <f t="shared" si="13"/>
        <v>22</v>
      </c>
      <c r="BV411">
        <f t="shared" si="14"/>
        <v>1</v>
      </c>
    </row>
    <row r="412" spans="2:74" hidden="1" x14ac:dyDescent="0.25">
      <c r="B412" t="s">
        <v>586</v>
      </c>
      <c r="C412" t="s">
        <v>1295</v>
      </c>
      <c r="D412" t="s">
        <v>1983</v>
      </c>
      <c r="E412" t="s">
        <v>1350</v>
      </c>
      <c r="F412">
        <v>0</v>
      </c>
      <c r="G412">
        <v>1200000</v>
      </c>
      <c r="H412">
        <v>1200000</v>
      </c>
      <c r="I412">
        <v>1200000</v>
      </c>
      <c r="J412">
        <v>1200000</v>
      </c>
      <c r="K412">
        <v>1200000</v>
      </c>
      <c r="L412">
        <v>1200000</v>
      </c>
      <c r="N412">
        <v>1200000</v>
      </c>
      <c r="O412">
        <v>1200000</v>
      </c>
      <c r="P412">
        <v>1200000</v>
      </c>
      <c r="Q412">
        <v>1200000</v>
      </c>
      <c r="R412">
        <v>1200000</v>
      </c>
      <c r="S412">
        <v>1200000</v>
      </c>
      <c r="T412">
        <v>1200000</v>
      </c>
      <c r="U412">
        <v>1200000</v>
      </c>
      <c r="V412">
        <v>1200000</v>
      </c>
      <c r="W412">
        <v>1200000</v>
      </c>
      <c r="X412">
        <v>1200000</v>
      </c>
      <c r="Y412">
        <v>1200000</v>
      </c>
      <c r="AC412">
        <v>1200000</v>
      </c>
      <c r="AD412">
        <v>1200000</v>
      </c>
      <c r="AE412">
        <v>1200000</v>
      </c>
      <c r="AF412">
        <v>1200000</v>
      </c>
      <c r="AG412">
        <v>900000</v>
      </c>
      <c r="AH412">
        <v>900000</v>
      </c>
      <c r="AI412">
        <v>900000</v>
      </c>
      <c r="AJ412">
        <v>900000</v>
      </c>
      <c r="AK412">
        <v>900000</v>
      </c>
      <c r="AL412">
        <v>900000</v>
      </c>
      <c r="AN412">
        <v>900000</v>
      </c>
      <c r="AO412">
        <v>900000</v>
      </c>
      <c r="AP412">
        <v>900000</v>
      </c>
      <c r="AQ412">
        <v>900000</v>
      </c>
      <c r="AR412">
        <v>900000</v>
      </c>
      <c r="AS412">
        <v>900000</v>
      </c>
      <c r="AT412">
        <v>900000</v>
      </c>
      <c r="AU412">
        <v>900000</v>
      </c>
      <c r="AV412">
        <v>900000</v>
      </c>
      <c r="AW412">
        <v>900000</v>
      </c>
      <c r="AX412">
        <v>900000</v>
      </c>
      <c r="AY412">
        <v>900000</v>
      </c>
      <c r="BC412">
        <v>900000</v>
      </c>
      <c r="BD412">
        <v>900000</v>
      </c>
      <c r="BE412">
        <v>900000</v>
      </c>
      <c r="BF412">
        <v>900000</v>
      </c>
      <c r="BG412">
        <v>9.1</v>
      </c>
      <c r="BH412">
        <v>9.1</v>
      </c>
      <c r="BI412">
        <v>9.1</v>
      </c>
      <c r="BJ412">
        <v>9.1</v>
      </c>
      <c r="BK412">
        <v>9.1</v>
      </c>
      <c r="BL412">
        <v>9.1</v>
      </c>
      <c r="BM412">
        <v>9.1</v>
      </c>
      <c r="BN412">
        <v>9.1</v>
      </c>
      <c r="BO412">
        <v>9.1</v>
      </c>
      <c r="BP412">
        <v>9.1</v>
      </c>
      <c r="BR412">
        <v>9.1</v>
      </c>
      <c r="BS412">
        <v>9.1</v>
      </c>
      <c r="BT412" t="s">
        <v>1433</v>
      </c>
      <c r="BU412">
        <f t="shared" si="13"/>
        <v>22</v>
      </c>
      <c r="BV412">
        <f t="shared" si="14"/>
        <v>1</v>
      </c>
    </row>
    <row r="413" spans="2:74" hidden="1" x14ac:dyDescent="0.25">
      <c r="B413" t="s">
        <v>730</v>
      </c>
      <c r="C413" t="s">
        <v>1324</v>
      </c>
      <c r="D413" t="s">
        <v>1987</v>
      </c>
      <c r="E413" t="s">
        <v>1365</v>
      </c>
      <c r="F413">
        <v>1</v>
      </c>
      <c r="G413">
        <v>666667</v>
      </c>
      <c r="H413">
        <v>666667</v>
      </c>
      <c r="I413">
        <v>666667</v>
      </c>
      <c r="J413">
        <v>666667</v>
      </c>
      <c r="L413">
        <v>666667</v>
      </c>
      <c r="N413">
        <v>666667</v>
      </c>
      <c r="P413">
        <v>666667</v>
      </c>
      <c r="Q413">
        <v>666667</v>
      </c>
      <c r="R413">
        <v>466667</v>
      </c>
      <c r="S413">
        <v>666667</v>
      </c>
      <c r="T413">
        <v>466667</v>
      </c>
      <c r="U413">
        <v>666667</v>
      </c>
      <c r="V413">
        <v>466667</v>
      </c>
      <c r="W413">
        <v>666667</v>
      </c>
      <c r="X413">
        <v>466667</v>
      </c>
      <c r="Y413">
        <v>666667</v>
      </c>
      <c r="Z413">
        <v>466667</v>
      </c>
      <c r="AA413">
        <v>666667</v>
      </c>
      <c r="AB413">
        <v>466667</v>
      </c>
      <c r="AC413">
        <v>666667</v>
      </c>
      <c r="AE413">
        <v>466667</v>
      </c>
      <c r="AF413">
        <v>466667</v>
      </c>
      <c r="AG413">
        <v>500000</v>
      </c>
      <c r="AH413">
        <v>500000</v>
      </c>
      <c r="AI413">
        <v>500000</v>
      </c>
      <c r="AJ413">
        <v>500000</v>
      </c>
      <c r="AL413">
        <v>500000</v>
      </c>
      <c r="AN413">
        <v>500000</v>
      </c>
      <c r="AP413">
        <v>500000</v>
      </c>
      <c r="AQ413">
        <v>500000</v>
      </c>
      <c r="AR413">
        <v>350000</v>
      </c>
      <c r="AS413">
        <v>500000</v>
      </c>
      <c r="AT413">
        <v>350000</v>
      </c>
      <c r="AU413">
        <v>500000</v>
      </c>
      <c r="AV413">
        <v>350000</v>
      </c>
      <c r="AW413">
        <v>500000</v>
      </c>
      <c r="AX413">
        <v>350000</v>
      </c>
      <c r="AY413">
        <v>500000</v>
      </c>
      <c r="AZ413">
        <v>350000</v>
      </c>
      <c r="BA413">
        <v>500000</v>
      </c>
      <c r="BB413">
        <v>350000</v>
      </c>
      <c r="BC413">
        <v>500000</v>
      </c>
      <c r="BE413">
        <v>350000</v>
      </c>
      <c r="BF413">
        <v>350000</v>
      </c>
      <c r="BG413">
        <v>8.6999999999999993</v>
      </c>
      <c r="BH413">
        <v>8.6999999999999993</v>
      </c>
      <c r="BI413">
        <v>8.6999999999999993</v>
      </c>
      <c r="BJ413">
        <v>8.6999999999999993</v>
      </c>
      <c r="BK413">
        <v>8.6999999999999993</v>
      </c>
      <c r="BL413">
        <v>8.6999999999999993</v>
      </c>
      <c r="BM413">
        <v>8.6999999999999993</v>
      </c>
      <c r="BN413">
        <v>8.6999999999999993</v>
      </c>
      <c r="BO413">
        <v>8.6999999999999993</v>
      </c>
      <c r="BP413">
        <v>8.6999999999999993</v>
      </c>
      <c r="BQ413">
        <v>8.6999999999999993</v>
      </c>
      <c r="BR413">
        <v>8.6999999999999993</v>
      </c>
      <c r="BS413">
        <v>8.6999999999999993</v>
      </c>
      <c r="BT413" t="s">
        <v>1433</v>
      </c>
      <c r="BU413">
        <f t="shared" si="13"/>
        <v>22</v>
      </c>
      <c r="BV413">
        <f t="shared" si="14"/>
        <v>1</v>
      </c>
    </row>
    <row r="414" spans="2:74" x14ac:dyDescent="0.25">
      <c r="B414" t="s">
        <v>1153</v>
      </c>
      <c r="C414" t="s">
        <v>1324</v>
      </c>
      <c r="D414" t="s">
        <v>1993</v>
      </c>
      <c r="E414" t="s">
        <v>1352</v>
      </c>
      <c r="F414">
        <v>0</v>
      </c>
      <c r="I414">
        <v>266667</v>
      </c>
      <c r="J414">
        <v>266667</v>
      </c>
      <c r="K414">
        <v>266667</v>
      </c>
      <c r="L414">
        <v>266667</v>
      </c>
      <c r="M414">
        <v>266667</v>
      </c>
      <c r="N414">
        <v>266667</v>
      </c>
      <c r="O414">
        <v>266667</v>
      </c>
      <c r="P414">
        <v>266667</v>
      </c>
      <c r="Q414">
        <v>266667</v>
      </c>
      <c r="R414">
        <v>266667</v>
      </c>
      <c r="T414">
        <v>266667</v>
      </c>
      <c r="V414">
        <v>266667</v>
      </c>
      <c r="W414">
        <v>266667</v>
      </c>
      <c r="X414">
        <v>266667</v>
      </c>
      <c r="Y414">
        <v>266667</v>
      </c>
      <c r="Z414">
        <v>266667</v>
      </c>
      <c r="AA414">
        <v>266667</v>
      </c>
      <c r="AB414">
        <v>266667</v>
      </c>
      <c r="AC414">
        <v>266667</v>
      </c>
      <c r="AD414">
        <v>266667</v>
      </c>
      <c r="AE414">
        <v>400000</v>
      </c>
      <c r="AF414">
        <v>266667</v>
      </c>
      <c r="AI414">
        <v>200000</v>
      </c>
      <c r="AJ414">
        <v>200000</v>
      </c>
      <c r="AK414">
        <v>200000</v>
      </c>
      <c r="AL414">
        <v>200000</v>
      </c>
      <c r="AM414">
        <v>200000</v>
      </c>
      <c r="AN414">
        <v>200000</v>
      </c>
      <c r="AO414">
        <v>200000</v>
      </c>
      <c r="AP414">
        <v>200000</v>
      </c>
      <c r="AQ414">
        <v>200000</v>
      </c>
      <c r="AR414">
        <v>200000</v>
      </c>
      <c r="AT414">
        <v>200000</v>
      </c>
      <c r="AV414">
        <v>200000</v>
      </c>
      <c r="AW414">
        <v>200000</v>
      </c>
      <c r="AX414">
        <v>200000</v>
      </c>
      <c r="AY414">
        <v>200000</v>
      </c>
      <c r="AZ414">
        <v>200000</v>
      </c>
      <c r="BA414">
        <v>200000</v>
      </c>
      <c r="BB414">
        <v>200000</v>
      </c>
      <c r="BC414">
        <v>200000</v>
      </c>
      <c r="BD414">
        <v>200000</v>
      </c>
      <c r="BE414">
        <v>300000</v>
      </c>
      <c r="BF414">
        <v>200000</v>
      </c>
      <c r="BH414">
        <v>8.1</v>
      </c>
      <c r="BI414">
        <v>8.1</v>
      </c>
      <c r="BJ414">
        <v>8.1</v>
      </c>
      <c r="BK414">
        <v>8.1</v>
      </c>
      <c r="BL414">
        <v>8.1</v>
      </c>
      <c r="BM414">
        <v>8.1</v>
      </c>
      <c r="BN414">
        <v>8.1</v>
      </c>
      <c r="BO414">
        <v>8.1</v>
      </c>
      <c r="BP414">
        <v>8.1</v>
      </c>
      <c r="BQ414">
        <v>8.1</v>
      </c>
      <c r="BR414">
        <v>8.1</v>
      </c>
      <c r="BS414">
        <v>8.1</v>
      </c>
      <c r="BT414" t="s">
        <v>1429</v>
      </c>
      <c r="BU414">
        <f t="shared" si="13"/>
        <v>22</v>
      </c>
      <c r="BV414">
        <f t="shared" si="14"/>
        <v>1</v>
      </c>
    </row>
    <row r="415" spans="2:74" hidden="1" x14ac:dyDescent="0.25">
      <c r="B415" t="s">
        <v>596</v>
      </c>
      <c r="C415" t="s">
        <v>1289</v>
      </c>
      <c r="D415" t="s">
        <v>2002</v>
      </c>
      <c r="E415" t="s">
        <v>1395</v>
      </c>
      <c r="F415">
        <v>0</v>
      </c>
      <c r="G415">
        <v>533333</v>
      </c>
      <c r="H415">
        <v>300000</v>
      </c>
      <c r="I415">
        <v>533333</v>
      </c>
      <c r="J415">
        <v>533333</v>
      </c>
      <c r="K415">
        <v>533333</v>
      </c>
      <c r="L415">
        <v>533333</v>
      </c>
      <c r="M415">
        <v>533333</v>
      </c>
      <c r="N415">
        <v>533333</v>
      </c>
      <c r="O415">
        <v>453333</v>
      </c>
      <c r="P415">
        <v>533333</v>
      </c>
      <c r="S415">
        <v>300000</v>
      </c>
      <c r="T415">
        <v>400000</v>
      </c>
      <c r="W415">
        <v>300000</v>
      </c>
      <c r="X415">
        <v>400000</v>
      </c>
      <c r="Y415">
        <v>600000</v>
      </c>
      <c r="Z415">
        <v>400000</v>
      </c>
      <c r="AA415">
        <v>600000</v>
      </c>
      <c r="AB415">
        <v>400000</v>
      </c>
      <c r="AC415">
        <v>400000</v>
      </c>
      <c r="AD415">
        <v>400000</v>
      </c>
      <c r="AE415">
        <v>400000</v>
      </c>
      <c r="AF415">
        <v>400000</v>
      </c>
      <c r="AG415">
        <v>400000</v>
      </c>
      <c r="AH415">
        <v>225000</v>
      </c>
      <c r="AI415">
        <v>400000</v>
      </c>
      <c r="AJ415">
        <v>400000</v>
      </c>
      <c r="AK415">
        <v>400000</v>
      </c>
      <c r="AL415">
        <v>400000</v>
      </c>
      <c r="AM415">
        <v>400000</v>
      </c>
      <c r="AN415">
        <v>400000</v>
      </c>
      <c r="AO415">
        <v>340000</v>
      </c>
      <c r="AP415">
        <v>400000</v>
      </c>
      <c r="AS415">
        <v>240000</v>
      </c>
      <c r="AT415">
        <v>320000</v>
      </c>
      <c r="AW415">
        <v>240000</v>
      </c>
      <c r="AX415">
        <v>320000</v>
      </c>
      <c r="AY415">
        <v>480000</v>
      </c>
      <c r="AZ415">
        <v>320000</v>
      </c>
      <c r="BA415">
        <v>480000</v>
      </c>
      <c r="BB415">
        <v>320000</v>
      </c>
      <c r="BC415">
        <v>320000</v>
      </c>
      <c r="BD415">
        <v>320000</v>
      </c>
      <c r="BE415">
        <v>320000</v>
      </c>
      <c r="BF415">
        <v>320000</v>
      </c>
      <c r="BG415">
        <v>7.6</v>
      </c>
      <c r="BH415">
        <v>7.6</v>
      </c>
      <c r="BI415">
        <v>7.6</v>
      </c>
      <c r="BJ415">
        <v>7.6</v>
      </c>
      <c r="BK415">
        <v>7.6</v>
      </c>
      <c r="BM415">
        <v>7.6</v>
      </c>
      <c r="BO415">
        <v>7.6</v>
      </c>
      <c r="BP415">
        <v>7.6</v>
      </c>
      <c r="BQ415">
        <v>7.6</v>
      </c>
      <c r="BR415">
        <v>7.6</v>
      </c>
      <c r="BS415">
        <v>7.6</v>
      </c>
      <c r="BT415" t="s">
        <v>1439</v>
      </c>
      <c r="BU415">
        <f t="shared" si="13"/>
        <v>22</v>
      </c>
      <c r="BV415">
        <f t="shared" si="14"/>
        <v>1</v>
      </c>
    </row>
    <row r="416" spans="2:74" hidden="1" x14ac:dyDescent="0.25">
      <c r="B416" t="s">
        <v>347</v>
      </c>
      <c r="C416" t="s">
        <v>1289</v>
      </c>
      <c r="D416" t="s">
        <v>2027</v>
      </c>
      <c r="E416" t="s">
        <v>1357</v>
      </c>
      <c r="F416">
        <v>0</v>
      </c>
      <c r="G416">
        <v>733333</v>
      </c>
      <c r="H416">
        <v>733333</v>
      </c>
      <c r="I416">
        <v>733333</v>
      </c>
      <c r="J416">
        <v>733333</v>
      </c>
      <c r="L416">
        <v>733333</v>
      </c>
      <c r="M416">
        <v>800000</v>
      </c>
      <c r="P416">
        <v>800000</v>
      </c>
      <c r="Q416">
        <v>733333</v>
      </c>
      <c r="R416">
        <v>733333</v>
      </c>
      <c r="S416">
        <v>733333</v>
      </c>
      <c r="T416">
        <v>733333</v>
      </c>
      <c r="U416">
        <v>733333</v>
      </c>
      <c r="V416">
        <v>733333</v>
      </c>
      <c r="W416">
        <v>733333</v>
      </c>
      <c r="X416">
        <v>733333</v>
      </c>
      <c r="Y416">
        <v>733333</v>
      </c>
      <c r="Z416">
        <v>733333</v>
      </c>
      <c r="AB416">
        <v>800000</v>
      </c>
      <c r="AC416">
        <v>800000</v>
      </c>
      <c r="AD416">
        <v>800000</v>
      </c>
      <c r="AE416">
        <v>733333</v>
      </c>
      <c r="AF416">
        <v>733333</v>
      </c>
      <c r="AG416">
        <v>550000</v>
      </c>
      <c r="AH416">
        <v>550000</v>
      </c>
      <c r="AI416">
        <v>550000</v>
      </c>
      <c r="AJ416">
        <v>550000</v>
      </c>
      <c r="AL416">
        <v>550000</v>
      </c>
      <c r="AM416">
        <v>600000</v>
      </c>
      <c r="AP416">
        <v>600000</v>
      </c>
      <c r="AQ416">
        <v>550000</v>
      </c>
      <c r="AR416">
        <v>550000</v>
      </c>
      <c r="AS416">
        <v>550000</v>
      </c>
      <c r="AT416">
        <v>550000</v>
      </c>
      <c r="AU416">
        <v>550000</v>
      </c>
      <c r="AV416">
        <v>550000</v>
      </c>
      <c r="AW416">
        <v>550000</v>
      </c>
      <c r="AX416">
        <v>550000</v>
      </c>
      <c r="AY416">
        <v>550000</v>
      </c>
      <c r="AZ416">
        <v>550000</v>
      </c>
      <c r="BB416">
        <v>600000</v>
      </c>
      <c r="BC416">
        <v>600000</v>
      </c>
      <c r="BD416">
        <v>600000</v>
      </c>
      <c r="BE416">
        <v>550000</v>
      </c>
      <c r="BF416">
        <v>550000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 t="s">
        <v>1447</v>
      </c>
      <c r="BU416">
        <f t="shared" si="13"/>
        <v>22</v>
      </c>
      <c r="BV416">
        <f t="shared" si="14"/>
        <v>1</v>
      </c>
    </row>
    <row r="417" spans="2:74" x14ac:dyDescent="0.25">
      <c r="B417" t="s">
        <v>1152</v>
      </c>
      <c r="C417" t="s">
        <v>1302</v>
      </c>
      <c r="D417" t="s">
        <v>2053</v>
      </c>
      <c r="E417" t="s">
        <v>1352</v>
      </c>
      <c r="F417">
        <v>1</v>
      </c>
      <c r="I417">
        <v>426667</v>
      </c>
      <c r="J417">
        <v>480000</v>
      </c>
      <c r="K417">
        <v>533333</v>
      </c>
      <c r="L417">
        <v>426667</v>
      </c>
      <c r="M417">
        <v>480000</v>
      </c>
      <c r="N417">
        <v>480000</v>
      </c>
      <c r="O417">
        <v>426667</v>
      </c>
      <c r="P417">
        <v>426667</v>
      </c>
      <c r="Q417">
        <v>426667</v>
      </c>
      <c r="R417">
        <v>480000</v>
      </c>
      <c r="S417">
        <v>426667</v>
      </c>
      <c r="T417">
        <v>480000</v>
      </c>
      <c r="W417">
        <v>426667</v>
      </c>
      <c r="X417">
        <v>480000</v>
      </c>
      <c r="Y417">
        <v>426667</v>
      </c>
      <c r="Z417">
        <v>480000</v>
      </c>
      <c r="AA417">
        <v>480000</v>
      </c>
      <c r="AB417">
        <v>480000</v>
      </c>
      <c r="AC417">
        <v>426667</v>
      </c>
      <c r="AD417">
        <v>480000</v>
      </c>
      <c r="AE417">
        <v>480000</v>
      </c>
      <c r="AF417">
        <v>480000</v>
      </c>
      <c r="AI417">
        <v>320000</v>
      </c>
      <c r="AJ417">
        <v>360000</v>
      </c>
      <c r="AK417">
        <v>400000</v>
      </c>
      <c r="AL417">
        <v>320000</v>
      </c>
      <c r="AM417">
        <v>360000</v>
      </c>
      <c r="AN417">
        <v>360000</v>
      </c>
      <c r="AO417">
        <v>320000</v>
      </c>
      <c r="AP417">
        <v>320000</v>
      </c>
      <c r="AQ417">
        <v>320000</v>
      </c>
      <c r="AR417">
        <v>360000</v>
      </c>
      <c r="AS417">
        <v>320000</v>
      </c>
      <c r="AT417">
        <v>360000</v>
      </c>
      <c r="AW417">
        <v>320000</v>
      </c>
      <c r="AX417">
        <v>360000</v>
      </c>
      <c r="AY417">
        <v>320000</v>
      </c>
      <c r="AZ417">
        <v>360000</v>
      </c>
      <c r="BA417">
        <v>360000</v>
      </c>
      <c r="BB417">
        <v>360000</v>
      </c>
      <c r="BC417">
        <v>320000</v>
      </c>
      <c r="BD417">
        <v>360000</v>
      </c>
      <c r="BE417">
        <v>360000</v>
      </c>
      <c r="BF417">
        <v>360000</v>
      </c>
      <c r="BH417">
        <v>8.1999999999999993</v>
      </c>
      <c r="BI417">
        <v>8.1999999999999993</v>
      </c>
      <c r="BJ417">
        <v>8.1999999999999993</v>
      </c>
      <c r="BK417">
        <v>8.1999999999999993</v>
      </c>
      <c r="BL417">
        <v>8.1999999999999993</v>
      </c>
      <c r="BM417">
        <v>8.1999999999999993</v>
      </c>
      <c r="BO417">
        <v>8.1999999999999993</v>
      </c>
      <c r="BP417">
        <v>8.1999999999999993</v>
      </c>
      <c r="BQ417">
        <v>8.1999999999999993</v>
      </c>
      <c r="BR417">
        <v>8.1999999999999993</v>
      </c>
      <c r="BS417">
        <v>8.1999999999999993</v>
      </c>
      <c r="BT417" t="s">
        <v>1439</v>
      </c>
      <c r="BU417">
        <f t="shared" si="13"/>
        <v>22</v>
      </c>
      <c r="BV417">
        <f t="shared" si="14"/>
        <v>1</v>
      </c>
    </row>
    <row r="418" spans="2:74" hidden="1" x14ac:dyDescent="0.25">
      <c r="B418" t="s">
        <v>448</v>
      </c>
      <c r="C418" t="s">
        <v>1286</v>
      </c>
      <c r="D418" t="s">
        <v>2065</v>
      </c>
      <c r="E418" t="s">
        <v>1350</v>
      </c>
      <c r="F418">
        <v>1</v>
      </c>
      <c r="H418">
        <v>212935</v>
      </c>
      <c r="I418">
        <v>445066</v>
      </c>
      <c r="J418">
        <v>222522</v>
      </c>
      <c r="L418">
        <v>246529</v>
      </c>
      <c r="N418">
        <v>243439</v>
      </c>
      <c r="O418">
        <v>239361</v>
      </c>
      <c r="P418">
        <v>171974</v>
      </c>
      <c r="Q418">
        <v>187521</v>
      </c>
      <c r="R418">
        <v>186590</v>
      </c>
      <c r="S418">
        <v>206835</v>
      </c>
      <c r="T418">
        <v>203160</v>
      </c>
      <c r="U418">
        <v>201230</v>
      </c>
      <c r="V418">
        <v>171974</v>
      </c>
      <c r="W418">
        <v>211377</v>
      </c>
      <c r="X418">
        <v>199059</v>
      </c>
      <c r="Y418">
        <v>224556</v>
      </c>
      <c r="Z418">
        <v>198139</v>
      </c>
      <c r="AB418">
        <v>186743</v>
      </c>
      <c r="AC418">
        <v>200135</v>
      </c>
      <c r="AD418">
        <v>213599</v>
      </c>
      <c r="AE418">
        <v>182365</v>
      </c>
      <c r="AF418">
        <v>195766</v>
      </c>
      <c r="AH418">
        <v>166089</v>
      </c>
      <c r="AI418">
        <v>347151</v>
      </c>
      <c r="AJ418">
        <v>173567</v>
      </c>
      <c r="AL418">
        <v>192293</v>
      </c>
      <c r="AN418">
        <v>189882</v>
      </c>
      <c r="AO418">
        <v>186702</v>
      </c>
      <c r="AP418">
        <v>134140</v>
      </c>
      <c r="AQ418">
        <v>146266</v>
      </c>
      <c r="AR418">
        <v>145540</v>
      </c>
      <c r="AS418">
        <v>161331</v>
      </c>
      <c r="AT418">
        <v>158465</v>
      </c>
      <c r="AU418">
        <v>156959</v>
      </c>
      <c r="AV418">
        <v>134140</v>
      </c>
      <c r="AW418">
        <v>164874</v>
      </c>
      <c r="AX418">
        <v>155266</v>
      </c>
      <c r="AY418">
        <v>175154</v>
      </c>
      <c r="AZ418">
        <v>154548</v>
      </c>
      <c r="BB418">
        <v>145660</v>
      </c>
      <c r="BC418">
        <v>156105</v>
      </c>
      <c r="BD418">
        <v>166607</v>
      </c>
      <c r="BE418">
        <v>142245</v>
      </c>
      <c r="BF418">
        <v>152697</v>
      </c>
      <c r="BG418">
        <v>8.6</v>
      </c>
      <c r="BH418">
        <v>8.6</v>
      </c>
      <c r="BI418">
        <v>8.6</v>
      </c>
      <c r="BJ418">
        <v>8.6</v>
      </c>
      <c r="BK418">
        <v>8.6</v>
      </c>
      <c r="BL418">
        <v>8.6</v>
      </c>
      <c r="BM418">
        <v>8.6</v>
      </c>
      <c r="BN418">
        <v>8.6</v>
      </c>
      <c r="BO418">
        <v>8.6</v>
      </c>
      <c r="BP418">
        <v>8.6</v>
      </c>
      <c r="BQ418">
        <v>8.6</v>
      </c>
      <c r="BR418">
        <v>8.6</v>
      </c>
      <c r="BS418">
        <v>8.6</v>
      </c>
      <c r="BT418" t="s">
        <v>1433</v>
      </c>
      <c r="BU418">
        <f t="shared" si="13"/>
        <v>22</v>
      </c>
      <c r="BV418">
        <f t="shared" si="14"/>
        <v>1</v>
      </c>
    </row>
    <row r="419" spans="2:74" hidden="1" x14ac:dyDescent="0.25">
      <c r="B419" t="s">
        <v>312</v>
      </c>
      <c r="C419" t="s">
        <v>1290</v>
      </c>
      <c r="D419" t="s">
        <v>2086</v>
      </c>
      <c r="E419" t="s">
        <v>1350</v>
      </c>
      <c r="F419">
        <v>1</v>
      </c>
      <c r="G419">
        <v>183326</v>
      </c>
      <c r="H419">
        <v>183326</v>
      </c>
      <c r="I419">
        <v>177656</v>
      </c>
      <c r="J419">
        <v>177656</v>
      </c>
      <c r="K419">
        <v>177656</v>
      </c>
      <c r="L419">
        <v>177656</v>
      </c>
      <c r="M419">
        <v>192459</v>
      </c>
      <c r="N419">
        <v>177656</v>
      </c>
      <c r="O419">
        <v>177656</v>
      </c>
      <c r="P419">
        <v>177656</v>
      </c>
      <c r="U419">
        <v>177656</v>
      </c>
      <c r="V419">
        <v>196689</v>
      </c>
      <c r="W419">
        <v>177656</v>
      </c>
      <c r="X419">
        <v>177656</v>
      </c>
      <c r="Y419">
        <v>177656</v>
      </c>
      <c r="Z419">
        <v>177656</v>
      </c>
      <c r="AA419">
        <v>177656</v>
      </c>
      <c r="AB419">
        <v>177656</v>
      </c>
      <c r="AC419">
        <v>196689</v>
      </c>
      <c r="AD419">
        <v>177656</v>
      </c>
      <c r="AE419">
        <v>169196</v>
      </c>
      <c r="AF419">
        <v>177656</v>
      </c>
      <c r="AG419">
        <v>115495</v>
      </c>
      <c r="AH419">
        <v>115495</v>
      </c>
      <c r="AI419">
        <v>138572</v>
      </c>
      <c r="AJ419">
        <v>138572</v>
      </c>
      <c r="AK419">
        <v>138572</v>
      </c>
      <c r="AL419">
        <v>138572</v>
      </c>
      <c r="AM419">
        <v>150118</v>
      </c>
      <c r="AN419">
        <v>138572</v>
      </c>
      <c r="AO419">
        <v>138572</v>
      </c>
      <c r="AP419">
        <v>138572</v>
      </c>
      <c r="AU419">
        <v>138572</v>
      </c>
      <c r="AV419">
        <v>153417</v>
      </c>
      <c r="AW419">
        <v>138572</v>
      </c>
      <c r="AX419">
        <v>138572</v>
      </c>
      <c r="AY419">
        <v>138572</v>
      </c>
      <c r="AZ419">
        <v>138572</v>
      </c>
      <c r="BA419">
        <v>138572</v>
      </c>
      <c r="BB419">
        <v>138572</v>
      </c>
      <c r="BC419">
        <v>153417</v>
      </c>
      <c r="BD419">
        <v>138572</v>
      </c>
      <c r="BE419">
        <v>131973</v>
      </c>
      <c r="BF419">
        <v>138572</v>
      </c>
      <c r="BG419">
        <v>7.7</v>
      </c>
      <c r="BH419">
        <v>7.7</v>
      </c>
      <c r="BI419">
        <v>7.7</v>
      </c>
      <c r="BJ419">
        <v>7.7</v>
      </c>
      <c r="BK419">
        <v>7.7</v>
      </c>
      <c r="BN419">
        <v>7.7</v>
      </c>
      <c r="BO419">
        <v>7.7</v>
      </c>
      <c r="BP419">
        <v>7.7</v>
      </c>
      <c r="BQ419">
        <v>7.7</v>
      </c>
      <c r="BR419">
        <v>7.7</v>
      </c>
      <c r="BS419">
        <v>7.7</v>
      </c>
      <c r="BT419" t="s">
        <v>1433</v>
      </c>
      <c r="BU419">
        <f t="shared" si="13"/>
        <v>22</v>
      </c>
      <c r="BV419">
        <f t="shared" si="14"/>
        <v>1</v>
      </c>
    </row>
    <row r="420" spans="2:74" x14ac:dyDescent="0.25">
      <c r="B420" t="s">
        <v>794</v>
      </c>
      <c r="C420" t="s">
        <v>1292</v>
      </c>
      <c r="D420" t="s">
        <v>2109</v>
      </c>
      <c r="E420" t="s">
        <v>1352</v>
      </c>
      <c r="F420">
        <v>1</v>
      </c>
      <c r="G420">
        <v>190583</v>
      </c>
      <c r="H420">
        <v>138434</v>
      </c>
      <c r="J420">
        <v>138434</v>
      </c>
      <c r="K420">
        <v>122467</v>
      </c>
      <c r="L420">
        <v>138434</v>
      </c>
      <c r="M420">
        <v>254293</v>
      </c>
      <c r="N420">
        <v>138434</v>
      </c>
      <c r="O420">
        <v>148803</v>
      </c>
      <c r="P420">
        <v>190883</v>
      </c>
      <c r="Q420">
        <v>203058</v>
      </c>
      <c r="R420">
        <v>138434</v>
      </c>
      <c r="S420">
        <v>131479</v>
      </c>
      <c r="T420">
        <v>177985</v>
      </c>
      <c r="V420">
        <v>138434</v>
      </c>
      <c r="W420">
        <v>190459</v>
      </c>
      <c r="X420">
        <v>138434</v>
      </c>
      <c r="Z420">
        <v>138434</v>
      </c>
      <c r="AB420">
        <v>190937</v>
      </c>
      <c r="AC420">
        <v>237957</v>
      </c>
      <c r="AD420">
        <v>191539</v>
      </c>
      <c r="AE420">
        <v>153542</v>
      </c>
      <c r="AF420">
        <v>192122</v>
      </c>
      <c r="AG420">
        <v>148655</v>
      </c>
      <c r="AH420">
        <v>107979</v>
      </c>
      <c r="AJ420">
        <v>107979</v>
      </c>
      <c r="AK420">
        <v>95524</v>
      </c>
      <c r="AL420">
        <v>107979</v>
      </c>
      <c r="AM420">
        <v>198349</v>
      </c>
      <c r="AN420">
        <v>107979</v>
      </c>
      <c r="AO420">
        <v>116066</v>
      </c>
      <c r="AP420">
        <v>148889</v>
      </c>
      <c r="AQ420">
        <v>158385</v>
      </c>
      <c r="AR420">
        <v>107979</v>
      </c>
      <c r="AS420">
        <v>102554</v>
      </c>
      <c r="AT420">
        <v>138828</v>
      </c>
      <c r="AV420">
        <v>107979</v>
      </c>
      <c r="AW420">
        <v>148558</v>
      </c>
      <c r="AX420">
        <v>107979</v>
      </c>
      <c r="AZ420">
        <v>107979</v>
      </c>
      <c r="BB420">
        <v>148931</v>
      </c>
      <c r="BC420">
        <v>185606</v>
      </c>
      <c r="BD420">
        <v>149400</v>
      </c>
      <c r="BE420">
        <v>119763</v>
      </c>
      <c r="BF420">
        <v>149855</v>
      </c>
      <c r="BG420">
        <v>6.9</v>
      </c>
      <c r="BH420">
        <v>6.9</v>
      </c>
      <c r="BI420">
        <v>6.9</v>
      </c>
      <c r="BJ420">
        <v>6.9</v>
      </c>
      <c r="BK420">
        <v>6.9</v>
      </c>
      <c r="BL420">
        <v>6.9</v>
      </c>
      <c r="BM420">
        <v>6.9</v>
      </c>
      <c r="BN420">
        <v>6.9</v>
      </c>
      <c r="BO420">
        <v>7.2</v>
      </c>
      <c r="BP420">
        <v>7.2</v>
      </c>
      <c r="BQ420">
        <v>7.2</v>
      </c>
      <c r="BR420">
        <v>7.2</v>
      </c>
      <c r="BS420">
        <v>7.2</v>
      </c>
      <c r="BT420" t="s">
        <v>1431</v>
      </c>
      <c r="BU420">
        <f t="shared" si="13"/>
        <v>22</v>
      </c>
      <c r="BV420">
        <f t="shared" si="14"/>
        <v>1</v>
      </c>
    </row>
    <row r="421" spans="2:74" hidden="1" x14ac:dyDescent="0.25">
      <c r="B421" t="s">
        <v>754</v>
      </c>
      <c r="C421" t="s">
        <v>1292</v>
      </c>
      <c r="D421" t="s">
        <v>2120</v>
      </c>
      <c r="E421" t="s">
        <v>1350</v>
      </c>
      <c r="F421">
        <v>0</v>
      </c>
      <c r="G421">
        <v>138400</v>
      </c>
      <c r="H421">
        <v>137108</v>
      </c>
      <c r="J421">
        <v>137108</v>
      </c>
      <c r="K421">
        <v>211817</v>
      </c>
      <c r="L421">
        <v>137108</v>
      </c>
      <c r="M421">
        <v>188418</v>
      </c>
      <c r="N421">
        <v>169769</v>
      </c>
      <c r="O421">
        <v>137108</v>
      </c>
      <c r="P421">
        <v>137108</v>
      </c>
      <c r="Q421">
        <v>174464</v>
      </c>
      <c r="R421">
        <v>137108</v>
      </c>
      <c r="S421">
        <v>137108</v>
      </c>
      <c r="T421">
        <v>137108</v>
      </c>
      <c r="V421">
        <v>137108</v>
      </c>
      <c r="W421">
        <v>137108</v>
      </c>
      <c r="X421">
        <v>137108</v>
      </c>
      <c r="Z421">
        <v>137108</v>
      </c>
      <c r="AB421">
        <v>202468</v>
      </c>
      <c r="AC421">
        <v>174543</v>
      </c>
      <c r="AD421">
        <v>130578</v>
      </c>
      <c r="AE421">
        <v>183317</v>
      </c>
      <c r="AF421">
        <v>130578</v>
      </c>
      <c r="AG421">
        <v>107952</v>
      </c>
      <c r="AH421">
        <v>106944</v>
      </c>
      <c r="AJ421">
        <v>106944</v>
      </c>
      <c r="AK421">
        <v>165217</v>
      </c>
      <c r="AL421">
        <v>106944</v>
      </c>
      <c r="AM421">
        <v>146966</v>
      </c>
      <c r="AN421">
        <v>132420</v>
      </c>
      <c r="AO421">
        <v>106944</v>
      </c>
      <c r="AP421">
        <v>106944</v>
      </c>
      <c r="AQ421">
        <v>136082</v>
      </c>
      <c r="AR421">
        <v>106944</v>
      </c>
      <c r="AS421">
        <v>106944</v>
      </c>
      <c r="AT421">
        <v>106944</v>
      </c>
      <c r="AV421">
        <v>106944</v>
      </c>
      <c r="AW421">
        <v>106944</v>
      </c>
      <c r="AX421">
        <v>106944</v>
      </c>
      <c r="AZ421">
        <v>106944</v>
      </c>
      <c r="BB421">
        <v>157925</v>
      </c>
      <c r="BC421">
        <v>136144</v>
      </c>
      <c r="BD421">
        <v>101851</v>
      </c>
      <c r="BE421">
        <v>142987</v>
      </c>
      <c r="BF421">
        <v>101851</v>
      </c>
      <c r="BG421">
        <v>8.4</v>
      </c>
      <c r="BH421">
        <v>8.4</v>
      </c>
      <c r="BI421">
        <v>8.4</v>
      </c>
      <c r="BJ421">
        <v>8.4</v>
      </c>
      <c r="BK421">
        <v>8.4</v>
      </c>
      <c r="BL421">
        <v>8.4</v>
      </c>
      <c r="BM421">
        <v>8.4</v>
      </c>
      <c r="BN421">
        <v>8.4</v>
      </c>
      <c r="BO421">
        <v>8.4</v>
      </c>
      <c r="BP421">
        <v>8.4</v>
      </c>
      <c r="BQ421">
        <v>8.4</v>
      </c>
      <c r="BR421">
        <v>8.4</v>
      </c>
      <c r="BS421">
        <v>8.4</v>
      </c>
      <c r="BT421" t="s">
        <v>1433</v>
      </c>
      <c r="BU421">
        <f t="shared" si="13"/>
        <v>22</v>
      </c>
      <c r="BV421">
        <f t="shared" si="14"/>
        <v>1</v>
      </c>
    </row>
    <row r="422" spans="2:74" x14ac:dyDescent="0.25">
      <c r="B422" t="s">
        <v>583</v>
      </c>
      <c r="C422" t="s">
        <v>1302</v>
      </c>
      <c r="D422" t="s">
        <v>2129</v>
      </c>
      <c r="E422" t="s">
        <v>1352</v>
      </c>
      <c r="F422">
        <v>1</v>
      </c>
      <c r="H422">
        <v>224313</v>
      </c>
      <c r="I422">
        <v>259740</v>
      </c>
      <c r="J422">
        <v>224313</v>
      </c>
      <c r="L422">
        <v>254492</v>
      </c>
      <c r="N422">
        <v>259740</v>
      </c>
      <c r="O422">
        <v>224313</v>
      </c>
      <c r="P422">
        <v>224313</v>
      </c>
      <c r="Q422">
        <v>226599</v>
      </c>
      <c r="R422">
        <v>224313</v>
      </c>
      <c r="S422">
        <v>224313</v>
      </c>
      <c r="T422">
        <v>224313</v>
      </c>
      <c r="U422">
        <v>224313</v>
      </c>
      <c r="V422">
        <v>224313</v>
      </c>
      <c r="W422">
        <v>237486</v>
      </c>
      <c r="X422">
        <v>234813</v>
      </c>
      <c r="Y422">
        <v>272726</v>
      </c>
      <c r="Z422">
        <v>234951</v>
      </c>
      <c r="AB422">
        <v>235189</v>
      </c>
      <c r="AC422">
        <v>224313</v>
      </c>
      <c r="AD422">
        <v>213632</v>
      </c>
      <c r="AE422">
        <v>224313</v>
      </c>
      <c r="AF422">
        <v>213632</v>
      </c>
      <c r="AH422">
        <v>174964</v>
      </c>
      <c r="AI422">
        <v>202597</v>
      </c>
      <c r="AJ422">
        <v>174964</v>
      </c>
      <c r="AL422">
        <v>198504</v>
      </c>
      <c r="AN422">
        <v>202597</v>
      </c>
      <c r="AO422">
        <v>174964</v>
      </c>
      <c r="AP422">
        <v>174964</v>
      </c>
      <c r="AQ422">
        <v>176747</v>
      </c>
      <c r="AR422">
        <v>174964</v>
      </c>
      <c r="AS422">
        <v>174964</v>
      </c>
      <c r="AT422">
        <v>174964</v>
      </c>
      <c r="AU422">
        <v>174964</v>
      </c>
      <c r="AV422">
        <v>174964</v>
      </c>
      <c r="AW422">
        <v>185239</v>
      </c>
      <c r="AX422">
        <v>183154</v>
      </c>
      <c r="AY422">
        <v>212726</v>
      </c>
      <c r="AZ422">
        <v>183262</v>
      </c>
      <c r="BB422">
        <v>183447</v>
      </c>
      <c r="BC422">
        <v>174964</v>
      </c>
      <c r="BD422">
        <v>166633</v>
      </c>
      <c r="BE422">
        <v>174964</v>
      </c>
      <c r="BF422">
        <v>166633</v>
      </c>
      <c r="BG422">
        <v>9</v>
      </c>
      <c r="BH422">
        <v>9</v>
      </c>
      <c r="BI422">
        <v>9</v>
      </c>
      <c r="BJ422">
        <v>9</v>
      </c>
      <c r="BK422">
        <v>9</v>
      </c>
      <c r="BL422">
        <v>9</v>
      </c>
      <c r="BM422">
        <v>9</v>
      </c>
      <c r="BN422">
        <v>9</v>
      </c>
      <c r="BO422">
        <v>9</v>
      </c>
      <c r="BP422">
        <v>9</v>
      </c>
      <c r="BQ422">
        <v>9</v>
      </c>
      <c r="BR422">
        <v>9</v>
      </c>
      <c r="BS422">
        <v>9</v>
      </c>
      <c r="BT422" t="s">
        <v>1433</v>
      </c>
      <c r="BU422">
        <f t="shared" si="13"/>
        <v>22</v>
      </c>
      <c r="BV422">
        <f t="shared" si="14"/>
        <v>1</v>
      </c>
    </row>
    <row r="423" spans="2:74" x14ac:dyDescent="0.25">
      <c r="B423" t="s">
        <v>1037</v>
      </c>
      <c r="C423" t="s">
        <v>1322</v>
      </c>
      <c r="D423" t="s">
        <v>2221</v>
      </c>
      <c r="E423" t="s">
        <v>1352</v>
      </c>
      <c r="F423">
        <v>0</v>
      </c>
      <c r="G423">
        <v>268551</v>
      </c>
      <c r="H423">
        <v>276906</v>
      </c>
      <c r="I423">
        <v>268551</v>
      </c>
      <c r="J423">
        <v>276906</v>
      </c>
      <c r="L423">
        <v>276906</v>
      </c>
      <c r="N423">
        <v>276906</v>
      </c>
      <c r="P423">
        <v>276906</v>
      </c>
      <c r="R423">
        <v>276906</v>
      </c>
      <c r="S423">
        <v>268551</v>
      </c>
      <c r="T423">
        <v>276906</v>
      </c>
      <c r="U423">
        <v>268551</v>
      </c>
      <c r="V423">
        <v>276906</v>
      </c>
      <c r="W423">
        <v>268551</v>
      </c>
      <c r="X423">
        <v>276906</v>
      </c>
      <c r="Y423">
        <v>268551</v>
      </c>
      <c r="Z423">
        <v>276906</v>
      </c>
      <c r="AA423">
        <v>590369</v>
      </c>
      <c r="AB423">
        <v>276906</v>
      </c>
      <c r="AC423">
        <v>584450</v>
      </c>
      <c r="AD423">
        <v>276906</v>
      </c>
      <c r="AE423">
        <v>262633</v>
      </c>
      <c r="AF423">
        <v>276906</v>
      </c>
      <c r="AG423">
        <v>172459</v>
      </c>
      <c r="AH423">
        <v>172413</v>
      </c>
      <c r="AI423">
        <v>172459</v>
      </c>
      <c r="AJ423">
        <v>172413</v>
      </c>
      <c r="AL423">
        <v>172413</v>
      </c>
      <c r="AN423">
        <v>172413</v>
      </c>
      <c r="AP423">
        <v>172413</v>
      </c>
      <c r="AR423">
        <v>172413</v>
      </c>
      <c r="AS423">
        <v>172459</v>
      </c>
      <c r="AT423">
        <v>172413</v>
      </c>
      <c r="AU423">
        <v>172459</v>
      </c>
      <c r="AV423">
        <v>172413</v>
      </c>
      <c r="AW423">
        <v>172459</v>
      </c>
      <c r="AX423">
        <v>172413</v>
      </c>
      <c r="AY423">
        <v>172459</v>
      </c>
      <c r="AZ423">
        <v>172413</v>
      </c>
      <c r="BA423">
        <v>379126</v>
      </c>
      <c r="BB423">
        <v>172413</v>
      </c>
      <c r="BC423">
        <v>375325</v>
      </c>
      <c r="BD423">
        <v>172413</v>
      </c>
      <c r="BE423">
        <v>168659</v>
      </c>
      <c r="BF423">
        <v>172413</v>
      </c>
      <c r="BG423">
        <v>7.6</v>
      </c>
      <c r="BH423">
        <v>7.6</v>
      </c>
      <c r="BI423">
        <v>7.6</v>
      </c>
      <c r="BJ423">
        <v>7.6</v>
      </c>
      <c r="BK423">
        <v>7.6</v>
      </c>
      <c r="BL423">
        <v>7.9</v>
      </c>
      <c r="BM423">
        <v>7.9</v>
      </c>
      <c r="BN423">
        <v>7.9</v>
      </c>
      <c r="BO423">
        <v>7.9</v>
      </c>
      <c r="BP423">
        <v>7.9</v>
      </c>
      <c r="BQ423">
        <v>7.9</v>
      </c>
      <c r="BR423">
        <v>7.9</v>
      </c>
      <c r="BS423">
        <v>7.9</v>
      </c>
      <c r="BT423" t="s">
        <v>2475</v>
      </c>
      <c r="BU423">
        <f t="shared" si="13"/>
        <v>22</v>
      </c>
      <c r="BV423">
        <f t="shared" si="14"/>
        <v>1</v>
      </c>
    </row>
    <row r="424" spans="2:74" x14ac:dyDescent="0.25">
      <c r="B424" t="s">
        <v>51</v>
      </c>
      <c r="C424" t="s">
        <v>1302</v>
      </c>
      <c r="D424" t="s">
        <v>2244</v>
      </c>
      <c r="E424" t="s">
        <v>1352</v>
      </c>
      <c r="F424">
        <v>3</v>
      </c>
      <c r="G424">
        <v>776028</v>
      </c>
      <c r="H424">
        <v>736028</v>
      </c>
      <c r="I424">
        <v>2012000</v>
      </c>
      <c r="J424">
        <v>749361</v>
      </c>
      <c r="L424">
        <v>962695</v>
      </c>
      <c r="N424">
        <v>789361</v>
      </c>
      <c r="O424">
        <v>736028</v>
      </c>
      <c r="P424">
        <v>656028</v>
      </c>
      <c r="Q424">
        <v>776028</v>
      </c>
      <c r="R424">
        <v>656028</v>
      </c>
      <c r="S424">
        <v>776028</v>
      </c>
      <c r="T424">
        <v>656028</v>
      </c>
      <c r="U424">
        <v>856028</v>
      </c>
      <c r="V424">
        <v>656028</v>
      </c>
      <c r="W424">
        <v>1176028</v>
      </c>
      <c r="X424">
        <v>709361</v>
      </c>
      <c r="Z424">
        <v>1136028</v>
      </c>
      <c r="AB424">
        <v>1002695</v>
      </c>
      <c r="AC424">
        <v>776028</v>
      </c>
      <c r="AD424">
        <v>696028</v>
      </c>
      <c r="AE424">
        <v>736028</v>
      </c>
      <c r="AF424">
        <v>656028</v>
      </c>
      <c r="AG424">
        <v>582021</v>
      </c>
      <c r="AH424">
        <v>552021</v>
      </c>
      <c r="AI424">
        <v>1509000</v>
      </c>
      <c r="AJ424">
        <v>562021</v>
      </c>
      <c r="AL424">
        <v>722021</v>
      </c>
      <c r="AN424">
        <v>592021</v>
      </c>
      <c r="AO424">
        <v>552021</v>
      </c>
      <c r="AP424">
        <v>492021</v>
      </c>
      <c r="AQ424">
        <v>582021</v>
      </c>
      <c r="AR424">
        <v>492021</v>
      </c>
      <c r="AS424">
        <v>582021</v>
      </c>
      <c r="AT424">
        <v>492021</v>
      </c>
      <c r="AU424">
        <v>642021</v>
      </c>
      <c r="AV424">
        <v>492021</v>
      </c>
      <c r="AW424">
        <v>882021</v>
      </c>
      <c r="AX424">
        <v>532021</v>
      </c>
      <c r="AZ424">
        <v>852021</v>
      </c>
      <c r="BB424">
        <v>752021</v>
      </c>
      <c r="BC424">
        <v>582021</v>
      </c>
      <c r="BD424">
        <v>522021</v>
      </c>
      <c r="BE424">
        <v>552021</v>
      </c>
      <c r="BF424">
        <v>492021</v>
      </c>
      <c r="BG424">
        <v>8.8000000000000007</v>
      </c>
      <c r="BH424">
        <v>8.8000000000000007</v>
      </c>
      <c r="BI424">
        <v>8.8000000000000007</v>
      </c>
      <c r="BJ424">
        <v>8.8000000000000007</v>
      </c>
      <c r="BK424">
        <v>8.8000000000000007</v>
      </c>
      <c r="BL424">
        <v>8.8000000000000007</v>
      </c>
      <c r="BM424">
        <v>8.8000000000000007</v>
      </c>
      <c r="BN424">
        <v>8.8000000000000007</v>
      </c>
      <c r="BO424">
        <v>8.8000000000000007</v>
      </c>
      <c r="BP424">
        <v>8.8000000000000007</v>
      </c>
      <c r="BQ424">
        <v>8.8000000000000007</v>
      </c>
      <c r="BR424">
        <v>8.8000000000000007</v>
      </c>
      <c r="BS424">
        <v>8.8000000000000007</v>
      </c>
      <c r="BT424" t="s">
        <v>1428</v>
      </c>
      <c r="BU424">
        <f t="shared" si="13"/>
        <v>22</v>
      </c>
      <c r="BV424">
        <f t="shared" si="14"/>
        <v>1</v>
      </c>
    </row>
    <row r="425" spans="2:74" hidden="1" x14ac:dyDescent="0.25">
      <c r="B425" t="s">
        <v>460</v>
      </c>
      <c r="C425" t="s">
        <v>1324</v>
      </c>
      <c r="D425" t="s">
        <v>2260</v>
      </c>
      <c r="E425" t="s">
        <v>1365</v>
      </c>
      <c r="F425">
        <v>2</v>
      </c>
      <c r="H425">
        <v>193333</v>
      </c>
      <c r="J425">
        <v>193333</v>
      </c>
      <c r="L425">
        <v>200000</v>
      </c>
      <c r="N425">
        <v>200000</v>
      </c>
      <c r="O425">
        <v>193333</v>
      </c>
      <c r="P425">
        <v>193333</v>
      </c>
      <c r="Q425">
        <v>193333</v>
      </c>
      <c r="R425">
        <v>193333</v>
      </c>
      <c r="S425">
        <v>193333</v>
      </c>
      <c r="T425">
        <v>193333</v>
      </c>
      <c r="U425">
        <v>193333</v>
      </c>
      <c r="V425">
        <v>193333</v>
      </c>
      <c r="W425">
        <v>193333</v>
      </c>
      <c r="X425">
        <v>193333</v>
      </c>
      <c r="Y425">
        <v>200000</v>
      </c>
      <c r="Z425">
        <v>200000</v>
      </c>
      <c r="AA425">
        <v>200000</v>
      </c>
      <c r="AB425">
        <v>200000</v>
      </c>
      <c r="AC425">
        <v>193333</v>
      </c>
      <c r="AD425">
        <v>193333</v>
      </c>
      <c r="AE425">
        <v>193333</v>
      </c>
      <c r="AF425">
        <v>193333</v>
      </c>
      <c r="AH425">
        <v>145000</v>
      </c>
      <c r="AJ425">
        <v>145000</v>
      </c>
      <c r="AL425">
        <v>150000</v>
      </c>
      <c r="AN425">
        <v>150000</v>
      </c>
      <c r="AO425">
        <v>145000</v>
      </c>
      <c r="AP425">
        <v>145000</v>
      </c>
      <c r="AQ425">
        <v>145000</v>
      </c>
      <c r="AR425">
        <v>145000</v>
      </c>
      <c r="AS425">
        <v>145000</v>
      </c>
      <c r="AT425">
        <v>145000</v>
      </c>
      <c r="AU425">
        <v>145000</v>
      </c>
      <c r="AV425">
        <v>145000</v>
      </c>
      <c r="AW425">
        <v>145000</v>
      </c>
      <c r="AX425">
        <v>145000</v>
      </c>
      <c r="AY425">
        <v>150000</v>
      </c>
      <c r="AZ425">
        <v>150000</v>
      </c>
      <c r="BA425">
        <v>150000</v>
      </c>
      <c r="BB425">
        <v>150000</v>
      </c>
      <c r="BC425">
        <v>145000</v>
      </c>
      <c r="BD425">
        <v>145000</v>
      </c>
      <c r="BE425">
        <v>145000</v>
      </c>
      <c r="BF425">
        <v>145000</v>
      </c>
      <c r="BG425">
        <v>8.9</v>
      </c>
      <c r="BH425">
        <v>8.9</v>
      </c>
      <c r="BI425">
        <v>8.9</v>
      </c>
      <c r="BJ425">
        <v>8.9</v>
      </c>
      <c r="BK425">
        <v>8.9</v>
      </c>
      <c r="BL425">
        <v>8.9</v>
      </c>
      <c r="BM425">
        <v>8.9</v>
      </c>
      <c r="BN425">
        <v>8.9</v>
      </c>
      <c r="BO425">
        <v>8.9</v>
      </c>
      <c r="BP425">
        <v>8.9</v>
      </c>
      <c r="BQ425">
        <v>8.9</v>
      </c>
      <c r="BR425">
        <v>8.9</v>
      </c>
      <c r="BS425">
        <v>8.9</v>
      </c>
      <c r="BT425" t="s">
        <v>1439</v>
      </c>
      <c r="BU425">
        <f t="shared" si="13"/>
        <v>22</v>
      </c>
      <c r="BV425">
        <f t="shared" si="14"/>
        <v>1</v>
      </c>
    </row>
    <row r="426" spans="2:74" x14ac:dyDescent="0.25">
      <c r="B426" t="s">
        <v>503</v>
      </c>
      <c r="C426" t="s">
        <v>1306</v>
      </c>
      <c r="D426" t="s">
        <v>2292</v>
      </c>
      <c r="E426" t="s">
        <v>1352</v>
      </c>
      <c r="F426">
        <v>0</v>
      </c>
      <c r="H426">
        <v>200000</v>
      </c>
      <c r="I426">
        <v>200000</v>
      </c>
      <c r="J426">
        <v>200000</v>
      </c>
      <c r="K426">
        <v>200000</v>
      </c>
      <c r="L426">
        <v>200000</v>
      </c>
      <c r="N426">
        <v>200000</v>
      </c>
      <c r="O426">
        <v>200000</v>
      </c>
      <c r="P426">
        <v>200000</v>
      </c>
      <c r="Q426">
        <v>200000</v>
      </c>
      <c r="R426">
        <v>240000</v>
      </c>
      <c r="S426">
        <v>200000</v>
      </c>
      <c r="T426">
        <v>240000</v>
      </c>
      <c r="U426">
        <v>200000</v>
      </c>
      <c r="V426">
        <v>240000</v>
      </c>
      <c r="W426">
        <v>200000</v>
      </c>
      <c r="X426">
        <v>240000</v>
      </c>
      <c r="Y426">
        <v>200000</v>
      </c>
      <c r="Z426">
        <v>240000</v>
      </c>
      <c r="AA426">
        <v>200000</v>
      </c>
      <c r="AB426">
        <v>240000</v>
      </c>
      <c r="AC426">
        <v>200000</v>
      </c>
      <c r="AD426">
        <v>240000</v>
      </c>
      <c r="AH426">
        <v>150000</v>
      </c>
      <c r="AI426">
        <v>150000</v>
      </c>
      <c r="AJ426">
        <v>150000</v>
      </c>
      <c r="AK426">
        <v>150000</v>
      </c>
      <c r="AL426">
        <v>150000</v>
      </c>
      <c r="AN426">
        <v>150000</v>
      </c>
      <c r="AO426">
        <v>150000</v>
      </c>
      <c r="AP426">
        <v>150000</v>
      </c>
      <c r="AQ426">
        <v>150000</v>
      </c>
      <c r="AR426">
        <v>180000</v>
      </c>
      <c r="AS426">
        <v>150000</v>
      </c>
      <c r="AT426">
        <v>180000</v>
      </c>
      <c r="AU426">
        <v>150000</v>
      </c>
      <c r="AV426">
        <v>180000</v>
      </c>
      <c r="AW426">
        <v>150000</v>
      </c>
      <c r="AX426">
        <v>180000</v>
      </c>
      <c r="AY426">
        <v>150000</v>
      </c>
      <c r="AZ426">
        <v>180000</v>
      </c>
      <c r="BA426">
        <v>150000</v>
      </c>
      <c r="BB426">
        <v>180000</v>
      </c>
      <c r="BC426">
        <v>150000</v>
      </c>
      <c r="BD426">
        <v>180000</v>
      </c>
      <c r="BG426">
        <v>8.1</v>
      </c>
      <c r="BH426">
        <v>8.1</v>
      </c>
      <c r="BI426">
        <v>8.1</v>
      </c>
      <c r="BJ426">
        <v>8.1</v>
      </c>
      <c r="BK426">
        <v>8.1</v>
      </c>
      <c r="BL426">
        <v>8.1</v>
      </c>
      <c r="BM426">
        <v>8.1</v>
      </c>
      <c r="BN426">
        <v>8.1</v>
      </c>
      <c r="BO426">
        <v>8.1</v>
      </c>
      <c r="BP426">
        <v>8.1</v>
      </c>
      <c r="BQ426">
        <v>8.1</v>
      </c>
      <c r="BR426">
        <v>8.1</v>
      </c>
      <c r="BT426" t="s">
        <v>2475</v>
      </c>
      <c r="BU426">
        <f t="shared" si="13"/>
        <v>22</v>
      </c>
      <c r="BV426">
        <f t="shared" si="14"/>
        <v>1</v>
      </c>
    </row>
    <row r="427" spans="2:74" hidden="1" x14ac:dyDescent="0.25">
      <c r="B427" t="s">
        <v>1158</v>
      </c>
      <c r="C427" t="s">
        <v>1302</v>
      </c>
      <c r="D427" t="s">
        <v>2293</v>
      </c>
      <c r="E427" t="s">
        <v>1350</v>
      </c>
      <c r="F427">
        <v>1</v>
      </c>
      <c r="I427">
        <v>400000</v>
      </c>
      <c r="J427">
        <v>400000</v>
      </c>
      <c r="K427">
        <v>400000</v>
      </c>
      <c r="L427">
        <v>400000</v>
      </c>
      <c r="M427">
        <v>400000</v>
      </c>
      <c r="N427">
        <v>400000</v>
      </c>
      <c r="O427">
        <v>400000</v>
      </c>
      <c r="P427">
        <v>400000</v>
      </c>
      <c r="Q427">
        <v>400000</v>
      </c>
      <c r="R427">
        <v>400000</v>
      </c>
      <c r="U427">
        <v>400000</v>
      </c>
      <c r="V427">
        <v>400000</v>
      </c>
      <c r="W427">
        <v>400000</v>
      </c>
      <c r="X427">
        <v>400000</v>
      </c>
      <c r="Y427">
        <v>400000</v>
      </c>
      <c r="Z427">
        <v>400000</v>
      </c>
      <c r="AA427">
        <v>400000</v>
      </c>
      <c r="AB427">
        <v>400000</v>
      </c>
      <c r="AC427">
        <v>400000</v>
      </c>
      <c r="AD427">
        <v>400000</v>
      </c>
      <c r="AE427">
        <v>400000</v>
      </c>
      <c r="AF427">
        <v>400000</v>
      </c>
      <c r="AI427">
        <v>300000</v>
      </c>
      <c r="AJ427">
        <v>300000</v>
      </c>
      <c r="AK427">
        <v>300000</v>
      </c>
      <c r="AL427">
        <v>300000</v>
      </c>
      <c r="AM427">
        <v>300000</v>
      </c>
      <c r="AN427">
        <v>300000</v>
      </c>
      <c r="AO427">
        <v>300000</v>
      </c>
      <c r="AP427">
        <v>300000</v>
      </c>
      <c r="AQ427">
        <v>300000</v>
      </c>
      <c r="AR427">
        <v>300000</v>
      </c>
      <c r="AU427">
        <v>300000</v>
      </c>
      <c r="AV427">
        <v>300000</v>
      </c>
      <c r="AW427">
        <v>300000</v>
      </c>
      <c r="AX427">
        <v>300000</v>
      </c>
      <c r="AY427">
        <v>300000</v>
      </c>
      <c r="AZ427">
        <v>300000</v>
      </c>
      <c r="BA427">
        <v>300000</v>
      </c>
      <c r="BB427">
        <v>300000</v>
      </c>
      <c r="BC427">
        <v>300000</v>
      </c>
      <c r="BD427">
        <v>300000</v>
      </c>
      <c r="BE427">
        <v>300000</v>
      </c>
      <c r="BF427">
        <v>300000</v>
      </c>
      <c r="BH427">
        <v>8.6999999999999993</v>
      </c>
      <c r="BI427">
        <v>8.6999999999999993</v>
      </c>
      <c r="BJ427">
        <v>8.6999999999999993</v>
      </c>
      <c r="BK427">
        <v>8.6999999999999993</v>
      </c>
      <c r="BL427">
        <v>8.6999999999999993</v>
      </c>
      <c r="BN427">
        <v>8.6999999999999993</v>
      </c>
      <c r="BO427">
        <v>8.6999999999999993</v>
      </c>
      <c r="BP427">
        <v>8.6999999999999993</v>
      </c>
      <c r="BQ427">
        <v>8.6999999999999993</v>
      </c>
      <c r="BR427">
        <v>8.6999999999999993</v>
      </c>
      <c r="BS427">
        <v>8.6999999999999993</v>
      </c>
      <c r="BT427" t="s">
        <v>1438</v>
      </c>
      <c r="BU427">
        <f t="shared" si="13"/>
        <v>22</v>
      </c>
      <c r="BV427">
        <f t="shared" si="14"/>
        <v>1</v>
      </c>
    </row>
    <row r="428" spans="2:74" hidden="1" x14ac:dyDescent="0.25">
      <c r="B428" t="s">
        <v>709</v>
      </c>
      <c r="C428" t="s">
        <v>1321</v>
      </c>
      <c r="D428" t="s">
        <v>2305</v>
      </c>
      <c r="E428" t="s">
        <v>1365</v>
      </c>
      <c r="F428">
        <v>0</v>
      </c>
      <c r="G428">
        <v>213333</v>
      </c>
      <c r="H428">
        <v>213333</v>
      </c>
      <c r="J428">
        <v>213333</v>
      </c>
      <c r="L428">
        <v>266667</v>
      </c>
      <c r="M428">
        <v>266667</v>
      </c>
      <c r="N428">
        <v>266667</v>
      </c>
      <c r="O428">
        <v>266667</v>
      </c>
      <c r="P428">
        <v>266667</v>
      </c>
      <c r="Q428">
        <v>213333</v>
      </c>
      <c r="R428">
        <v>213333</v>
      </c>
      <c r="S428">
        <v>213333</v>
      </c>
      <c r="T428">
        <v>213333</v>
      </c>
      <c r="U428">
        <v>213333</v>
      </c>
      <c r="V428">
        <v>213333</v>
      </c>
      <c r="W428">
        <v>213333</v>
      </c>
      <c r="X428">
        <v>213333</v>
      </c>
      <c r="Z428">
        <v>266667</v>
      </c>
      <c r="AB428">
        <v>266667</v>
      </c>
      <c r="AC428">
        <v>266667</v>
      </c>
      <c r="AD428">
        <v>266667</v>
      </c>
      <c r="AE428">
        <v>213333</v>
      </c>
      <c r="AF428">
        <v>213333</v>
      </c>
      <c r="AG428">
        <v>160000</v>
      </c>
      <c r="AH428">
        <v>160000</v>
      </c>
      <c r="AJ428">
        <v>160000</v>
      </c>
      <c r="AL428">
        <v>200000</v>
      </c>
      <c r="AM428">
        <v>200000</v>
      </c>
      <c r="AN428">
        <v>200000</v>
      </c>
      <c r="AO428">
        <v>200000</v>
      </c>
      <c r="AP428">
        <v>200000</v>
      </c>
      <c r="AQ428">
        <v>160000</v>
      </c>
      <c r="AR428">
        <v>160000</v>
      </c>
      <c r="AS428">
        <v>160000</v>
      </c>
      <c r="AT428">
        <v>160000</v>
      </c>
      <c r="AU428">
        <v>160000</v>
      </c>
      <c r="AV428">
        <v>160000</v>
      </c>
      <c r="AW428">
        <v>160000</v>
      </c>
      <c r="AX428">
        <v>160000</v>
      </c>
      <c r="AZ428">
        <v>200000</v>
      </c>
      <c r="BB428">
        <v>200000</v>
      </c>
      <c r="BC428">
        <v>200000</v>
      </c>
      <c r="BD428">
        <v>200000</v>
      </c>
      <c r="BE428">
        <v>160000</v>
      </c>
      <c r="BF428">
        <v>160000</v>
      </c>
      <c r="BG428">
        <v>8.8000000000000007</v>
      </c>
      <c r="BH428">
        <v>8.8000000000000007</v>
      </c>
      <c r="BI428">
        <v>8.8000000000000007</v>
      </c>
      <c r="BJ428">
        <v>8.8000000000000007</v>
      </c>
      <c r="BK428">
        <v>8.8000000000000007</v>
      </c>
      <c r="BL428">
        <v>8.8000000000000007</v>
      </c>
      <c r="BM428">
        <v>8.8000000000000007</v>
      </c>
      <c r="BN428">
        <v>8.8000000000000007</v>
      </c>
      <c r="BO428">
        <v>8.8000000000000007</v>
      </c>
      <c r="BP428">
        <v>8.8000000000000007</v>
      </c>
      <c r="BQ428">
        <v>8.8000000000000007</v>
      </c>
      <c r="BR428">
        <v>8.8000000000000007</v>
      </c>
      <c r="BS428">
        <v>8.8000000000000007</v>
      </c>
      <c r="BT428" t="s">
        <v>1429</v>
      </c>
      <c r="BU428">
        <f t="shared" si="13"/>
        <v>22</v>
      </c>
      <c r="BV428">
        <f t="shared" si="14"/>
        <v>1</v>
      </c>
    </row>
    <row r="429" spans="2:74" x14ac:dyDescent="0.25">
      <c r="B429" t="s">
        <v>207</v>
      </c>
      <c r="C429" t="s">
        <v>1302</v>
      </c>
      <c r="D429" t="s">
        <v>2307</v>
      </c>
      <c r="E429" t="s">
        <v>1352</v>
      </c>
      <c r="F429">
        <v>1</v>
      </c>
      <c r="G429">
        <v>265333</v>
      </c>
      <c r="H429">
        <v>265333</v>
      </c>
      <c r="I429">
        <v>380000</v>
      </c>
      <c r="J429">
        <v>265333</v>
      </c>
      <c r="L429">
        <v>300000</v>
      </c>
      <c r="N429">
        <v>300000</v>
      </c>
      <c r="O429">
        <v>300000</v>
      </c>
      <c r="P429">
        <v>265333</v>
      </c>
      <c r="Q429">
        <v>300000</v>
      </c>
      <c r="R429">
        <v>300000</v>
      </c>
      <c r="S429">
        <v>265333</v>
      </c>
      <c r="T429">
        <v>300000</v>
      </c>
      <c r="U429">
        <v>265333</v>
      </c>
      <c r="V429">
        <v>300000</v>
      </c>
      <c r="W429">
        <v>265333</v>
      </c>
      <c r="X429">
        <v>300000</v>
      </c>
      <c r="Z429">
        <v>333333</v>
      </c>
      <c r="AB429">
        <v>333333</v>
      </c>
      <c r="AC429">
        <v>265333</v>
      </c>
      <c r="AD429">
        <v>300000</v>
      </c>
      <c r="AE429">
        <v>300000</v>
      </c>
      <c r="AF429">
        <v>300000</v>
      </c>
      <c r="AG429">
        <v>199000</v>
      </c>
      <c r="AH429">
        <v>199000</v>
      </c>
      <c r="AI429">
        <v>285000</v>
      </c>
      <c r="AJ429">
        <v>199000</v>
      </c>
      <c r="AL429">
        <v>225000</v>
      </c>
      <c r="AN429">
        <v>225000</v>
      </c>
      <c r="AO429">
        <v>225000</v>
      </c>
      <c r="AP429">
        <v>199000</v>
      </c>
      <c r="AQ429">
        <v>225000</v>
      </c>
      <c r="AR429">
        <v>225000</v>
      </c>
      <c r="AS429">
        <v>199000</v>
      </c>
      <c r="AT429">
        <v>225000</v>
      </c>
      <c r="AU429">
        <v>199000</v>
      </c>
      <c r="AV429">
        <v>225000</v>
      </c>
      <c r="AW429">
        <v>199000</v>
      </c>
      <c r="AX429">
        <v>225000</v>
      </c>
      <c r="AZ429">
        <v>250000</v>
      </c>
      <c r="BB429">
        <v>250000</v>
      </c>
      <c r="BC429">
        <v>199000</v>
      </c>
      <c r="BD429">
        <v>225000</v>
      </c>
      <c r="BE429">
        <v>225000</v>
      </c>
      <c r="BF429">
        <v>225000</v>
      </c>
      <c r="BG429">
        <v>8.6</v>
      </c>
      <c r="BH429">
        <v>8.6</v>
      </c>
      <c r="BI429">
        <v>8.6</v>
      </c>
      <c r="BJ429">
        <v>8.6</v>
      </c>
      <c r="BK429">
        <v>8.6</v>
      </c>
      <c r="BL429">
        <v>8.6</v>
      </c>
      <c r="BM429">
        <v>8.6</v>
      </c>
      <c r="BN429">
        <v>8.6</v>
      </c>
      <c r="BO429">
        <v>8.6</v>
      </c>
      <c r="BP429">
        <v>8.6</v>
      </c>
      <c r="BQ429">
        <v>8.6</v>
      </c>
      <c r="BR429">
        <v>8.6</v>
      </c>
      <c r="BS429">
        <v>8.6</v>
      </c>
      <c r="BT429" t="s">
        <v>2472</v>
      </c>
      <c r="BU429">
        <f t="shared" si="13"/>
        <v>22</v>
      </c>
      <c r="BV429">
        <f t="shared" si="14"/>
        <v>1</v>
      </c>
    </row>
    <row r="430" spans="2:74" hidden="1" x14ac:dyDescent="0.25">
      <c r="B430" t="s">
        <v>222</v>
      </c>
      <c r="C430" t="s">
        <v>1301</v>
      </c>
      <c r="D430" t="s">
        <v>2314</v>
      </c>
      <c r="E430" t="s">
        <v>1350</v>
      </c>
      <c r="F430">
        <v>0</v>
      </c>
      <c r="G430">
        <v>226667</v>
      </c>
      <c r="H430">
        <v>226667</v>
      </c>
      <c r="I430">
        <v>226667</v>
      </c>
      <c r="J430">
        <v>226667</v>
      </c>
      <c r="L430">
        <v>226667</v>
      </c>
      <c r="N430">
        <v>253333</v>
      </c>
      <c r="P430">
        <v>226667</v>
      </c>
      <c r="Q430">
        <v>226667</v>
      </c>
      <c r="R430">
        <v>226667</v>
      </c>
      <c r="S430">
        <v>226667</v>
      </c>
      <c r="T430">
        <v>226667</v>
      </c>
      <c r="U430">
        <v>226667</v>
      </c>
      <c r="V430">
        <v>226667</v>
      </c>
      <c r="W430">
        <v>226667</v>
      </c>
      <c r="X430">
        <v>226667</v>
      </c>
      <c r="Y430">
        <v>226667</v>
      </c>
      <c r="Z430">
        <v>226667</v>
      </c>
      <c r="AB430">
        <v>226667</v>
      </c>
      <c r="AC430">
        <v>226667</v>
      </c>
      <c r="AD430">
        <v>226667</v>
      </c>
      <c r="AE430">
        <v>226667</v>
      </c>
      <c r="AF430">
        <v>226667</v>
      </c>
      <c r="AG430">
        <v>170000</v>
      </c>
      <c r="AH430">
        <v>170000</v>
      </c>
      <c r="AI430">
        <v>170000</v>
      </c>
      <c r="AJ430">
        <v>170000</v>
      </c>
      <c r="AL430">
        <v>170000</v>
      </c>
      <c r="AN430">
        <v>190000</v>
      </c>
      <c r="AP430">
        <v>170000</v>
      </c>
      <c r="AQ430">
        <v>170000</v>
      </c>
      <c r="AR430">
        <v>170000</v>
      </c>
      <c r="AS430">
        <v>170000</v>
      </c>
      <c r="AT430">
        <v>170000</v>
      </c>
      <c r="AU430">
        <v>170000</v>
      </c>
      <c r="AV430">
        <v>170000</v>
      </c>
      <c r="AW430">
        <v>170000</v>
      </c>
      <c r="AX430">
        <v>170000</v>
      </c>
      <c r="AY430">
        <v>170000</v>
      </c>
      <c r="AZ430">
        <v>170000</v>
      </c>
      <c r="BB430">
        <v>170000</v>
      </c>
      <c r="BC430">
        <v>170000</v>
      </c>
      <c r="BD430">
        <v>170000</v>
      </c>
      <c r="BE430">
        <v>170000</v>
      </c>
      <c r="BF430">
        <v>170000</v>
      </c>
      <c r="BG430">
        <v>8.5</v>
      </c>
      <c r="BH430">
        <v>8.5</v>
      </c>
      <c r="BI430">
        <v>8.5</v>
      </c>
      <c r="BJ430">
        <v>8.5</v>
      </c>
      <c r="BK430">
        <v>8.5</v>
      </c>
      <c r="BL430">
        <v>8.5</v>
      </c>
      <c r="BM430">
        <v>8.5</v>
      </c>
      <c r="BN430">
        <v>8.5</v>
      </c>
      <c r="BO430">
        <v>8.5</v>
      </c>
      <c r="BP430">
        <v>8.5</v>
      </c>
      <c r="BQ430">
        <v>8.5</v>
      </c>
      <c r="BR430">
        <v>8.5</v>
      </c>
      <c r="BS430">
        <v>8.5</v>
      </c>
      <c r="BT430" t="s">
        <v>2479</v>
      </c>
      <c r="BU430">
        <f t="shared" si="13"/>
        <v>22</v>
      </c>
      <c r="BV430">
        <f t="shared" si="14"/>
        <v>1</v>
      </c>
    </row>
    <row r="431" spans="2:74" x14ac:dyDescent="0.25">
      <c r="B431" t="s">
        <v>994</v>
      </c>
      <c r="C431" t="s">
        <v>1285</v>
      </c>
      <c r="D431" t="s">
        <v>2323</v>
      </c>
      <c r="E431" t="s">
        <v>1352</v>
      </c>
      <c r="F431">
        <v>3</v>
      </c>
      <c r="G431">
        <v>355536</v>
      </c>
      <c r="H431">
        <v>374665</v>
      </c>
      <c r="I431">
        <v>374665</v>
      </c>
      <c r="J431">
        <v>374665</v>
      </c>
      <c r="K431">
        <v>374665</v>
      </c>
      <c r="L431">
        <v>374665</v>
      </c>
      <c r="M431">
        <v>666667</v>
      </c>
      <c r="O431">
        <v>374665</v>
      </c>
      <c r="P431">
        <v>374665</v>
      </c>
      <c r="Q431">
        <v>374665</v>
      </c>
      <c r="R431">
        <v>467851</v>
      </c>
      <c r="S431">
        <v>374665</v>
      </c>
      <c r="T431">
        <v>467851</v>
      </c>
      <c r="U431">
        <v>374665</v>
      </c>
      <c r="V431">
        <v>467851</v>
      </c>
      <c r="W431">
        <v>360000</v>
      </c>
      <c r="Y431">
        <v>533333</v>
      </c>
      <c r="AA431">
        <v>733333</v>
      </c>
      <c r="AC431">
        <v>360000</v>
      </c>
      <c r="AD431">
        <v>467851</v>
      </c>
      <c r="AE431">
        <v>467851</v>
      </c>
      <c r="AF431">
        <v>467851</v>
      </c>
      <c r="AG431">
        <v>266652</v>
      </c>
      <c r="AH431">
        <v>280999</v>
      </c>
      <c r="AI431">
        <v>280999</v>
      </c>
      <c r="AJ431">
        <v>280999</v>
      </c>
      <c r="AK431">
        <v>280999</v>
      </c>
      <c r="AL431">
        <v>280999</v>
      </c>
      <c r="AM431">
        <v>500000</v>
      </c>
      <c r="AO431">
        <v>280999</v>
      </c>
      <c r="AP431">
        <v>280999</v>
      </c>
      <c r="AQ431">
        <v>280999</v>
      </c>
      <c r="AR431">
        <v>350888</v>
      </c>
      <c r="AS431">
        <v>280999</v>
      </c>
      <c r="AT431">
        <v>350888</v>
      </c>
      <c r="AU431">
        <v>280999</v>
      </c>
      <c r="AV431">
        <v>350888</v>
      </c>
      <c r="AW431">
        <v>270000</v>
      </c>
      <c r="AY431">
        <v>400000</v>
      </c>
      <c r="BA431">
        <v>550000</v>
      </c>
      <c r="BC431">
        <v>270000</v>
      </c>
      <c r="BD431">
        <v>350888</v>
      </c>
      <c r="BE431">
        <v>350888</v>
      </c>
      <c r="BF431">
        <v>350888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 t="s">
        <v>1446</v>
      </c>
      <c r="BU431">
        <f t="shared" si="13"/>
        <v>22</v>
      </c>
      <c r="BV431">
        <f t="shared" si="14"/>
        <v>1</v>
      </c>
    </row>
    <row r="432" spans="2:74" hidden="1" x14ac:dyDescent="0.25">
      <c r="B432" t="s">
        <v>1038</v>
      </c>
      <c r="C432" t="s">
        <v>1319</v>
      </c>
      <c r="D432" t="s">
        <v>2334</v>
      </c>
      <c r="E432" t="s">
        <v>1350</v>
      </c>
      <c r="F432">
        <v>0</v>
      </c>
      <c r="G432">
        <v>666667</v>
      </c>
      <c r="H432">
        <v>800000</v>
      </c>
      <c r="J432">
        <v>800000</v>
      </c>
      <c r="L432">
        <v>800000</v>
      </c>
      <c r="N432">
        <v>800000</v>
      </c>
      <c r="O432">
        <v>800000</v>
      </c>
      <c r="P432">
        <v>800000</v>
      </c>
      <c r="Q432">
        <v>733333</v>
      </c>
      <c r="R432">
        <v>800000</v>
      </c>
      <c r="S432">
        <v>733333</v>
      </c>
      <c r="T432">
        <v>800000</v>
      </c>
      <c r="U432">
        <v>733333</v>
      </c>
      <c r="V432">
        <v>800000</v>
      </c>
      <c r="W432">
        <v>733333</v>
      </c>
      <c r="X432">
        <v>800000</v>
      </c>
      <c r="Y432">
        <v>800000</v>
      </c>
      <c r="Z432">
        <v>800000</v>
      </c>
      <c r="AB432">
        <v>800000</v>
      </c>
      <c r="AC432">
        <v>733333</v>
      </c>
      <c r="AD432">
        <v>800000</v>
      </c>
      <c r="AE432">
        <v>733333</v>
      </c>
      <c r="AF432">
        <v>800000</v>
      </c>
      <c r="AG432">
        <v>500000</v>
      </c>
      <c r="AH432">
        <v>600000</v>
      </c>
      <c r="AJ432">
        <v>600000</v>
      </c>
      <c r="AL432">
        <v>600000</v>
      </c>
      <c r="AN432">
        <v>600000</v>
      </c>
      <c r="AO432">
        <v>600000</v>
      </c>
      <c r="AP432">
        <v>600000</v>
      </c>
      <c r="AQ432">
        <v>550000</v>
      </c>
      <c r="AR432">
        <v>600000</v>
      </c>
      <c r="AS432">
        <v>550000</v>
      </c>
      <c r="AT432">
        <v>600000</v>
      </c>
      <c r="AU432">
        <v>550000</v>
      </c>
      <c r="AV432">
        <v>600000</v>
      </c>
      <c r="AW432">
        <v>550000</v>
      </c>
      <c r="AX432">
        <v>600000</v>
      </c>
      <c r="AY432">
        <v>600000</v>
      </c>
      <c r="AZ432">
        <v>600000</v>
      </c>
      <c r="BB432">
        <v>600000</v>
      </c>
      <c r="BC432">
        <v>550000</v>
      </c>
      <c r="BD432">
        <v>600000</v>
      </c>
      <c r="BE432">
        <v>550000</v>
      </c>
      <c r="BF432">
        <v>600000</v>
      </c>
      <c r="BG432">
        <v>8.4</v>
      </c>
      <c r="BH432">
        <v>8.4</v>
      </c>
      <c r="BI432">
        <v>8.4</v>
      </c>
      <c r="BJ432">
        <v>8.4</v>
      </c>
      <c r="BK432">
        <v>8.4</v>
      </c>
      <c r="BL432">
        <v>8.4</v>
      </c>
      <c r="BM432">
        <v>8.4</v>
      </c>
      <c r="BN432">
        <v>8.4</v>
      </c>
      <c r="BO432">
        <v>8.4</v>
      </c>
      <c r="BP432">
        <v>8.4</v>
      </c>
      <c r="BQ432">
        <v>8.4</v>
      </c>
      <c r="BR432">
        <v>8.4</v>
      </c>
      <c r="BS432">
        <v>8.4</v>
      </c>
      <c r="BT432" t="s">
        <v>1435</v>
      </c>
      <c r="BU432">
        <f t="shared" si="13"/>
        <v>22</v>
      </c>
      <c r="BV432">
        <f t="shared" si="14"/>
        <v>1</v>
      </c>
    </row>
    <row r="433" spans="2:74" hidden="1" x14ac:dyDescent="0.25">
      <c r="B433" t="s">
        <v>310</v>
      </c>
      <c r="C433" t="s">
        <v>1319</v>
      </c>
      <c r="D433" t="s">
        <v>2335</v>
      </c>
      <c r="E433" t="s">
        <v>1350</v>
      </c>
      <c r="F433">
        <v>0</v>
      </c>
      <c r="G433">
        <v>333333</v>
      </c>
      <c r="H433">
        <v>333333</v>
      </c>
      <c r="I433">
        <v>333333</v>
      </c>
      <c r="J433">
        <v>333333</v>
      </c>
      <c r="L433">
        <v>333333</v>
      </c>
      <c r="N433">
        <v>400000</v>
      </c>
      <c r="P433">
        <v>333333</v>
      </c>
      <c r="Q433">
        <v>333333</v>
      </c>
      <c r="R433">
        <v>333333</v>
      </c>
      <c r="S433">
        <v>333333</v>
      </c>
      <c r="T433">
        <v>333333</v>
      </c>
      <c r="U433">
        <v>333333</v>
      </c>
      <c r="V433">
        <v>333333</v>
      </c>
      <c r="W433">
        <v>333333</v>
      </c>
      <c r="X433">
        <v>333333</v>
      </c>
      <c r="Y433">
        <v>333333</v>
      </c>
      <c r="Z433">
        <v>333333</v>
      </c>
      <c r="AB433">
        <v>400000</v>
      </c>
      <c r="AC433">
        <v>333333</v>
      </c>
      <c r="AD433">
        <v>333333</v>
      </c>
      <c r="AE433">
        <v>333333</v>
      </c>
      <c r="AF433">
        <v>333333</v>
      </c>
      <c r="AG433">
        <v>250000</v>
      </c>
      <c r="AH433">
        <v>250000</v>
      </c>
      <c r="AI433">
        <v>250000</v>
      </c>
      <c r="AJ433">
        <v>250000</v>
      </c>
      <c r="AL433">
        <v>250000</v>
      </c>
      <c r="AN433">
        <v>300000</v>
      </c>
      <c r="AP433">
        <v>250000</v>
      </c>
      <c r="AQ433">
        <v>250000</v>
      </c>
      <c r="AR433">
        <v>250000</v>
      </c>
      <c r="AS433">
        <v>250000</v>
      </c>
      <c r="AT433">
        <v>250000</v>
      </c>
      <c r="AU433">
        <v>250000</v>
      </c>
      <c r="AV433">
        <v>250000</v>
      </c>
      <c r="AW433">
        <v>250000</v>
      </c>
      <c r="AX433">
        <v>250000</v>
      </c>
      <c r="AY433">
        <v>250000</v>
      </c>
      <c r="AZ433">
        <v>250000</v>
      </c>
      <c r="BB433">
        <v>300000</v>
      </c>
      <c r="BC433">
        <v>250000</v>
      </c>
      <c r="BD433">
        <v>250000</v>
      </c>
      <c r="BE433">
        <v>250000</v>
      </c>
      <c r="BF433">
        <v>250000</v>
      </c>
      <c r="BG433">
        <v>8.6999999999999993</v>
      </c>
      <c r="BH433">
        <v>8.6999999999999993</v>
      </c>
      <c r="BI433">
        <v>8.6999999999999993</v>
      </c>
      <c r="BJ433">
        <v>8.6999999999999993</v>
      </c>
      <c r="BK433">
        <v>8.6999999999999993</v>
      </c>
      <c r="BL433">
        <v>8.6999999999999993</v>
      </c>
      <c r="BM433">
        <v>8.6999999999999993</v>
      </c>
      <c r="BN433">
        <v>8.6999999999999993</v>
      </c>
      <c r="BO433">
        <v>8.6999999999999993</v>
      </c>
      <c r="BP433">
        <v>8.6999999999999993</v>
      </c>
      <c r="BQ433">
        <v>8.6999999999999993</v>
      </c>
      <c r="BR433">
        <v>8.6999999999999993</v>
      </c>
      <c r="BS433">
        <v>8.6999999999999993</v>
      </c>
      <c r="BT433" t="s">
        <v>1440</v>
      </c>
      <c r="BU433">
        <f t="shared" si="13"/>
        <v>22</v>
      </c>
      <c r="BV433">
        <f t="shared" si="14"/>
        <v>1</v>
      </c>
    </row>
    <row r="434" spans="2:74" x14ac:dyDescent="0.25">
      <c r="B434" t="s">
        <v>272</v>
      </c>
      <c r="C434" t="s">
        <v>1301</v>
      </c>
      <c r="D434" t="s">
        <v>2380</v>
      </c>
      <c r="E434" t="s">
        <v>1352</v>
      </c>
      <c r="F434">
        <v>0</v>
      </c>
      <c r="G434">
        <v>274194</v>
      </c>
      <c r="H434">
        <v>222700</v>
      </c>
      <c r="I434">
        <v>274194</v>
      </c>
      <c r="J434">
        <v>222700</v>
      </c>
      <c r="K434">
        <v>274194</v>
      </c>
      <c r="L434">
        <v>283333</v>
      </c>
      <c r="N434">
        <v>222700</v>
      </c>
      <c r="O434">
        <v>274194</v>
      </c>
      <c r="P434">
        <v>222700</v>
      </c>
      <c r="Q434">
        <v>274194</v>
      </c>
      <c r="R434">
        <v>222700</v>
      </c>
      <c r="S434">
        <v>274194</v>
      </c>
      <c r="T434">
        <v>222700</v>
      </c>
      <c r="U434">
        <v>215516</v>
      </c>
      <c r="V434">
        <v>222700</v>
      </c>
      <c r="W434">
        <v>215516</v>
      </c>
      <c r="X434">
        <v>222700</v>
      </c>
      <c r="Z434">
        <v>222700</v>
      </c>
      <c r="AC434">
        <v>274194</v>
      </c>
      <c r="AD434">
        <v>222700</v>
      </c>
      <c r="AE434">
        <v>274194</v>
      </c>
      <c r="AF434">
        <v>222700</v>
      </c>
      <c r="AG434">
        <v>170000</v>
      </c>
      <c r="AH434">
        <v>133620</v>
      </c>
      <c r="AI434">
        <v>170000</v>
      </c>
      <c r="AJ434">
        <v>133620</v>
      </c>
      <c r="AK434">
        <v>170000</v>
      </c>
      <c r="AL434">
        <v>170000</v>
      </c>
      <c r="AN434">
        <v>133620</v>
      </c>
      <c r="AO434">
        <v>170000</v>
      </c>
      <c r="AP434">
        <v>133620</v>
      </c>
      <c r="AQ434">
        <v>170000</v>
      </c>
      <c r="AR434">
        <v>133620</v>
      </c>
      <c r="AS434">
        <v>170000</v>
      </c>
      <c r="AT434">
        <v>133620</v>
      </c>
      <c r="AU434">
        <v>133620</v>
      </c>
      <c r="AV434">
        <v>133620</v>
      </c>
      <c r="AW434">
        <v>133620</v>
      </c>
      <c r="AX434">
        <v>133620</v>
      </c>
      <c r="AZ434">
        <v>133620</v>
      </c>
      <c r="BC434">
        <v>170000</v>
      </c>
      <c r="BD434">
        <v>133620</v>
      </c>
      <c r="BE434">
        <v>170000</v>
      </c>
      <c r="BF434">
        <v>133620</v>
      </c>
      <c r="BG434">
        <v>8.1999999999999993</v>
      </c>
      <c r="BH434">
        <v>8.3000000000000007</v>
      </c>
      <c r="BI434">
        <v>8.3000000000000007</v>
      </c>
      <c r="BJ434">
        <v>8.3000000000000007</v>
      </c>
      <c r="BK434">
        <v>8.3000000000000007</v>
      </c>
      <c r="BL434">
        <v>8.3000000000000007</v>
      </c>
      <c r="BM434">
        <v>8.3000000000000007</v>
      </c>
      <c r="BN434">
        <v>8.3000000000000007</v>
      </c>
      <c r="BO434">
        <v>8.3000000000000007</v>
      </c>
      <c r="BP434">
        <v>8.3000000000000007</v>
      </c>
      <c r="BR434">
        <v>8.3000000000000007</v>
      </c>
      <c r="BS434">
        <v>8.3000000000000007</v>
      </c>
      <c r="BT434" t="s">
        <v>1446</v>
      </c>
      <c r="BU434">
        <f t="shared" si="13"/>
        <v>22</v>
      </c>
      <c r="BV434">
        <f t="shared" si="14"/>
        <v>1</v>
      </c>
    </row>
    <row r="435" spans="2:74" x14ac:dyDescent="0.25">
      <c r="B435" t="s">
        <v>101</v>
      </c>
      <c r="C435" t="s">
        <v>1316</v>
      </c>
      <c r="D435" t="s">
        <v>2402</v>
      </c>
      <c r="E435" t="s">
        <v>1352</v>
      </c>
      <c r="F435">
        <v>3</v>
      </c>
      <c r="H435">
        <v>840000</v>
      </c>
      <c r="I435">
        <v>1090000</v>
      </c>
      <c r="J435">
        <v>790000</v>
      </c>
      <c r="K435">
        <v>1540000</v>
      </c>
      <c r="L435">
        <v>890000</v>
      </c>
      <c r="N435">
        <v>940000</v>
      </c>
      <c r="O435">
        <v>840000</v>
      </c>
      <c r="P435">
        <v>790000</v>
      </c>
      <c r="Q435">
        <v>1090000</v>
      </c>
      <c r="R435">
        <v>790000</v>
      </c>
      <c r="S435">
        <v>940000</v>
      </c>
      <c r="T435">
        <v>790000</v>
      </c>
      <c r="V435">
        <v>790000</v>
      </c>
      <c r="W435">
        <v>840000</v>
      </c>
      <c r="X435">
        <v>790000</v>
      </c>
      <c r="Y435">
        <v>1190000</v>
      </c>
      <c r="Z435">
        <v>890000</v>
      </c>
      <c r="AB435">
        <v>940000</v>
      </c>
      <c r="AC435">
        <v>1040000</v>
      </c>
      <c r="AD435">
        <v>1090000</v>
      </c>
      <c r="AE435">
        <v>840000</v>
      </c>
      <c r="AF435">
        <v>790000</v>
      </c>
      <c r="AH435">
        <v>462000</v>
      </c>
      <c r="AI435">
        <v>599500</v>
      </c>
      <c r="AJ435">
        <v>434500</v>
      </c>
      <c r="AK435">
        <v>847000</v>
      </c>
      <c r="AL435">
        <v>489500</v>
      </c>
      <c r="AN435">
        <v>517000</v>
      </c>
      <c r="AO435">
        <v>462000</v>
      </c>
      <c r="AP435">
        <v>434500</v>
      </c>
      <c r="AQ435">
        <v>599500</v>
      </c>
      <c r="AR435">
        <v>434500</v>
      </c>
      <c r="AS435">
        <v>517000</v>
      </c>
      <c r="AT435">
        <v>434500</v>
      </c>
      <c r="AV435">
        <v>434500</v>
      </c>
      <c r="AW435">
        <v>462000</v>
      </c>
      <c r="AX435">
        <v>434500</v>
      </c>
      <c r="AY435">
        <v>654500</v>
      </c>
      <c r="AZ435">
        <v>489500</v>
      </c>
      <c r="BB435">
        <v>517000</v>
      </c>
      <c r="BC435">
        <v>572000</v>
      </c>
      <c r="BD435">
        <v>599500</v>
      </c>
      <c r="BE435">
        <v>462000</v>
      </c>
      <c r="BF435">
        <v>434500</v>
      </c>
      <c r="BG435">
        <v>8.6999999999999993</v>
      </c>
      <c r="BH435">
        <v>8.6999999999999993</v>
      </c>
      <c r="BI435">
        <v>8.6999999999999993</v>
      </c>
      <c r="BJ435">
        <v>8.6999999999999993</v>
      </c>
      <c r="BK435">
        <v>8.6999999999999993</v>
      </c>
      <c r="BL435">
        <v>8.6999999999999993</v>
      </c>
      <c r="BM435">
        <v>8.6999999999999993</v>
      </c>
      <c r="BN435">
        <v>8.6</v>
      </c>
      <c r="BO435">
        <v>8.6</v>
      </c>
      <c r="BP435">
        <v>8.6</v>
      </c>
      <c r="BQ435">
        <v>8.6</v>
      </c>
      <c r="BR435">
        <v>8.6</v>
      </c>
      <c r="BS435">
        <v>8.6</v>
      </c>
      <c r="BT435" t="s">
        <v>1428</v>
      </c>
      <c r="BU435">
        <f t="shared" si="13"/>
        <v>22</v>
      </c>
      <c r="BV435">
        <f t="shared" si="14"/>
        <v>1</v>
      </c>
    </row>
    <row r="436" spans="2:74" x14ac:dyDescent="0.25">
      <c r="B436" t="s">
        <v>184</v>
      </c>
      <c r="C436" t="s">
        <v>1289</v>
      </c>
      <c r="D436" t="s">
        <v>2403</v>
      </c>
      <c r="E436" t="s">
        <v>1352</v>
      </c>
      <c r="F436">
        <v>2</v>
      </c>
      <c r="G436">
        <v>266667</v>
      </c>
      <c r="H436">
        <v>266667</v>
      </c>
      <c r="J436">
        <v>266667</v>
      </c>
      <c r="K436">
        <v>333333</v>
      </c>
      <c r="L436">
        <v>333333</v>
      </c>
      <c r="N436">
        <v>333333</v>
      </c>
      <c r="O436">
        <v>266667</v>
      </c>
      <c r="P436">
        <v>266667</v>
      </c>
      <c r="Q436">
        <v>266667</v>
      </c>
      <c r="R436">
        <v>266667</v>
      </c>
      <c r="S436">
        <v>266667</v>
      </c>
      <c r="T436">
        <v>266667</v>
      </c>
      <c r="U436">
        <v>266667</v>
      </c>
      <c r="V436">
        <v>266667</v>
      </c>
      <c r="W436">
        <v>266667</v>
      </c>
      <c r="X436">
        <v>266667</v>
      </c>
      <c r="Y436">
        <v>400000</v>
      </c>
      <c r="Z436">
        <v>400000</v>
      </c>
      <c r="AB436">
        <v>400000</v>
      </c>
      <c r="AD436">
        <v>266667</v>
      </c>
      <c r="AE436">
        <v>266667</v>
      </c>
      <c r="AF436">
        <v>266667</v>
      </c>
      <c r="AG436">
        <v>200000</v>
      </c>
      <c r="AH436">
        <v>200000</v>
      </c>
      <c r="AJ436">
        <v>200000</v>
      </c>
      <c r="AK436">
        <v>250000</v>
      </c>
      <c r="AL436">
        <v>250000</v>
      </c>
      <c r="AN436">
        <v>250000</v>
      </c>
      <c r="AO436">
        <v>200000</v>
      </c>
      <c r="AP436">
        <v>200000</v>
      </c>
      <c r="AQ436">
        <v>200000</v>
      </c>
      <c r="AR436">
        <v>200000</v>
      </c>
      <c r="AS436">
        <v>200000</v>
      </c>
      <c r="AT436">
        <v>200000</v>
      </c>
      <c r="AU436">
        <v>200000</v>
      </c>
      <c r="AV436">
        <v>200000</v>
      </c>
      <c r="AW436">
        <v>200000</v>
      </c>
      <c r="AX436">
        <v>200000</v>
      </c>
      <c r="AY436">
        <v>300000</v>
      </c>
      <c r="AZ436">
        <v>300000</v>
      </c>
      <c r="BB436">
        <v>300000</v>
      </c>
      <c r="BD436">
        <v>200000</v>
      </c>
      <c r="BE436">
        <v>200000</v>
      </c>
      <c r="BF436">
        <v>200000</v>
      </c>
      <c r="BG436">
        <v>8.4</v>
      </c>
      <c r="BH436">
        <v>8.4</v>
      </c>
      <c r="BI436">
        <v>8.4</v>
      </c>
      <c r="BJ436">
        <v>8.4</v>
      </c>
      <c r="BK436">
        <v>8.4</v>
      </c>
      <c r="BL436">
        <v>8.4</v>
      </c>
      <c r="BM436">
        <v>8.4</v>
      </c>
      <c r="BN436">
        <v>8.4</v>
      </c>
      <c r="BO436">
        <v>8.4</v>
      </c>
      <c r="BP436">
        <v>8.4</v>
      </c>
      <c r="BQ436">
        <v>8.4</v>
      </c>
      <c r="BR436">
        <v>8.4</v>
      </c>
      <c r="BS436">
        <v>8.4</v>
      </c>
      <c r="BT436" t="s">
        <v>1439</v>
      </c>
      <c r="BU436">
        <f t="shared" si="13"/>
        <v>22</v>
      </c>
      <c r="BV436">
        <f t="shared" si="14"/>
        <v>1</v>
      </c>
    </row>
    <row r="437" spans="2:74" hidden="1" x14ac:dyDescent="0.25">
      <c r="B437" t="s">
        <v>886</v>
      </c>
      <c r="C437" t="s">
        <v>1316</v>
      </c>
      <c r="D437" t="s">
        <v>2443</v>
      </c>
      <c r="E437" t="s">
        <v>1395</v>
      </c>
      <c r="F437">
        <v>0</v>
      </c>
      <c r="H437">
        <v>796264</v>
      </c>
      <c r="I437">
        <v>1033248</v>
      </c>
      <c r="J437">
        <v>748868</v>
      </c>
      <c r="K437">
        <v>1459817</v>
      </c>
      <c r="L437">
        <v>843661</v>
      </c>
      <c r="N437">
        <v>985851</v>
      </c>
      <c r="O437">
        <v>891060</v>
      </c>
      <c r="P437">
        <v>748868</v>
      </c>
      <c r="Q437">
        <v>1033248</v>
      </c>
      <c r="R437">
        <v>748868</v>
      </c>
      <c r="S437">
        <v>891060</v>
      </c>
      <c r="T437">
        <v>748868</v>
      </c>
      <c r="V437">
        <v>748868</v>
      </c>
      <c r="W437">
        <v>1033248</v>
      </c>
      <c r="X437">
        <v>748868</v>
      </c>
      <c r="Y437">
        <v>1317628</v>
      </c>
      <c r="Z437">
        <v>843661</v>
      </c>
      <c r="AB437">
        <v>891060</v>
      </c>
      <c r="AC437">
        <v>985851</v>
      </c>
      <c r="AD437">
        <v>1033248</v>
      </c>
      <c r="AE437">
        <v>796264</v>
      </c>
      <c r="AF437">
        <v>748868</v>
      </c>
      <c r="AH437">
        <v>588000</v>
      </c>
      <c r="AI437">
        <v>763000</v>
      </c>
      <c r="AJ437">
        <v>553000</v>
      </c>
      <c r="AK437">
        <v>1077999</v>
      </c>
      <c r="AL437">
        <v>623000</v>
      </c>
      <c r="AN437">
        <v>728000</v>
      </c>
      <c r="AO437">
        <v>658002</v>
      </c>
      <c r="AP437">
        <v>553000</v>
      </c>
      <c r="AQ437">
        <v>763000</v>
      </c>
      <c r="AR437">
        <v>553000</v>
      </c>
      <c r="AS437">
        <v>658002</v>
      </c>
      <c r="AT437">
        <v>553000</v>
      </c>
      <c r="AV437">
        <v>553000</v>
      </c>
      <c r="AW437">
        <v>763000</v>
      </c>
      <c r="AX437">
        <v>553000</v>
      </c>
      <c r="AY437">
        <v>973000</v>
      </c>
      <c r="AZ437">
        <v>623000</v>
      </c>
      <c r="BB437">
        <v>658002</v>
      </c>
      <c r="BC437">
        <v>728000</v>
      </c>
      <c r="BD437">
        <v>763000</v>
      </c>
      <c r="BE437">
        <v>588000</v>
      </c>
      <c r="BF437">
        <v>553000</v>
      </c>
      <c r="BG437">
        <v>8</v>
      </c>
      <c r="BH437">
        <v>8</v>
      </c>
      <c r="BI437">
        <v>8</v>
      </c>
      <c r="BJ437">
        <v>8</v>
      </c>
      <c r="BK437">
        <v>8</v>
      </c>
      <c r="BL437">
        <v>8</v>
      </c>
      <c r="BM437">
        <v>8</v>
      </c>
      <c r="BN437">
        <v>8</v>
      </c>
      <c r="BO437">
        <v>8</v>
      </c>
      <c r="BP437">
        <v>8</v>
      </c>
      <c r="BQ437">
        <v>8</v>
      </c>
      <c r="BR437">
        <v>8</v>
      </c>
      <c r="BS437">
        <v>8</v>
      </c>
      <c r="BT437" t="s">
        <v>1445</v>
      </c>
      <c r="BU437">
        <f t="shared" si="13"/>
        <v>22</v>
      </c>
      <c r="BV437">
        <f t="shared" si="14"/>
        <v>1</v>
      </c>
    </row>
    <row r="438" spans="2:74" x14ac:dyDescent="0.25">
      <c r="B438" t="s">
        <v>142</v>
      </c>
      <c r="C438" t="s">
        <v>1304</v>
      </c>
      <c r="D438" t="s">
        <v>2444</v>
      </c>
      <c r="E438" t="s">
        <v>1352</v>
      </c>
      <c r="F438">
        <v>3</v>
      </c>
      <c r="G438">
        <v>632000</v>
      </c>
      <c r="H438">
        <v>281333</v>
      </c>
      <c r="I438">
        <v>421333</v>
      </c>
      <c r="J438">
        <v>281333</v>
      </c>
      <c r="M438">
        <v>421333</v>
      </c>
      <c r="N438">
        <v>421333</v>
      </c>
      <c r="O438">
        <v>281333</v>
      </c>
      <c r="P438">
        <v>281333</v>
      </c>
      <c r="Q438">
        <v>352000</v>
      </c>
      <c r="R438">
        <v>281333</v>
      </c>
      <c r="S438">
        <v>352000</v>
      </c>
      <c r="T438">
        <v>352000</v>
      </c>
      <c r="U438">
        <v>421333</v>
      </c>
      <c r="V438">
        <v>281333</v>
      </c>
      <c r="W438">
        <v>352000</v>
      </c>
      <c r="X438">
        <v>281333</v>
      </c>
      <c r="Z438">
        <v>352000</v>
      </c>
      <c r="AB438">
        <v>352000</v>
      </c>
      <c r="AC438">
        <v>281333</v>
      </c>
      <c r="AD438">
        <v>281333</v>
      </c>
      <c r="AE438">
        <v>281333</v>
      </c>
      <c r="AF438">
        <v>281333</v>
      </c>
      <c r="AG438">
        <v>474000</v>
      </c>
      <c r="AH438">
        <v>211000</v>
      </c>
      <c r="AI438">
        <v>316000</v>
      </c>
      <c r="AJ438">
        <v>211000</v>
      </c>
      <c r="AM438">
        <v>316000</v>
      </c>
      <c r="AN438">
        <v>316000</v>
      </c>
      <c r="AO438">
        <v>211000</v>
      </c>
      <c r="AP438">
        <v>211000</v>
      </c>
      <c r="AQ438">
        <v>264000</v>
      </c>
      <c r="AR438">
        <v>211000</v>
      </c>
      <c r="AS438">
        <v>264000</v>
      </c>
      <c r="AT438">
        <v>264000</v>
      </c>
      <c r="AU438">
        <v>316000</v>
      </c>
      <c r="AV438">
        <v>211000</v>
      </c>
      <c r="AW438">
        <v>264000</v>
      </c>
      <c r="AX438">
        <v>211000</v>
      </c>
      <c r="AZ438">
        <v>264000</v>
      </c>
      <c r="BB438">
        <v>264000</v>
      </c>
      <c r="BC438">
        <v>211000</v>
      </c>
      <c r="BD438">
        <v>211000</v>
      </c>
      <c r="BE438">
        <v>211000</v>
      </c>
      <c r="BF438">
        <v>211000</v>
      </c>
      <c r="BG438">
        <v>8</v>
      </c>
      <c r="BH438">
        <v>8</v>
      </c>
      <c r="BJ438">
        <v>8</v>
      </c>
      <c r="BK438">
        <v>8</v>
      </c>
      <c r="BL438">
        <v>8</v>
      </c>
      <c r="BM438">
        <v>8</v>
      </c>
      <c r="BN438">
        <v>8</v>
      </c>
      <c r="BO438">
        <v>8</v>
      </c>
      <c r="BP438">
        <v>8</v>
      </c>
      <c r="BQ438">
        <v>8</v>
      </c>
      <c r="BR438">
        <v>8</v>
      </c>
      <c r="BS438">
        <v>8</v>
      </c>
      <c r="BT438" t="s">
        <v>1439</v>
      </c>
      <c r="BU438">
        <f t="shared" si="13"/>
        <v>22</v>
      </c>
      <c r="BV438">
        <f t="shared" si="14"/>
        <v>1</v>
      </c>
    </row>
    <row r="439" spans="2:74" x14ac:dyDescent="0.25">
      <c r="B439" t="s">
        <v>66</v>
      </c>
      <c r="C439" t="s">
        <v>1289</v>
      </c>
      <c r="D439" t="s">
        <v>2519</v>
      </c>
      <c r="E439" t="s">
        <v>1352</v>
      </c>
      <c r="F439">
        <v>2</v>
      </c>
      <c r="G439">
        <v>466667</v>
      </c>
      <c r="H439">
        <v>400000</v>
      </c>
      <c r="I439">
        <v>466667</v>
      </c>
      <c r="J439">
        <v>426667</v>
      </c>
      <c r="K439">
        <v>637500</v>
      </c>
      <c r="L439">
        <v>562500</v>
      </c>
      <c r="N439">
        <v>750000</v>
      </c>
      <c r="O439">
        <v>400000</v>
      </c>
      <c r="P439">
        <v>426667</v>
      </c>
      <c r="Q439">
        <v>433333</v>
      </c>
      <c r="R439">
        <v>426667</v>
      </c>
      <c r="S439">
        <v>433333</v>
      </c>
      <c r="T439">
        <v>426667</v>
      </c>
      <c r="U439">
        <v>466667</v>
      </c>
      <c r="V439">
        <v>375000</v>
      </c>
      <c r="X439">
        <v>466667</v>
      </c>
      <c r="Z439">
        <v>800000</v>
      </c>
      <c r="AA439">
        <v>1333333</v>
      </c>
      <c r="AC439">
        <v>446667</v>
      </c>
      <c r="AD439">
        <v>446667</v>
      </c>
      <c r="AE439">
        <v>420000</v>
      </c>
      <c r="AF439">
        <v>446667</v>
      </c>
      <c r="AG439">
        <v>350000</v>
      </c>
      <c r="AH439">
        <v>300000</v>
      </c>
      <c r="AI439">
        <v>350000</v>
      </c>
      <c r="AJ439">
        <v>320000</v>
      </c>
      <c r="AK439">
        <v>510000</v>
      </c>
      <c r="AL439">
        <v>450000</v>
      </c>
      <c r="AN439">
        <v>562500</v>
      </c>
      <c r="AO439">
        <v>300000</v>
      </c>
      <c r="AP439">
        <v>320000</v>
      </c>
      <c r="AQ439">
        <v>325000</v>
      </c>
      <c r="AR439">
        <v>320000</v>
      </c>
      <c r="AS439">
        <v>325000</v>
      </c>
      <c r="AT439">
        <v>320000</v>
      </c>
      <c r="AU439">
        <v>350000</v>
      </c>
      <c r="AV439">
        <v>300000</v>
      </c>
      <c r="AX439">
        <v>350000</v>
      </c>
      <c r="AZ439">
        <v>640000</v>
      </c>
      <c r="BA439">
        <v>1000000</v>
      </c>
      <c r="BC439">
        <v>335000</v>
      </c>
      <c r="BD439">
        <v>335000</v>
      </c>
      <c r="BE439">
        <v>315000</v>
      </c>
      <c r="BF439">
        <v>335000</v>
      </c>
      <c r="BG439">
        <v>8.1999999999999993</v>
      </c>
      <c r="BH439">
        <v>8.1999999999999993</v>
      </c>
      <c r="BI439">
        <v>8.1999999999999993</v>
      </c>
      <c r="BJ439">
        <v>8.1999999999999993</v>
      </c>
      <c r="BK439">
        <v>8.1999999999999993</v>
      </c>
      <c r="BL439">
        <v>8.1999999999999993</v>
      </c>
      <c r="BM439">
        <v>8.1999999999999993</v>
      </c>
      <c r="BN439">
        <v>8.1999999999999993</v>
      </c>
      <c r="BO439">
        <v>8.1999999999999993</v>
      </c>
      <c r="BP439">
        <v>8.1999999999999993</v>
      </c>
      <c r="BQ439">
        <v>8.1999999999999993</v>
      </c>
      <c r="BR439">
        <v>8.1999999999999993</v>
      </c>
      <c r="BS439">
        <v>8.1999999999999993</v>
      </c>
      <c r="BT439" t="s">
        <v>1445</v>
      </c>
      <c r="BU439">
        <f t="shared" si="13"/>
        <v>22</v>
      </c>
      <c r="BV439">
        <f t="shared" si="14"/>
        <v>1</v>
      </c>
    </row>
    <row r="440" spans="2:74" hidden="1" x14ac:dyDescent="0.25">
      <c r="B440" t="s">
        <v>1133</v>
      </c>
      <c r="C440" t="s">
        <v>1302</v>
      </c>
      <c r="D440" t="s">
        <v>2526</v>
      </c>
      <c r="E440" t="s">
        <v>1365</v>
      </c>
      <c r="F440">
        <v>3</v>
      </c>
      <c r="I440">
        <v>333334</v>
      </c>
      <c r="J440">
        <v>333334</v>
      </c>
      <c r="K440">
        <v>333334</v>
      </c>
      <c r="L440">
        <v>333334</v>
      </c>
      <c r="M440">
        <v>333334</v>
      </c>
      <c r="N440">
        <v>333334</v>
      </c>
      <c r="O440">
        <v>333334</v>
      </c>
      <c r="P440">
        <v>333334</v>
      </c>
      <c r="Q440">
        <v>333334</v>
      </c>
      <c r="R440">
        <v>333334</v>
      </c>
      <c r="U440">
        <v>333334</v>
      </c>
      <c r="V440">
        <v>333334</v>
      </c>
      <c r="W440">
        <v>333334</v>
      </c>
      <c r="X440">
        <v>333334</v>
      </c>
      <c r="Y440">
        <v>333334</v>
      </c>
      <c r="Z440">
        <v>333334</v>
      </c>
      <c r="AA440">
        <v>333334</v>
      </c>
      <c r="AB440">
        <v>333334</v>
      </c>
      <c r="AC440">
        <v>333334</v>
      </c>
      <c r="AD440">
        <v>333334</v>
      </c>
      <c r="AE440">
        <v>333334</v>
      </c>
      <c r="AF440">
        <v>333334</v>
      </c>
      <c r="AI440">
        <v>250000</v>
      </c>
      <c r="AJ440">
        <v>250000</v>
      </c>
      <c r="AK440">
        <v>250000</v>
      </c>
      <c r="AL440">
        <v>250000</v>
      </c>
      <c r="AM440">
        <v>250000</v>
      </c>
      <c r="AN440">
        <v>250000</v>
      </c>
      <c r="AO440">
        <v>250000</v>
      </c>
      <c r="AP440">
        <v>250000</v>
      </c>
      <c r="AQ440">
        <v>250000</v>
      </c>
      <c r="AR440">
        <v>250000</v>
      </c>
      <c r="AU440">
        <v>250000</v>
      </c>
      <c r="AV440">
        <v>250000</v>
      </c>
      <c r="AW440">
        <v>250000</v>
      </c>
      <c r="AX440">
        <v>250000</v>
      </c>
      <c r="AY440">
        <v>250000</v>
      </c>
      <c r="AZ440">
        <v>250000</v>
      </c>
      <c r="BA440">
        <v>250000</v>
      </c>
      <c r="BB440">
        <v>250000</v>
      </c>
      <c r="BC440">
        <v>250000</v>
      </c>
      <c r="BD440">
        <v>250000</v>
      </c>
      <c r="BE440">
        <v>250000</v>
      </c>
      <c r="BF440">
        <v>250000</v>
      </c>
      <c r="BH440">
        <v>0</v>
      </c>
      <c r="BI440">
        <v>0</v>
      </c>
      <c r="BJ440">
        <v>0</v>
      </c>
      <c r="BK440">
        <v>0</v>
      </c>
      <c r="BL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 t="s">
        <v>1438</v>
      </c>
      <c r="BU440">
        <f t="shared" si="13"/>
        <v>22</v>
      </c>
      <c r="BV440">
        <f t="shared" si="14"/>
        <v>1</v>
      </c>
    </row>
    <row r="441" spans="2:74" hidden="1" x14ac:dyDescent="0.25">
      <c r="B441" t="s">
        <v>657</v>
      </c>
      <c r="C441" t="s">
        <v>1321</v>
      </c>
      <c r="D441" t="s">
        <v>2536</v>
      </c>
      <c r="E441" t="s">
        <v>1395</v>
      </c>
      <c r="F441">
        <v>0</v>
      </c>
      <c r="G441">
        <v>180000</v>
      </c>
      <c r="H441">
        <v>166667</v>
      </c>
      <c r="I441">
        <v>180000</v>
      </c>
      <c r="J441">
        <v>166667</v>
      </c>
      <c r="K441">
        <v>166667</v>
      </c>
      <c r="L441">
        <v>166667</v>
      </c>
      <c r="M441">
        <v>166667</v>
      </c>
      <c r="N441">
        <v>166667</v>
      </c>
      <c r="O441">
        <v>173333</v>
      </c>
      <c r="P441">
        <v>166667</v>
      </c>
      <c r="R441">
        <v>200000</v>
      </c>
      <c r="T441">
        <v>200000</v>
      </c>
      <c r="V441">
        <v>200000</v>
      </c>
      <c r="W441">
        <v>180000</v>
      </c>
      <c r="X441">
        <v>200000</v>
      </c>
      <c r="Z441">
        <v>200000</v>
      </c>
      <c r="AA441">
        <v>166667</v>
      </c>
      <c r="AB441">
        <v>200000</v>
      </c>
      <c r="AC441">
        <v>166667</v>
      </c>
      <c r="AD441">
        <v>200000</v>
      </c>
      <c r="AE441">
        <v>160000</v>
      </c>
      <c r="AF441">
        <v>160000</v>
      </c>
      <c r="AG441">
        <v>135000</v>
      </c>
      <c r="AH441">
        <v>125000</v>
      </c>
      <c r="AI441">
        <v>135000</v>
      </c>
      <c r="AJ441">
        <v>125000</v>
      </c>
      <c r="AK441">
        <v>125000</v>
      </c>
      <c r="AL441">
        <v>125000</v>
      </c>
      <c r="AM441">
        <v>125000</v>
      </c>
      <c r="AN441">
        <v>125000</v>
      </c>
      <c r="AO441">
        <v>130000</v>
      </c>
      <c r="AP441">
        <v>125000</v>
      </c>
      <c r="AR441">
        <v>150000</v>
      </c>
      <c r="AT441">
        <v>150000</v>
      </c>
      <c r="AV441">
        <v>150000</v>
      </c>
      <c r="AW441">
        <v>135000</v>
      </c>
      <c r="AX441">
        <v>150000</v>
      </c>
      <c r="AZ441">
        <v>150000</v>
      </c>
      <c r="BA441">
        <v>125000</v>
      </c>
      <c r="BB441">
        <v>150000</v>
      </c>
      <c r="BC441">
        <v>125000</v>
      </c>
      <c r="BD441">
        <v>150000</v>
      </c>
      <c r="BE441">
        <v>120000</v>
      </c>
      <c r="BF441">
        <v>120000</v>
      </c>
      <c r="BG441">
        <v>8.5</v>
      </c>
      <c r="BH441">
        <v>8.5</v>
      </c>
      <c r="BI441">
        <v>8.5</v>
      </c>
      <c r="BJ441">
        <v>8.5</v>
      </c>
      <c r="BK441">
        <v>8.5</v>
      </c>
      <c r="BL441">
        <v>8.5</v>
      </c>
      <c r="BM441">
        <v>8.5</v>
      </c>
      <c r="BN441">
        <v>8.5</v>
      </c>
      <c r="BO441">
        <v>8.5</v>
      </c>
      <c r="BP441">
        <v>8.5</v>
      </c>
      <c r="BQ441">
        <v>8.5</v>
      </c>
      <c r="BR441">
        <v>8.5</v>
      </c>
      <c r="BS441">
        <v>8.5</v>
      </c>
      <c r="BT441" t="s">
        <v>2474</v>
      </c>
      <c r="BU441">
        <f t="shared" si="13"/>
        <v>22</v>
      </c>
      <c r="BV441">
        <f t="shared" si="14"/>
        <v>1</v>
      </c>
    </row>
    <row r="442" spans="2:74" x14ac:dyDescent="0.25">
      <c r="B442" t="s">
        <v>383</v>
      </c>
      <c r="C442" t="s">
        <v>1285</v>
      </c>
      <c r="D442" t="s">
        <v>2537</v>
      </c>
      <c r="E442" t="s">
        <v>1352</v>
      </c>
      <c r="F442">
        <v>1</v>
      </c>
      <c r="G442">
        <v>267738</v>
      </c>
      <c r="H442">
        <v>267738</v>
      </c>
      <c r="I442">
        <v>267738</v>
      </c>
      <c r="J442">
        <v>267738</v>
      </c>
      <c r="L442">
        <v>267738</v>
      </c>
      <c r="N442">
        <v>401606</v>
      </c>
      <c r="O442">
        <v>267738</v>
      </c>
      <c r="P442">
        <v>267738</v>
      </c>
      <c r="Q442">
        <v>267738</v>
      </c>
      <c r="R442">
        <v>356984</v>
      </c>
      <c r="S442">
        <v>267738</v>
      </c>
      <c r="T442">
        <v>356984</v>
      </c>
      <c r="U442">
        <v>267738</v>
      </c>
      <c r="V442">
        <v>356984</v>
      </c>
      <c r="W442">
        <v>267738</v>
      </c>
      <c r="X442">
        <v>356984</v>
      </c>
      <c r="Y442">
        <v>267738</v>
      </c>
      <c r="Z442">
        <v>356984</v>
      </c>
      <c r="AB442">
        <v>535475</v>
      </c>
      <c r="AD442">
        <v>356984</v>
      </c>
      <c r="AE442">
        <v>356984</v>
      </c>
      <c r="AF442">
        <v>356984</v>
      </c>
      <c r="AG442">
        <v>240964</v>
      </c>
      <c r="AH442">
        <v>240964</v>
      </c>
      <c r="AI442">
        <v>240964</v>
      </c>
      <c r="AJ442">
        <v>240964</v>
      </c>
      <c r="AL442">
        <v>240964</v>
      </c>
      <c r="AN442">
        <v>361445</v>
      </c>
      <c r="AO442">
        <v>240964</v>
      </c>
      <c r="AP442">
        <v>240964</v>
      </c>
      <c r="AQ442">
        <v>240964</v>
      </c>
      <c r="AR442">
        <v>267738</v>
      </c>
      <c r="AS442">
        <v>240964</v>
      </c>
      <c r="AT442">
        <v>267738</v>
      </c>
      <c r="AU442">
        <v>240964</v>
      </c>
      <c r="AV442">
        <v>267738</v>
      </c>
      <c r="AW442">
        <v>240964</v>
      </c>
      <c r="AX442">
        <v>267738</v>
      </c>
      <c r="AY442">
        <v>240964</v>
      </c>
      <c r="AZ442">
        <v>267738</v>
      </c>
      <c r="BB442">
        <v>401606</v>
      </c>
      <c r="BD442">
        <v>267738</v>
      </c>
      <c r="BE442">
        <v>267738</v>
      </c>
      <c r="BF442">
        <v>267738</v>
      </c>
      <c r="BG442">
        <v>8.8000000000000007</v>
      </c>
      <c r="BH442">
        <v>8.8000000000000007</v>
      </c>
      <c r="BI442">
        <v>8.8000000000000007</v>
      </c>
      <c r="BJ442">
        <v>8.8000000000000007</v>
      </c>
      <c r="BK442">
        <v>8.8000000000000007</v>
      </c>
      <c r="BL442">
        <v>8.8000000000000007</v>
      </c>
      <c r="BM442">
        <v>8.8000000000000007</v>
      </c>
      <c r="BN442">
        <v>8.8000000000000007</v>
      </c>
      <c r="BO442">
        <v>8.8000000000000007</v>
      </c>
      <c r="BP442">
        <v>8.8000000000000007</v>
      </c>
      <c r="BQ442">
        <v>8.8000000000000007</v>
      </c>
      <c r="BR442">
        <v>8.8000000000000007</v>
      </c>
      <c r="BS442">
        <v>8.8000000000000007</v>
      </c>
      <c r="BT442" t="s">
        <v>1433</v>
      </c>
      <c r="BU442">
        <f t="shared" si="13"/>
        <v>22</v>
      </c>
      <c r="BV442">
        <f t="shared" si="14"/>
        <v>1</v>
      </c>
    </row>
    <row r="443" spans="2:74" x14ac:dyDescent="0.25">
      <c r="B443" t="s">
        <v>172</v>
      </c>
      <c r="C443" t="s">
        <v>1286</v>
      </c>
      <c r="D443" t="s">
        <v>1351</v>
      </c>
      <c r="E443" t="s">
        <v>1352</v>
      </c>
      <c r="F443">
        <v>3</v>
      </c>
      <c r="G443">
        <v>713333</v>
      </c>
      <c r="H443">
        <v>486372</v>
      </c>
      <c r="I443">
        <v>434447</v>
      </c>
      <c r="J443">
        <v>810000</v>
      </c>
      <c r="K443">
        <v>610000</v>
      </c>
      <c r="L443">
        <v>485200</v>
      </c>
      <c r="M443">
        <v>713918</v>
      </c>
      <c r="O443">
        <v>680000</v>
      </c>
      <c r="P443">
        <v>486820</v>
      </c>
      <c r="Q443">
        <v>410000</v>
      </c>
      <c r="R443">
        <v>610000</v>
      </c>
      <c r="S443">
        <v>434847</v>
      </c>
      <c r="T443">
        <v>551786</v>
      </c>
      <c r="U443">
        <v>501618</v>
      </c>
      <c r="V443">
        <v>610000</v>
      </c>
      <c r="W443">
        <v>910000</v>
      </c>
      <c r="X443">
        <v>434922</v>
      </c>
      <c r="Y443">
        <v>610000</v>
      </c>
      <c r="Z443">
        <v>710000</v>
      </c>
      <c r="AC443">
        <v>613333</v>
      </c>
      <c r="AD443">
        <v>435536</v>
      </c>
      <c r="AE443">
        <v>541200</v>
      </c>
      <c r="AF443">
        <v>435383</v>
      </c>
      <c r="AG443">
        <v>535000</v>
      </c>
      <c r="AH443">
        <v>364744</v>
      </c>
      <c r="AI443">
        <v>325800</v>
      </c>
      <c r="AJ443">
        <v>672300</v>
      </c>
      <c r="AK443">
        <v>506300</v>
      </c>
      <c r="AL443">
        <v>363865</v>
      </c>
      <c r="AM443">
        <v>535403</v>
      </c>
      <c r="AO443">
        <v>510000</v>
      </c>
      <c r="AP443">
        <v>365080</v>
      </c>
      <c r="AQ443">
        <v>340300</v>
      </c>
      <c r="AR443">
        <v>506300</v>
      </c>
      <c r="AS443">
        <v>326100</v>
      </c>
      <c r="AT443">
        <v>413804</v>
      </c>
      <c r="AU443">
        <v>376178</v>
      </c>
      <c r="AV443">
        <v>488000</v>
      </c>
      <c r="AW443">
        <v>728000</v>
      </c>
      <c r="AX443">
        <v>326227</v>
      </c>
      <c r="AY443">
        <v>488000</v>
      </c>
      <c r="AZ443">
        <v>568000</v>
      </c>
      <c r="BC443">
        <v>460000</v>
      </c>
      <c r="BD443">
        <v>326688</v>
      </c>
      <c r="BE443">
        <v>405900</v>
      </c>
      <c r="BF443">
        <v>326572</v>
      </c>
      <c r="BG443">
        <v>8.6</v>
      </c>
      <c r="BH443">
        <v>8.6</v>
      </c>
      <c r="BI443">
        <v>8.6</v>
      </c>
      <c r="BJ443">
        <v>8.6</v>
      </c>
      <c r="BK443">
        <v>8.6</v>
      </c>
      <c r="BL443">
        <v>8.6</v>
      </c>
      <c r="BM443">
        <v>8.6</v>
      </c>
      <c r="BN443">
        <v>8.6</v>
      </c>
      <c r="BO443">
        <v>8.6</v>
      </c>
      <c r="BP443">
        <v>8.6</v>
      </c>
      <c r="BR443">
        <v>8.6</v>
      </c>
      <c r="BS443">
        <v>8.6</v>
      </c>
      <c r="BT443" t="s">
        <v>1428</v>
      </c>
      <c r="BU443">
        <f t="shared" si="13"/>
        <v>23</v>
      </c>
      <c r="BV443">
        <f t="shared" si="14"/>
        <v>1</v>
      </c>
    </row>
    <row r="444" spans="2:74" hidden="1" x14ac:dyDescent="0.25">
      <c r="B444" t="s">
        <v>600</v>
      </c>
      <c r="C444" t="s">
        <v>1287</v>
      </c>
      <c r="D444" t="s">
        <v>1397</v>
      </c>
      <c r="E444" t="s">
        <v>1395</v>
      </c>
      <c r="F444">
        <v>0</v>
      </c>
      <c r="G444">
        <v>466667</v>
      </c>
      <c r="H444">
        <v>466667</v>
      </c>
      <c r="I444">
        <v>466667</v>
      </c>
      <c r="J444">
        <v>466667</v>
      </c>
      <c r="K444">
        <v>466667</v>
      </c>
      <c r="L444">
        <v>466667</v>
      </c>
      <c r="M444">
        <v>466667</v>
      </c>
      <c r="N444">
        <v>466667</v>
      </c>
      <c r="O444">
        <v>466667</v>
      </c>
      <c r="P444">
        <v>466667</v>
      </c>
      <c r="Q444">
        <v>466667</v>
      </c>
      <c r="S444">
        <v>466667</v>
      </c>
      <c r="U444">
        <v>466667</v>
      </c>
      <c r="W444">
        <v>466667</v>
      </c>
      <c r="X444">
        <v>493333</v>
      </c>
      <c r="Y444">
        <v>466667</v>
      </c>
      <c r="Z444">
        <v>573333</v>
      </c>
      <c r="AA444">
        <v>466667</v>
      </c>
      <c r="AB444">
        <v>573333</v>
      </c>
      <c r="AC444">
        <v>466667</v>
      </c>
      <c r="AD444">
        <v>573333</v>
      </c>
      <c r="AE444">
        <v>493333</v>
      </c>
      <c r="AF444">
        <v>493333</v>
      </c>
      <c r="AG444">
        <v>350000</v>
      </c>
      <c r="AH444">
        <v>350000</v>
      </c>
      <c r="AI444">
        <v>350000</v>
      </c>
      <c r="AJ444">
        <v>350000</v>
      </c>
      <c r="AK444">
        <v>350000</v>
      </c>
      <c r="AL444">
        <v>350000</v>
      </c>
      <c r="AM444">
        <v>350000</v>
      </c>
      <c r="AN444">
        <v>350000</v>
      </c>
      <c r="AO444">
        <v>350000</v>
      </c>
      <c r="AP444">
        <v>350000</v>
      </c>
      <c r="AQ444">
        <v>350000</v>
      </c>
      <c r="AS444">
        <v>350000</v>
      </c>
      <c r="AU444">
        <v>350000</v>
      </c>
      <c r="AW444">
        <v>350000</v>
      </c>
      <c r="AX444">
        <v>370000</v>
      </c>
      <c r="AY444">
        <v>350000</v>
      </c>
      <c r="AZ444">
        <v>430000</v>
      </c>
      <c r="BA444">
        <v>350000</v>
      </c>
      <c r="BB444">
        <v>430000</v>
      </c>
      <c r="BC444">
        <v>350000</v>
      </c>
      <c r="BD444">
        <v>430000</v>
      </c>
      <c r="BE444">
        <v>370000</v>
      </c>
      <c r="BF444">
        <v>370000</v>
      </c>
      <c r="BG444">
        <v>9</v>
      </c>
      <c r="BH444">
        <v>9</v>
      </c>
      <c r="BI444">
        <v>9</v>
      </c>
      <c r="BJ444">
        <v>9</v>
      </c>
      <c r="BK444">
        <v>9</v>
      </c>
      <c r="BL444">
        <v>9</v>
      </c>
      <c r="BM444">
        <v>9</v>
      </c>
      <c r="BN444">
        <v>9</v>
      </c>
      <c r="BO444">
        <v>9</v>
      </c>
      <c r="BP444">
        <v>9</v>
      </c>
      <c r="BQ444">
        <v>9</v>
      </c>
      <c r="BR444">
        <v>9</v>
      </c>
      <c r="BS444">
        <v>9</v>
      </c>
      <c r="BT444" t="s">
        <v>1433</v>
      </c>
      <c r="BU444">
        <f t="shared" si="13"/>
        <v>23</v>
      </c>
      <c r="BV444">
        <f t="shared" si="14"/>
        <v>1</v>
      </c>
    </row>
    <row r="445" spans="2:74" x14ac:dyDescent="0.25">
      <c r="B445" t="s">
        <v>228</v>
      </c>
      <c r="C445" t="s">
        <v>1286</v>
      </c>
      <c r="D445" t="s">
        <v>1418</v>
      </c>
      <c r="E445" t="s">
        <v>1352</v>
      </c>
      <c r="F445">
        <v>2</v>
      </c>
      <c r="G445">
        <v>366667</v>
      </c>
      <c r="H445">
        <v>366667</v>
      </c>
      <c r="I445">
        <v>366667</v>
      </c>
      <c r="J445">
        <v>366667</v>
      </c>
      <c r="K445">
        <v>366667</v>
      </c>
      <c r="L445">
        <v>366667</v>
      </c>
      <c r="N445">
        <v>366667</v>
      </c>
      <c r="O445">
        <v>366667</v>
      </c>
      <c r="P445">
        <v>366667</v>
      </c>
      <c r="Q445">
        <v>333333</v>
      </c>
      <c r="R445">
        <v>306667</v>
      </c>
      <c r="S445">
        <v>333333</v>
      </c>
      <c r="T445">
        <v>306667</v>
      </c>
      <c r="U445">
        <v>306668</v>
      </c>
      <c r="V445">
        <v>306667</v>
      </c>
      <c r="X445">
        <v>306667</v>
      </c>
      <c r="Z445">
        <v>333333</v>
      </c>
      <c r="AA445">
        <v>366667</v>
      </c>
      <c r="AB445">
        <v>333333</v>
      </c>
      <c r="AC445">
        <v>366667</v>
      </c>
      <c r="AD445">
        <v>333333</v>
      </c>
      <c r="AE445">
        <v>333333</v>
      </c>
      <c r="AF445">
        <v>333333</v>
      </c>
      <c r="AG445">
        <v>275000</v>
      </c>
      <c r="AH445">
        <v>275000</v>
      </c>
      <c r="AI445">
        <v>275000</v>
      </c>
      <c r="AJ445">
        <v>275000</v>
      </c>
      <c r="AK445">
        <v>275000</v>
      </c>
      <c r="AL445">
        <v>275000</v>
      </c>
      <c r="AN445">
        <v>275000</v>
      </c>
      <c r="AO445">
        <v>275000</v>
      </c>
      <c r="AP445">
        <v>275000</v>
      </c>
      <c r="AQ445">
        <v>250000</v>
      </c>
      <c r="AR445">
        <v>230000</v>
      </c>
      <c r="AS445">
        <v>250000</v>
      </c>
      <c r="AT445">
        <v>230000</v>
      </c>
      <c r="AU445">
        <v>230001</v>
      </c>
      <c r="AV445">
        <v>230000</v>
      </c>
      <c r="AX445">
        <v>230000</v>
      </c>
      <c r="AZ445">
        <v>250000</v>
      </c>
      <c r="BA445">
        <v>275000</v>
      </c>
      <c r="BB445">
        <v>250000</v>
      </c>
      <c r="BC445">
        <v>275000</v>
      </c>
      <c r="BD445">
        <v>250000</v>
      </c>
      <c r="BE445">
        <v>250000</v>
      </c>
      <c r="BF445">
        <v>250000</v>
      </c>
      <c r="BG445">
        <v>8.5</v>
      </c>
      <c r="BH445">
        <v>8.5</v>
      </c>
      <c r="BI445">
        <v>8.5</v>
      </c>
      <c r="BJ445">
        <v>8.5</v>
      </c>
      <c r="BK445">
        <v>8.5</v>
      </c>
      <c r="BL445">
        <v>8.5</v>
      </c>
      <c r="BM445">
        <v>8.5</v>
      </c>
      <c r="BN445">
        <v>8.5</v>
      </c>
      <c r="BO445">
        <v>8.5</v>
      </c>
      <c r="BP445">
        <v>8.5</v>
      </c>
      <c r="BQ445">
        <v>8.5</v>
      </c>
      <c r="BR445">
        <v>8.5</v>
      </c>
      <c r="BS445">
        <v>8.5</v>
      </c>
      <c r="BT445" t="s">
        <v>1439</v>
      </c>
      <c r="BU445">
        <f t="shared" si="13"/>
        <v>23</v>
      </c>
      <c r="BV445">
        <f t="shared" si="14"/>
        <v>1</v>
      </c>
    </row>
    <row r="446" spans="2:74" x14ac:dyDescent="0.25">
      <c r="B446" t="s">
        <v>82</v>
      </c>
      <c r="C446" t="s">
        <v>1302</v>
      </c>
      <c r="D446" t="s">
        <v>1421</v>
      </c>
      <c r="E446" t="s">
        <v>1352</v>
      </c>
      <c r="F446">
        <v>4</v>
      </c>
      <c r="G446">
        <v>393000</v>
      </c>
      <c r="H446">
        <v>393000</v>
      </c>
      <c r="I446">
        <v>393000</v>
      </c>
      <c r="J446">
        <v>523000</v>
      </c>
      <c r="L446">
        <v>425000</v>
      </c>
      <c r="M446">
        <v>589000</v>
      </c>
      <c r="N446">
        <v>523000</v>
      </c>
      <c r="O446">
        <v>393000</v>
      </c>
      <c r="P446">
        <v>522876</v>
      </c>
      <c r="Q446">
        <v>393000</v>
      </c>
      <c r="R446">
        <v>393000</v>
      </c>
      <c r="S446">
        <v>393000</v>
      </c>
      <c r="T446">
        <v>393000</v>
      </c>
      <c r="V446">
        <v>393000</v>
      </c>
      <c r="X446">
        <v>393000</v>
      </c>
      <c r="Y446">
        <v>458000</v>
      </c>
      <c r="Z446">
        <v>458000</v>
      </c>
      <c r="AA446">
        <v>718954</v>
      </c>
      <c r="AB446">
        <v>523000</v>
      </c>
      <c r="AC446">
        <v>522876</v>
      </c>
      <c r="AD446">
        <v>393000</v>
      </c>
      <c r="AE446">
        <v>393000</v>
      </c>
      <c r="AF446">
        <v>393000</v>
      </c>
      <c r="AG446">
        <v>334050</v>
      </c>
      <c r="AH446">
        <v>334050</v>
      </c>
      <c r="AI446">
        <v>334050</v>
      </c>
      <c r="AJ446">
        <v>444550</v>
      </c>
      <c r="AL446">
        <v>361250</v>
      </c>
      <c r="AM446">
        <v>500650</v>
      </c>
      <c r="AN446">
        <v>444550</v>
      </c>
      <c r="AO446">
        <v>334050</v>
      </c>
      <c r="AP446">
        <v>444445</v>
      </c>
      <c r="AQ446">
        <v>334050</v>
      </c>
      <c r="AR446">
        <v>334050</v>
      </c>
      <c r="AS446">
        <v>334050</v>
      </c>
      <c r="AT446">
        <v>334050</v>
      </c>
      <c r="AV446">
        <v>334050</v>
      </c>
      <c r="AX446">
        <v>334050</v>
      </c>
      <c r="AY446">
        <v>389300</v>
      </c>
      <c r="AZ446">
        <v>389300</v>
      </c>
      <c r="BA446">
        <v>611111</v>
      </c>
      <c r="BB446">
        <v>444550</v>
      </c>
      <c r="BC446">
        <v>444445</v>
      </c>
      <c r="BD446">
        <v>334050</v>
      </c>
      <c r="BE446">
        <v>334050</v>
      </c>
      <c r="BF446">
        <v>334050</v>
      </c>
      <c r="BG446">
        <v>8.3000000000000007</v>
      </c>
      <c r="BH446">
        <v>8.3000000000000007</v>
      </c>
      <c r="BI446">
        <v>8.3000000000000007</v>
      </c>
      <c r="BJ446">
        <v>8.3000000000000007</v>
      </c>
      <c r="BK446">
        <v>8.3000000000000007</v>
      </c>
      <c r="BL446">
        <v>8.3000000000000007</v>
      </c>
      <c r="BM446">
        <v>8.3000000000000007</v>
      </c>
      <c r="BN446">
        <v>8.3000000000000007</v>
      </c>
      <c r="BO446">
        <v>8.3000000000000007</v>
      </c>
      <c r="BP446">
        <v>8.3000000000000007</v>
      </c>
      <c r="BQ446">
        <v>8.3000000000000007</v>
      </c>
      <c r="BR446">
        <v>8.3000000000000007</v>
      </c>
      <c r="BS446">
        <v>8.3000000000000007</v>
      </c>
      <c r="BT446" t="s">
        <v>1446</v>
      </c>
      <c r="BU446">
        <f t="shared" si="13"/>
        <v>23</v>
      </c>
      <c r="BV446">
        <f t="shared" si="14"/>
        <v>1</v>
      </c>
    </row>
    <row r="447" spans="2:74" x14ac:dyDescent="0.25">
      <c r="B447" t="s">
        <v>44</v>
      </c>
      <c r="C447" t="s">
        <v>1289</v>
      </c>
      <c r="D447" t="s">
        <v>1422</v>
      </c>
      <c r="E447" t="s">
        <v>1352</v>
      </c>
      <c r="F447">
        <v>3</v>
      </c>
      <c r="G447">
        <v>1957333</v>
      </c>
      <c r="H447">
        <v>597333</v>
      </c>
      <c r="I447">
        <v>944000</v>
      </c>
      <c r="J447">
        <v>757333</v>
      </c>
      <c r="K447">
        <v>1957333</v>
      </c>
      <c r="N447">
        <v>1077333</v>
      </c>
      <c r="O447">
        <v>664000</v>
      </c>
      <c r="P447">
        <v>624000</v>
      </c>
      <c r="Q447">
        <v>850667</v>
      </c>
      <c r="R447">
        <v>730667</v>
      </c>
      <c r="S447">
        <v>944000</v>
      </c>
      <c r="T447">
        <v>730667</v>
      </c>
      <c r="U447">
        <v>944000</v>
      </c>
      <c r="V447">
        <v>730667</v>
      </c>
      <c r="W447">
        <v>1770667</v>
      </c>
      <c r="X447">
        <v>1077333</v>
      </c>
      <c r="Z447">
        <v>944000</v>
      </c>
      <c r="AA447">
        <v>1957333</v>
      </c>
      <c r="AB447">
        <v>1930667</v>
      </c>
      <c r="AC447">
        <v>850667</v>
      </c>
      <c r="AD447">
        <v>797333</v>
      </c>
      <c r="AE447">
        <v>850667</v>
      </c>
      <c r="AF447">
        <v>850667</v>
      </c>
      <c r="AG447">
        <v>1468000</v>
      </c>
      <c r="AH447">
        <v>448000</v>
      </c>
      <c r="AI447">
        <v>708000</v>
      </c>
      <c r="AJ447">
        <v>568000</v>
      </c>
      <c r="AK447">
        <v>1468000</v>
      </c>
      <c r="AN447">
        <v>808000</v>
      </c>
      <c r="AO447">
        <v>498000</v>
      </c>
      <c r="AP447">
        <v>468000</v>
      </c>
      <c r="AQ447">
        <v>638000</v>
      </c>
      <c r="AR447">
        <v>548000</v>
      </c>
      <c r="AS447">
        <v>708000</v>
      </c>
      <c r="AT447">
        <v>548000</v>
      </c>
      <c r="AU447">
        <v>708000</v>
      </c>
      <c r="AV447">
        <v>548000</v>
      </c>
      <c r="AW447">
        <v>1328000</v>
      </c>
      <c r="AX447">
        <v>808000</v>
      </c>
      <c r="AZ447">
        <v>708000</v>
      </c>
      <c r="BA447">
        <v>1468000</v>
      </c>
      <c r="BB447">
        <v>1448000</v>
      </c>
      <c r="BC447">
        <v>638000</v>
      </c>
      <c r="BD447">
        <v>598000</v>
      </c>
      <c r="BE447">
        <v>638000</v>
      </c>
      <c r="BF447">
        <v>638000</v>
      </c>
      <c r="BG447">
        <v>8.3000000000000007</v>
      </c>
      <c r="BH447">
        <v>8.3000000000000007</v>
      </c>
      <c r="BI447">
        <v>8.3000000000000007</v>
      </c>
      <c r="BJ447">
        <v>8.3000000000000007</v>
      </c>
      <c r="BK447">
        <v>8.3000000000000007</v>
      </c>
      <c r="BL447">
        <v>8.3000000000000007</v>
      </c>
      <c r="BM447">
        <v>8.3000000000000007</v>
      </c>
      <c r="BN447">
        <v>8.3000000000000007</v>
      </c>
      <c r="BO447">
        <v>8.3000000000000007</v>
      </c>
      <c r="BP447">
        <v>8.3000000000000007</v>
      </c>
      <c r="BQ447">
        <v>8.3000000000000007</v>
      </c>
      <c r="BR447">
        <v>8.3000000000000007</v>
      </c>
      <c r="BS447">
        <v>8.3000000000000007</v>
      </c>
      <c r="BT447" t="s">
        <v>1428</v>
      </c>
      <c r="BU447">
        <f t="shared" si="13"/>
        <v>23</v>
      </c>
      <c r="BV447">
        <f t="shared" si="14"/>
        <v>1</v>
      </c>
    </row>
    <row r="448" spans="2:74" hidden="1" x14ac:dyDescent="0.25">
      <c r="B448" t="s">
        <v>196</v>
      </c>
      <c r="C448" t="s">
        <v>1295</v>
      </c>
      <c r="D448" t="s">
        <v>1465</v>
      </c>
      <c r="E448" t="s">
        <v>1350</v>
      </c>
      <c r="F448">
        <v>0</v>
      </c>
      <c r="G448">
        <v>372000</v>
      </c>
      <c r="H448">
        <v>412000</v>
      </c>
      <c r="I448">
        <v>398667</v>
      </c>
      <c r="J448">
        <v>412000</v>
      </c>
      <c r="K448">
        <v>438667</v>
      </c>
      <c r="L448">
        <v>372000</v>
      </c>
      <c r="N448">
        <v>372000</v>
      </c>
      <c r="O448">
        <v>412000</v>
      </c>
      <c r="P448">
        <v>372000</v>
      </c>
      <c r="Q448">
        <v>412000</v>
      </c>
      <c r="R448">
        <v>452000</v>
      </c>
      <c r="S448">
        <v>412000</v>
      </c>
      <c r="T448">
        <v>452000</v>
      </c>
      <c r="U448">
        <v>412000</v>
      </c>
      <c r="V448">
        <v>452000</v>
      </c>
      <c r="W448">
        <v>412000</v>
      </c>
      <c r="X448">
        <v>452000</v>
      </c>
      <c r="Y448">
        <v>425333</v>
      </c>
      <c r="Z448">
        <v>452000</v>
      </c>
      <c r="AB448">
        <v>452000</v>
      </c>
      <c r="AD448">
        <v>452000</v>
      </c>
      <c r="AE448">
        <v>452000</v>
      </c>
      <c r="AF448">
        <v>452000</v>
      </c>
      <c r="AG448">
        <v>279000</v>
      </c>
      <c r="AH448">
        <v>309000</v>
      </c>
      <c r="AI448">
        <v>299000</v>
      </c>
      <c r="AJ448">
        <v>309000</v>
      </c>
      <c r="AK448">
        <v>329000</v>
      </c>
      <c r="AL448">
        <v>279000</v>
      </c>
      <c r="AN448">
        <v>279000</v>
      </c>
      <c r="AO448">
        <v>309000</v>
      </c>
      <c r="AP448">
        <v>279000</v>
      </c>
      <c r="AQ448">
        <v>309000</v>
      </c>
      <c r="AR448">
        <v>339000</v>
      </c>
      <c r="AS448">
        <v>309000</v>
      </c>
      <c r="AT448">
        <v>339000</v>
      </c>
      <c r="AU448">
        <v>309000</v>
      </c>
      <c r="AV448">
        <v>339000</v>
      </c>
      <c r="AW448">
        <v>309000</v>
      </c>
      <c r="AX448">
        <v>339000</v>
      </c>
      <c r="AY448">
        <v>319000</v>
      </c>
      <c r="AZ448">
        <v>339000</v>
      </c>
      <c r="BB448">
        <v>339000</v>
      </c>
      <c r="BD448">
        <v>339000</v>
      </c>
      <c r="BE448">
        <v>339000</v>
      </c>
      <c r="BF448">
        <v>339000</v>
      </c>
      <c r="BG448">
        <v>8.8000000000000007</v>
      </c>
      <c r="BH448">
        <v>8.8000000000000007</v>
      </c>
      <c r="BI448">
        <v>8.8000000000000007</v>
      </c>
      <c r="BJ448">
        <v>8.8000000000000007</v>
      </c>
      <c r="BK448">
        <v>8.8000000000000007</v>
      </c>
      <c r="BL448">
        <v>8.8000000000000007</v>
      </c>
      <c r="BM448">
        <v>8.8000000000000007</v>
      </c>
      <c r="BN448">
        <v>8.8000000000000007</v>
      </c>
      <c r="BO448">
        <v>8.8000000000000007</v>
      </c>
      <c r="BP448">
        <v>8.8000000000000007</v>
      </c>
      <c r="BQ448">
        <v>8.8000000000000007</v>
      </c>
      <c r="BR448">
        <v>8.8000000000000007</v>
      </c>
      <c r="BS448">
        <v>8.8000000000000007</v>
      </c>
      <c r="BT448" t="s">
        <v>1446</v>
      </c>
      <c r="BU448">
        <f t="shared" si="13"/>
        <v>23</v>
      </c>
      <c r="BV448">
        <f t="shared" si="14"/>
        <v>1</v>
      </c>
    </row>
    <row r="449" spans="2:74" x14ac:dyDescent="0.25">
      <c r="B449" t="s">
        <v>215</v>
      </c>
      <c r="C449" t="s">
        <v>1288</v>
      </c>
      <c r="D449" t="s">
        <v>1483</v>
      </c>
      <c r="E449" t="s">
        <v>1352</v>
      </c>
      <c r="F449">
        <v>3</v>
      </c>
      <c r="G449">
        <v>300684</v>
      </c>
      <c r="H449">
        <v>295746</v>
      </c>
      <c r="I449">
        <v>300684</v>
      </c>
      <c r="J449">
        <v>295746</v>
      </c>
      <c r="K449">
        <v>450000</v>
      </c>
      <c r="L449">
        <v>295033</v>
      </c>
      <c r="M449">
        <v>450000</v>
      </c>
      <c r="N449">
        <v>296018</v>
      </c>
      <c r="O449">
        <v>296018</v>
      </c>
      <c r="P449">
        <v>296018</v>
      </c>
      <c r="Q449">
        <v>435000</v>
      </c>
      <c r="R449">
        <v>296018</v>
      </c>
      <c r="U449">
        <v>298309</v>
      </c>
      <c r="V449">
        <v>237854</v>
      </c>
      <c r="W449">
        <v>298204</v>
      </c>
      <c r="X449">
        <v>239469</v>
      </c>
      <c r="Y449">
        <v>257523</v>
      </c>
      <c r="Z449">
        <v>237398</v>
      </c>
      <c r="AA449">
        <v>227902</v>
      </c>
      <c r="AC449">
        <v>400000</v>
      </c>
      <c r="AD449">
        <v>227902</v>
      </c>
      <c r="AE449">
        <v>450000</v>
      </c>
      <c r="AF449">
        <v>227821</v>
      </c>
      <c r="AG449">
        <v>225478</v>
      </c>
      <c r="AH449">
        <v>221809</v>
      </c>
      <c r="AI449">
        <v>225478</v>
      </c>
      <c r="AJ449">
        <v>221809</v>
      </c>
      <c r="AK449">
        <v>369000</v>
      </c>
      <c r="AL449">
        <v>221275</v>
      </c>
      <c r="AM449">
        <v>373500</v>
      </c>
      <c r="AN449">
        <v>222014</v>
      </c>
      <c r="AO449">
        <v>222014</v>
      </c>
      <c r="AP449">
        <v>222014</v>
      </c>
      <c r="AQ449">
        <v>369750</v>
      </c>
      <c r="AR449">
        <v>222014</v>
      </c>
      <c r="AU449">
        <v>223696</v>
      </c>
      <c r="AV449">
        <v>178391</v>
      </c>
      <c r="AW449">
        <v>223617</v>
      </c>
      <c r="AX449">
        <v>179602</v>
      </c>
      <c r="AY449">
        <v>193178</v>
      </c>
      <c r="AZ449">
        <v>178013</v>
      </c>
      <c r="BA449">
        <v>170926</v>
      </c>
      <c r="BC449">
        <v>340000</v>
      </c>
      <c r="BD449">
        <v>170926</v>
      </c>
      <c r="BE449">
        <v>382500</v>
      </c>
      <c r="BF449">
        <v>170866</v>
      </c>
      <c r="BG449">
        <v>8.1999999999999993</v>
      </c>
      <c r="BH449">
        <v>8.1999999999999993</v>
      </c>
      <c r="BI449">
        <v>8.1999999999999993</v>
      </c>
      <c r="BJ449">
        <v>8.1999999999999993</v>
      </c>
      <c r="BK449">
        <v>8.1999999999999993</v>
      </c>
      <c r="BL449">
        <v>8.1999999999999993</v>
      </c>
      <c r="BN449">
        <v>8.1999999999999993</v>
      </c>
      <c r="BO449">
        <v>8.1999999999999993</v>
      </c>
      <c r="BP449">
        <v>8.1999999999999993</v>
      </c>
      <c r="BQ449">
        <v>8.1999999999999993</v>
      </c>
      <c r="BR449">
        <v>8.1999999999999993</v>
      </c>
      <c r="BS449">
        <v>8.1999999999999993</v>
      </c>
      <c r="BT449" t="s">
        <v>1428</v>
      </c>
      <c r="BU449">
        <f t="shared" si="13"/>
        <v>23</v>
      </c>
      <c r="BV449">
        <f t="shared" si="14"/>
        <v>1</v>
      </c>
    </row>
    <row r="450" spans="2:74" hidden="1" x14ac:dyDescent="0.25">
      <c r="B450" t="s">
        <v>812</v>
      </c>
      <c r="C450" t="s">
        <v>1294</v>
      </c>
      <c r="D450" t="s">
        <v>1497</v>
      </c>
      <c r="E450" t="s">
        <v>1350</v>
      </c>
      <c r="F450">
        <v>0</v>
      </c>
      <c r="G450">
        <v>421139</v>
      </c>
      <c r="H450">
        <v>455872</v>
      </c>
      <c r="I450">
        <v>421139</v>
      </c>
      <c r="J450">
        <v>434164</v>
      </c>
      <c r="L450">
        <v>440075</v>
      </c>
      <c r="N450">
        <v>440075</v>
      </c>
      <c r="O450">
        <v>421139</v>
      </c>
      <c r="P450">
        <v>434164</v>
      </c>
      <c r="Q450">
        <v>399431</v>
      </c>
      <c r="R450">
        <v>434164</v>
      </c>
      <c r="S450">
        <v>421139</v>
      </c>
      <c r="T450">
        <v>434164</v>
      </c>
      <c r="U450">
        <v>434164</v>
      </c>
      <c r="V450">
        <v>434164</v>
      </c>
      <c r="W450">
        <v>421139</v>
      </c>
      <c r="X450">
        <v>434164</v>
      </c>
      <c r="Y450">
        <v>426873</v>
      </c>
      <c r="Z450">
        <v>440075</v>
      </c>
      <c r="AB450">
        <v>440075</v>
      </c>
      <c r="AC450">
        <v>399431</v>
      </c>
      <c r="AD450">
        <v>434164</v>
      </c>
      <c r="AE450">
        <v>399431</v>
      </c>
      <c r="AF450">
        <v>434164</v>
      </c>
      <c r="AG450">
        <v>261106</v>
      </c>
      <c r="AH450">
        <v>273523</v>
      </c>
      <c r="AI450">
        <v>261106</v>
      </c>
      <c r="AJ450">
        <v>260498</v>
      </c>
      <c r="AL450">
        <v>264045</v>
      </c>
      <c r="AN450">
        <v>264045</v>
      </c>
      <c r="AO450">
        <v>261106</v>
      </c>
      <c r="AP450">
        <v>260498</v>
      </c>
      <c r="AQ450">
        <v>247647</v>
      </c>
      <c r="AR450">
        <v>260498</v>
      </c>
      <c r="AS450">
        <v>261106</v>
      </c>
      <c r="AT450">
        <v>260498</v>
      </c>
      <c r="AU450">
        <v>269182</v>
      </c>
      <c r="AV450">
        <v>260498</v>
      </c>
      <c r="AW450">
        <v>261106</v>
      </c>
      <c r="AX450">
        <v>260498</v>
      </c>
      <c r="AY450">
        <v>264661</v>
      </c>
      <c r="AZ450">
        <v>264045</v>
      </c>
      <c r="BB450">
        <v>264045</v>
      </c>
      <c r="BC450">
        <v>247647</v>
      </c>
      <c r="BD450">
        <v>260498</v>
      </c>
      <c r="BE450">
        <v>247647</v>
      </c>
      <c r="BF450">
        <v>260498</v>
      </c>
      <c r="BG450">
        <v>9</v>
      </c>
      <c r="BH450">
        <v>9</v>
      </c>
      <c r="BI450">
        <v>9</v>
      </c>
      <c r="BJ450">
        <v>9</v>
      </c>
      <c r="BK450">
        <v>9</v>
      </c>
      <c r="BL450">
        <v>9</v>
      </c>
      <c r="BM450">
        <v>9</v>
      </c>
      <c r="BN450">
        <v>9</v>
      </c>
      <c r="BO450">
        <v>9</v>
      </c>
      <c r="BP450">
        <v>9</v>
      </c>
      <c r="BQ450">
        <v>9</v>
      </c>
      <c r="BR450">
        <v>9</v>
      </c>
      <c r="BS450">
        <v>9</v>
      </c>
      <c r="BT450" t="s">
        <v>2472</v>
      </c>
      <c r="BU450">
        <f t="shared" si="13"/>
        <v>23</v>
      </c>
      <c r="BV450">
        <f t="shared" si="14"/>
        <v>1</v>
      </c>
    </row>
    <row r="451" spans="2:74" hidden="1" x14ac:dyDescent="0.25">
      <c r="B451" t="s">
        <v>328</v>
      </c>
      <c r="C451" t="s">
        <v>1302</v>
      </c>
      <c r="D451" t="s">
        <v>1504</v>
      </c>
      <c r="E451" t="s">
        <v>1350</v>
      </c>
      <c r="F451">
        <v>0</v>
      </c>
      <c r="H451">
        <v>273333</v>
      </c>
      <c r="J451">
        <v>273333</v>
      </c>
      <c r="K451">
        <v>300000</v>
      </c>
      <c r="L451">
        <v>300000</v>
      </c>
      <c r="M451">
        <v>300000</v>
      </c>
      <c r="N451">
        <v>300000</v>
      </c>
      <c r="O451">
        <v>273333</v>
      </c>
      <c r="P451">
        <v>273333</v>
      </c>
      <c r="Q451">
        <v>273333</v>
      </c>
      <c r="R451">
        <v>273333</v>
      </c>
      <c r="S451">
        <v>273333</v>
      </c>
      <c r="T451">
        <v>246667</v>
      </c>
      <c r="U451">
        <v>273333</v>
      </c>
      <c r="V451">
        <v>246667</v>
      </c>
      <c r="W451">
        <v>660000</v>
      </c>
      <c r="X451">
        <v>246667</v>
      </c>
      <c r="Y451">
        <v>460000</v>
      </c>
      <c r="Z451">
        <v>246667</v>
      </c>
      <c r="AB451">
        <v>246667</v>
      </c>
      <c r="AC451">
        <v>273333</v>
      </c>
      <c r="AD451">
        <v>246667</v>
      </c>
      <c r="AE451">
        <v>246667</v>
      </c>
      <c r="AF451">
        <v>246667</v>
      </c>
      <c r="AH451">
        <v>205000</v>
      </c>
      <c r="AJ451">
        <v>205000</v>
      </c>
      <c r="AK451">
        <v>225000</v>
      </c>
      <c r="AL451">
        <v>225000</v>
      </c>
      <c r="AM451">
        <v>225000</v>
      </c>
      <c r="AN451">
        <v>225000</v>
      </c>
      <c r="AO451">
        <v>205000</v>
      </c>
      <c r="AP451">
        <v>205000</v>
      </c>
      <c r="AQ451">
        <v>205000</v>
      </c>
      <c r="AR451">
        <v>205000</v>
      </c>
      <c r="AS451">
        <v>205000</v>
      </c>
      <c r="AT451">
        <v>185000</v>
      </c>
      <c r="AU451">
        <v>205000</v>
      </c>
      <c r="AV451">
        <v>185000</v>
      </c>
      <c r="AW451">
        <v>495000</v>
      </c>
      <c r="AX451">
        <v>185000</v>
      </c>
      <c r="AY451">
        <v>345000</v>
      </c>
      <c r="AZ451">
        <v>185000</v>
      </c>
      <c r="BB451">
        <v>185000</v>
      </c>
      <c r="BC451">
        <v>205000</v>
      </c>
      <c r="BD451">
        <v>185000</v>
      </c>
      <c r="BE451">
        <v>185000</v>
      </c>
      <c r="BF451">
        <v>185000</v>
      </c>
      <c r="BG451">
        <v>8.8000000000000007</v>
      </c>
      <c r="BH451">
        <v>8.8000000000000007</v>
      </c>
      <c r="BI451">
        <v>8.8000000000000007</v>
      </c>
      <c r="BJ451">
        <v>8.8000000000000007</v>
      </c>
      <c r="BK451">
        <v>8.8000000000000007</v>
      </c>
      <c r="BL451">
        <v>8.8000000000000007</v>
      </c>
      <c r="BM451">
        <v>8.8000000000000007</v>
      </c>
      <c r="BN451">
        <v>8.8000000000000007</v>
      </c>
      <c r="BO451">
        <v>8.8000000000000007</v>
      </c>
      <c r="BP451">
        <v>8.8000000000000007</v>
      </c>
      <c r="BQ451">
        <v>8.8000000000000007</v>
      </c>
      <c r="BR451">
        <v>8.8000000000000007</v>
      </c>
      <c r="BS451">
        <v>8.9</v>
      </c>
      <c r="BT451" t="s">
        <v>1429</v>
      </c>
      <c r="BU451">
        <f t="shared" si="13"/>
        <v>23</v>
      </c>
      <c r="BV451">
        <f t="shared" si="14"/>
        <v>1</v>
      </c>
    </row>
    <row r="452" spans="2:74" hidden="1" x14ac:dyDescent="0.25">
      <c r="B452" t="s">
        <v>1183</v>
      </c>
      <c r="C452" t="s">
        <v>1319</v>
      </c>
      <c r="D452" t="s">
        <v>1525</v>
      </c>
      <c r="E452" t="s">
        <v>1350</v>
      </c>
      <c r="F452">
        <v>0</v>
      </c>
      <c r="I452">
        <v>600000</v>
      </c>
      <c r="J452">
        <v>600000</v>
      </c>
      <c r="K452">
        <v>600000</v>
      </c>
      <c r="L452">
        <v>600000</v>
      </c>
      <c r="M452">
        <v>600000</v>
      </c>
      <c r="N452">
        <v>600000</v>
      </c>
      <c r="O452">
        <v>600000</v>
      </c>
      <c r="P452">
        <v>600000</v>
      </c>
      <c r="Q452">
        <v>600000</v>
      </c>
      <c r="R452">
        <v>600000</v>
      </c>
      <c r="S452">
        <v>600000</v>
      </c>
      <c r="T452">
        <v>600000</v>
      </c>
      <c r="U452">
        <v>600000</v>
      </c>
      <c r="V452">
        <v>600000</v>
      </c>
      <c r="W452">
        <v>600000</v>
      </c>
      <c r="X452">
        <v>600000</v>
      </c>
      <c r="Y452">
        <v>600000</v>
      </c>
      <c r="Z452">
        <v>600000</v>
      </c>
      <c r="AA452">
        <v>600000</v>
      </c>
      <c r="AC452">
        <v>600000</v>
      </c>
      <c r="AD452">
        <v>600000</v>
      </c>
      <c r="AE452">
        <v>600000</v>
      </c>
      <c r="AF452">
        <v>600000</v>
      </c>
      <c r="AI452">
        <v>420000</v>
      </c>
      <c r="AJ452">
        <v>420000</v>
      </c>
      <c r="AK452">
        <v>420000</v>
      </c>
      <c r="AL452">
        <v>420000</v>
      </c>
      <c r="AM452">
        <v>420000</v>
      </c>
      <c r="AN452">
        <v>420000</v>
      </c>
      <c r="AO452">
        <v>420000</v>
      </c>
      <c r="AP452">
        <v>420000</v>
      </c>
      <c r="AQ452">
        <v>420000</v>
      </c>
      <c r="AR452">
        <v>420000</v>
      </c>
      <c r="AS452">
        <v>420000</v>
      </c>
      <c r="AT452">
        <v>420000</v>
      </c>
      <c r="AU452">
        <v>420000</v>
      </c>
      <c r="AV452">
        <v>420000</v>
      </c>
      <c r="AW452">
        <v>420000</v>
      </c>
      <c r="AX452">
        <v>420000</v>
      </c>
      <c r="AY452">
        <v>420000</v>
      </c>
      <c r="AZ452">
        <v>420000</v>
      </c>
      <c r="BA452">
        <v>420000</v>
      </c>
      <c r="BC452">
        <v>420000</v>
      </c>
      <c r="BD452">
        <v>420000</v>
      </c>
      <c r="BE452">
        <v>420000</v>
      </c>
      <c r="BF452">
        <v>420000</v>
      </c>
      <c r="BH452">
        <v>7.4</v>
      </c>
      <c r="BI452">
        <v>7.4</v>
      </c>
      <c r="BJ452">
        <v>7.4</v>
      </c>
      <c r="BK452">
        <v>7.4</v>
      </c>
      <c r="BL452">
        <v>7.4</v>
      </c>
      <c r="BM452">
        <v>7.4</v>
      </c>
      <c r="BN452">
        <v>7.4</v>
      </c>
      <c r="BO452">
        <v>7.4</v>
      </c>
      <c r="BP452">
        <v>7.4</v>
      </c>
      <c r="BQ452">
        <v>7.4</v>
      </c>
      <c r="BR452">
        <v>7.4</v>
      </c>
      <c r="BS452">
        <v>7.4</v>
      </c>
      <c r="BT452" t="s">
        <v>1435</v>
      </c>
      <c r="BU452">
        <f t="shared" ref="BU452:BU515" si="15">COUNTA(AG452:BF452)</f>
        <v>23</v>
      </c>
      <c r="BV452">
        <f t="shared" ref="BV452:BV515" si="16">COUNTA(E452)</f>
        <v>1</v>
      </c>
    </row>
    <row r="453" spans="2:74" x14ac:dyDescent="0.25">
      <c r="B453" t="s">
        <v>69</v>
      </c>
      <c r="C453" t="s">
        <v>1289</v>
      </c>
      <c r="D453" t="s">
        <v>1542</v>
      </c>
      <c r="E453" t="s">
        <v>1352</v>
      </c>
      <c r="F453">
        <v>3</v>
      </c>
      <c r="G453">
        <v>919999</v>
      </c>
      <c r="H453">
        <v>599999</v>
      </c>
      <c r="I453">
        <v>759999</v>
      </c>
      <c r="J453">
        <v>599999</v>
      </c>
      <c r="K453">
        <v>973332</v>
      </c>
      <c r="M453">
        <v>1866665</v>
      </c>
      <c r="N453">
        <v>826665</v>
      </c>
      <c r="O453">
        <v>599999</v>
      </c>
      <c r="P453">
        <v>599999</v>
      </c>
      <c r="Q453">
        <v>773332</v>
      </c>
      <c r="R453">
        <v>653332</v>
      </c>
      <c r="S453">
        <v>666665</v>
      </c>
      <c r="T453">
        <v>653332</v>
      </c>
      <c r="V453">
        <v>653332</v>
      </c>
      <c r="W453">
        <v>893332</v>
      </c>
      <c r="X453">
        <v>653332</v>
      </c>
      <c r="Y453">
        <v>1133332</v>
      </c>
      <c r="Z453">
        <v>706665</v>
      </c>
      <c r="AA453">
        <v>1558667</v>
      </c>
      <c r="AC453">
        <v>653332</v>
      </c>
      <c r="AD453">
        <v>653332</v>
      </c>
      <c r="AE453">
        <v>626665</v>
      </c>
      <c r="AF453">
        <v>653332</v>
      </c>
      <c r="AG453">
        <v>689999</v>
      </c>
      <c r="AH453">
        <v>449999</v>
      </c>
      <c r="AI453">
        <v>569999</v>
      </c>
      <c r="AJ453">
        <v>449999</v>
      </c>
      <c r="AK453">
        <v>729999</v>
      </c>
      <c r="AM453">
        <v>1399999</v>
      </c>
      <c r="AN453">
        <v>619999</v>
      </c>
      <c r="AO453">
        <v>449999</v>
      </c>
      <c r="AP453">
        <v>449999</v>
      </c>
      <c r="AQ453">
        <v>579999</v>
      </c>
      <c r="AR453">
        <v>489999</v>
      </c>
      <c r="AS453">
        <v>499999</v>
      </c>
      <c r="AT453">
        <v>489999</v>
      </c>
      <c r="AV453">
        <v>489999</v>
      </c>
      <c r="AW453">
        <v>669999</v>
      </c>
      <c r="AX453">
        <v>489999</v>
      </c>
      <c r="AY453">
        <v>849999</v>
      </c>
      <c r="AZ453">
        <v>529999</v>
      </c>
      <c r="BA453">
        <v>1169000</v>
      </c>
      <c r="BC453">
        <v>489999</v>
      </c>
      <c r="BD453">
        <v>489999</v>
      </c>
      <c r="BE453">
        <v>469999</v>
      </c>
      <c r="BF453">
        <v>489999</v>
      </c>
      <c r="BG453">
        <v>8.6</v>
      </c>
      <c r="BH453">
        <v>8.6</v>
      </c>
      <c r="BI453">
        <v>8.6</v>
      </c>
      <c r="BJ453">
        <v>8.6</v>
      </c>
      <c r="BK453">
        <v>8.6</v>
      </c>
      <c r="BL453">
        <v>8.6</v>
      </c>
      <c r="BM453">
        <v>8.6</v>
      </c>
      <c r="BN453">
        <v>8.6</v>
      </c>
      <c r="BO453">
        <v>8.6</v>
      </c>
      <c r="BP453">
        <v>8.6</v>
      </c>
      <c r="BQ453">
        <v>8.6</v>
      </c>
      <c r="BR453">
        <v>8.6</v>
      </c>
      <c r="BS453">
        <v>8.6</v>
      </c>
      <c r="BT453" t="s">
        <v>1428</v>
      </c>
      <c r="BU453">
        <f t="shared" si="15"/>
        <v>23</v>
      </c>
      <c r="BV453">
        <f t="shared" si="16"/>
        <v>1</v>
      </c>
    </row>
    <row r="454" spans="2:74" hidden="1" x14ac:dyDescent="0.25">
      <c r="B454" t="s">
        <v>380</v>
      </c>
      <c r="C454" t="s">
        <v>1301</v>
      </c>
      <c r="D454" t="s">
        <v>1548</v>
      </c>
      <c r="E454" t="s">
        <v>1395</v>
      </c>
      <c r="F454">
        <v>0</v>
      </c>
      <c r="G454">
        <v>219989</v>
      </c>
      <c r="H454">
        <v>200860</v>
      </c>
      <c r="I454">
        <v>219989</v>
      </c>
      <c r="J454">
        <v>200860</v>
      </c>
      <c r="K454">
        <v>219989</v>
      </c>
      <c r="L454">
        <v>200860</v>
      </c>
      <c r="M454">
        <v>240000</v>
      </c>
      <c r="N454">
        <v>240000</v>
      </c>
      <c r="O454">
        <v>200860</v>
      </c>
      <c r="P454">
        <v>200860</v>
      </c>
      <c r="Q454">
        <v>200860</v>
      </c>
      <c r="R454">
        <v>200860</v>
      </c>
      <c r="S454">
        <v>235679</v>
      </c>
      <c r="T454">
        <v>200860</v>
      </c>
      <c r="U454">
        <v>235679</v>
      </c>
      <c r="V454">
        <v>200860</v>
      </c>
      <c r="W454">
        <v>235679</v>
      </c>
      <c r="Y454">
        <v>200860</v>
      </c>
      <c r="AA454">
        <v>266667</v>
      </c>
      <c r="AC454">
        <v>200860</v>
      </c>
      <c r="AD454">
        <v>200860</v>
      </c>
      <c r="AE454">
        <v>200860</v>
      </c>
      <c r="AF454">
        <v>200860</v>
      </c>
      <c r="AG454">
        <v>164992</v>
      </c>
      <c r="AH454">
        <v>150645</v>
      </c>
      <c r="AI454">
        <v>164992</v>
      </c>
      <c r="AJ454">
        <v>150645</v>
      </c>
      <c r="AK454">
        <v>164992</v>
      </c>
      <c r="AL454">
        <v>150645</v>
      </c>
      <c r="AM454">
        <v>180000</v>
      </c>
      <c r="AN454">
        <v>180000</v>
      </c>
      <c r="AO454">
        <v>150645</v>
      </c>
      <c r="AP454">
        <v>150645</v>
      </c>
      <c r="AQ454">
        <v>150645</v>
      </c>
      <c r="AR454">
        <v>150645</v>
      </c>
      <c r="AS454">
        <v>176759</v>
      </c>
      <c r="AT454">
        <v>150645</v>
      </c>
      <c r="AU454">
        <v>176759</v>
      </c>
      <c r="AV454">
        <v>150645</v>
      </c>
      <c r="AW454">
        <v>176759</v>
      </c>
      <c r="AY454">
        <v>150645</v>
      </c>
      <c r="BA454">
        <v>200000</v>
      </c>
      <c r="BC454">
        <v>150645</v>
      </c>
      <c r="BD454">
        <v>150645</v>
      </c>
      <c r="BE454">
        <v>150645</v>
      </c>
      <c r="BF454">
        <v>150645</v>
      </c>
      <c r="BG454">
        <v>8.6</v>
      </c>
      <c r="BH454">
        <v>8.6</v>
      </c>
      <c r="BI454">
        <v>8.6</v>
      </c>
      <c r="BJ454">
        <v>8.6</v>
      </c>
      <c r="BK454">
        <v>8.6</v>
      </c>
      <c r="BL454">
        <v>8.6</v>
      </c>
      <c r="BM454">
        <v>8.6</v>
      </c>
      <c r="BN454">
        <v>8.6</v>
      </c>
      <c r="BO454">
        <v>8.6</v>
      </c>
      <c r="BP454">
        <v>8.6</v>
      </c>
      <c r="BQ454">
        <v>8.6</v>
      </c>
      <c r="BR454">
        <v>8.6</v>
      </c>
      <c r="BS454">
        <v>8.6</v>
      </c>
      <c r="BT454" t="s">
        <v>1450</v>
      </c>
      <c r="BU454">
        <f t="shared" si="15"/>
        <v>23</v>
      </c>
      <c r="BV454">
        <f t="shared" si="16"/>
        <v>1</v>
      </c>
    </row>
    <row r="455" spans="2:74" hidden="1" x14ac:dyDescent="0.25">
      <c r="B455" t="s">
        <v>431</v>
      </c>
      <c r="C455" t="s">
        <v>1301</v>
      </c>
      <c r="D455" t="s">
        <v>1554</v>
      </c>
      <c r="E455" t="s">
        <v>1350</v>
      </c>
      <c r="F455">
        <v>0</v>
      </c>
      <c r="G455">
        <v>450000</v>
      </c>
      <c r="H455">
        <v>450000</v>
      </c>
      <c r="J455">
        <v>450000</v>
      </c>
      <c r="K455">
        <v>550000</v>
      </c>
      <c r="L455">
        <v>450000</v>
      </c>
      <c r="M455">
        <v>144579</v>
      </c>
      <c r="N455">
        <v>144579</v>
      </c>
      <c r="O455">
        <v>144579</v>
      </c>
      <c r="P455">
        <v>132000</v>
      </c>
      <c r="Q455">
        <v>132000</v>
      </c>
      <c r="R455">
        <v>132000</v>
      </c>
      <c r="S455">
        <v>450000</v>
      </c>
      <c r="T455">
        <v>450000</v>
      </c>
      <c r="V455">
        <v>450000</v>
      </c>
      <c r="W455">
        <v>132000</v>
      </c>
      <c r="X455">
        <v>450000</v>
      </c>
      <c r="Z455">
        <v>450000</v>
      </c>
      <c r="AA455">
        <v>132000</v>
      </c>
      <c r="AB455">
        <v>550000</v>
      </c>
      <c r="AC455">
        <v>132000</v>
      </c>
      <c r="AD455">
        <v>450000</v>
      </c>
      <c r="AE455">
        <v>132000</v>
      </c>
      <c r="AF455">
        <v>450000</v>
      </c>
      <c r="AG455">
        <v>135000</v>
      </c>
      <c r="AH455">
        <v>135000</v>
      </c>
      <c r="AJ455">
        <v>135000</v>
      </c>
      <c r="AK455">
        <v>165000</v>
      </c>
      <c r="AL455">
        <v>135000</v>
      </c>
      <c r="AM455">
        <v>108434</v>
      </c>
      <c r="AN455">
        <v>108434</v>
      </c>
      <c r="AO455">
        <v>108434</v>
      </c>
      <c r="AP455">
        <v>99000</v>
      </c>
      <c r="AQ455">
        <v>99000</v>
      </c>
      <c r="AR455">
        <v>99000</v>
      </c>
      <c r="AS455">
        <v>135000</v>
      </c>
      <c r="AT455">
        <v>135000</v>
      </c>
      <c r="AV455">
        <v>135000</v>
      </c>
      <c r="AW455">
        <v>99000</v>
      </c>
      <c r="AX455">
        <v>135000</v>
      </c>
      <c r="AZ455">
        <v>135000</v>
      </c>
      <c r="BA455">
        <v>99000</v>
      </c>
      <c r="BB455">
        <v>165000</v>
      </c>
      <c r="BC455">
        <v>99000</v>
      </c>
      <c r="BD455">
        <v>135000</v>
      </c>
      <c r="BE455">
        <v>99000</v>
      </c>
      <c r="BF455">
        <v>135000</v>
      </c>
      <c r="BG455">
        <v>7.7</v>
      </c>
      <c r="BH455">
        <v>7.7</v>
      </c>
      <c r="BI455">
        <v>7.7</v>
      </c>
      <c r="BJ455">
        <v>7.7</v>
      </c>
      <c r="BK455">
        <v>7.7</v>
      </c>
      <c r="BL455">
        <v>7.7</v>
      </c>
      <c r="BM455">
        <v>7.7</v>
      </c>
      <c r="BN455">
        <v>7.7</v>
      </c>
      <c r="BO455">
        <v>7.7</v>
      </c>
      <c r="BP455">
        <v>7.7</v>
      </c>
      <c r="BQ455">
        <v>7.7</v>
      </c>
      <c r="BR455">
        <v>7.7</v>
      </c>
      <c r="BS455">
        <v>7.7</v>
      </c>
      <c r="BT455" t="s">
        <v>2473</v>
      </c>
      <c r="BU455">
        <f t="shared" si="15"/>
        <v>23</v>
      </c>
      <c r="BV455">
        <f t="shared" si="16"/>
        <v>1</v>
      </c>
    </row>
    <row r="456" spans="2:74" hidden="1" x14ac:dyDescent="0.25">
      <c r="B456" t="s">
        <v>145</v>
      </c>
      <c r="C456" t="s">
        <v>1305</v>
      </c>
      <c r="D456" t="s">
        <v>1585</v>
      </c>
      <c r="E456" t="s">
        <v>1395</v>
      </c>
      <c r="F456">
        <v>0</v>
      </c>
      <c r="G456">
        <v>280000</v>
      </c>
      <c r="H456">
        <v>280000</v>
      </c>
      <c r="I456">
        <v>280000</v>
      </c>
      <c r="J456">
        <v>280000</v>
      </c>
      <c r="K456">
        <v>280000</v>
      </c>
      <c r="L456">
        <v>280000</v>
      </c>
      <c r="M456">
        <v>300000</v>
      </c>
      <c r="N456">
        <v>280000</v>
      </c>
      <c r="O456">
        <v>280000</v>
      </c>
      <c r="P456">
        <v>280000</v>
      </c>
      <c r="Q456">
        <v>246667</v>
      </c>
      <c r="R456">
        <v>280000</v>
      </c>
      <c r="S456">
        <v>280000</v>
      </c>
      <c r="T456">
        <v>253333</v>
      </c>
      <c r="U456">
        <v>280000</v>
      </c>
      <c r="V456">
        <v>253333</v>
      </c>
      <c r="W456">
        <v>280000</v>
      </c>
      <c r="X456">
        <v>253333</v>
      </c>
      <c r="Y456">
        <v>300000</v>
      </c>
      <c r="AC456">
        <v>300000</v>
      </c>
      <c r="AD456">
        <v>253333</v>
      </c>
      <c r="AE456">
        <v>286667</v>
      </c>
      <c r="AF456">
        <v>300000</v>
      </c>
      <c r="AG456">
        <v>210000</v>
      </c>
      <c r="AH456">
        <v>210000</v>
      </c>
      <c r="AI456">
        <v>210000</v>
      </c>
      <c r="AJ456">
        <v>210000</v>
      </c>
      <c r="AK456">
        <v>210000</v>
      </c>
      <c r="AL456">
        <v>210000</v>
      </c>
      <c r="AM456">
        <v>225000</v>
      </c>
      <c r="AN456">
        <v>210000</v>
      </c>
      <c r="AO456">
        <v>210000</v>
      </c>
      <c r="AP456">
        <v>210000</v>
      </c>
      <c r="AQ456">
        <v>185000</v>
      </c>
      <c r="AR456">
        <v>210000</v>
      </c>
      <c r="AS456">
        <v>210000</v>
      </c>
      <c r="AT456">
        <v>190000</v>
      </c>
      <c r="AU456">
        <v>210000</v>
      </c>
      <c r="AV456">
        <v>190000</v>
      </c>
      <c r="AW456">
        <v>210000</v>
      </c>
      <c r="AX456">
        <v>190000</v>
      </c>
      <c r="AY456">
        <v>225000</v>
      </c>
      <c r="BC456">
        <v>225000</v>
      </c>
      <c r="BD456">
        <v>190000</v>
      </c>
      <c r="BE456">
        <v>215000</v>
      </c>
      <c r="BF456">
        <v>225000</v>
      </c>
      <c r="BG456">
        <v>8</v>
      </c>
      <c r="BH456">
        <v>8</v>
      </c>
      <c r="BI456">
        <v>8</v>
      </c>
      <c r="BJ456">
        <v>8</v>
      </c>
      <c r="BK456">
        <v>8</v>
      </c>
      <c r="BL456">
        <v>8</v>
      </c>
      <c r="BM456">
        <v>8</v>
      </c>
      <c r="BN456">
        <v>8</v>
      </c>
      <c r="BO456">
        <v>8</v>
      </c>
      <c r="BP456">
        <v>8</v>
      </c>
      <c r="BR456">
        <v>8</v>
      </c>
      <c r="BS456">
        <v>8</v>
      </c>
      <c r="BT456" t="s">
        <v>1433</v>
      </c>
      <c r="BU456">
        <f t="shared" si="15"/>
        <v>23</v>
      </c>
      <c r="BV456">
        <f t="shared" si="16"/>
        <v>1</v>
      </c>
    </row>
    <row r="457" spans="2:74" hidden="1" x14ac:dyDescent="0.25">
      <c r="B457" t="s">
        <v>369</v>
      </c>
      <c r="C457" t="s">
        <v>1305</v>
      </c>
      <c r="D457" t="s">
        <v>1588</v>
      </c>
      <c r="E457" t="s">
        <v>1395</v>
      </c>
      <c r="F457">
        <v>0</v>
      </c>
      <c r="G457">
        <v>246667</v>
      </c>
      <c r="H457">
        <v>246667</v>
      </c>
      <c r="I457">
        <v>246667</v>
      </c>
      <c r="J457">
        <v>246667</v>
      </c>
      <c r="K457">
        <v>246667</v>
      </c>
      <c r="L457">
        <v>246667</v>
      </c>
      <c r="N457">
        <v>246667</v>
      </c>
      <c r="O457">
        <v>246667</v>
      </c>
      <c r="P457">
        <v>246667</v>
      </c>
      <c r="R457">
        <v>233332</v>
      </c>
      <c r="S457">
        <v>246667</v>
      </c>
      <c r="T457">
        <v>233332</v>
      </c>
      <c r="U457">
        <v>246667</v>
      </c>
      <c r="V457">
        <v>233332</v>
      </c>
      <c r="W457">
        <v>246667</v>
      </c>
      <c r="X457">
        <v>233332</v>
      </c>
      <c r="Y457">
        <v>333333</v>
      </c>
      <c r="Z457">
        <v>233332</v>
      </c>
      <c r="AA457">
        <v>333333</v>
      </c>
      <c r="AB457">
        <v>233333</v>
      </c>
      <c r="AC457">
        <v>246667</v>
      </c>
      <c r="AD457">
        <v>233333</v>
      </c>
      <c r="AF457">
        <v>246668</v>
      </c>
      <c r="AG457">
        <v>185000</v>
      </c>
      <c r="AH457">
        <v>185000</v>
      </c>
      <c r="AI457">
        <v>185000</v>
      </c>
      <c r="AJ457">
        <v>185000</v>
      </c>
      <c r="AK457">
        <v>185000</v>
      </c>
      <c r="AL457">
        <v>185000</v>
      </c>
      <c r="AN457">
        <v>185000</v>
      </c>
      <c r="AO457">
        <v>185000</v>
      </c>
      <c r="AP457">
        <v>185000</v>
      </c>
      <c r="AR457">
        <v>174999</v>
      </c>
      <c r="AS457">
        <v>185000</v>
      </c>
      <c r="AT457">
        <v>174999</v>
      </c>
      <c r="AU457">
        <v>185000</v>
      </c>
      <c r="AV457">
        <v>174999</v>
      </c>
      <c r="AW457">
        <v>185000</v>
      </c>
      <c r="AX457">
        <v>174999</v>
      </c>
      <c r="AY457">
        <v>250000</v>
      </c>
      <c r="AZ457">
        <v>174999</v>
      </c>
      <c r="BA457">
        <v>250000</v>
      </c>
      <c r="BB457">
        <v>175000</v>
      </c>
      <c r="BC457">
        <v>185000</v>
      </c>
      <c r="BD457">
        <v>175000</v>
      </c>
      <c r="BF457">
        <v>185001</v>
      </c>
      <c r="BG457">
        <v>7.6</v>
      </c>
      <c r="BH457">
        <v>7.6</v>
      </c>
      <c r="BI457">
        <v>7.6</v>
      </c>
      <c r="BJ457">
        <v>7.6</v>
      </c>
      <c r="BK457">
        <v>7.6</v>
      </c>
      <c r="BL457">
        <v>7.6</v>
      </c>
      <c r="BM457">
        <v>7.6</v>
      </c>
      <c r="BN457">
        <v>7.6</v>
      </c>
      <c r="BO457">
        <v>7.6</v>
      </c>
      <c r="BP457">
        <v>7.6</v>
      </c>
      <c r="BQ457">
        <v>7.6</v>
      </c>
      <c r="BR457">
        <v>7.6</v>
      </c>
      <c r="BS457">
        <v>7.6</v>
      </c>
      <c r="BT457" t="s">
        <v>1433</v>
      </c>
      <c r="BU457">
        <f t="shared" si="15"/>
        <v>23</v>
      </c>
      <c r="BV457">
        <f t="shared" si="16"/>
        <v>1</v>
      </c>
    </row>
    <row r="458" spans="2:74" hidden="1" x14ac:dyDescent="0.25">
      <c r="B458" t="s">
        <v>343</v>
      </c>
      <c r="C458" t="s">
        <v>1305</v>
      </c>
      <c r="D458" t="s">
        <v>1589</v>
      </c>
      <c r="E458" t="s">
        <v>1395</v>
      </c>
      <c r="F458">
        <v>0</v>
      </c>
      <c r="H458">
        <v>246667</v>
      </c>
      <c r="I458">
        <v>246667</v>
      </c>
      <c r="J458">
        <v>246667</v>
      </c>
      <c r="L458">
        <v>246667</v>
      </c>
      <c r="N458">
        <v>246667</v>
      </c>
      <c r="O458">
        <v>246667</v>
      </c>
      <c r="P458">
        <v>246667</v>
      </c>
      <c r="Q458">
        <v>233333</v>
      </c>
      <c r="R458">
        <v>233332</v>
      </c>
      <c r="S458">
        <v>246667</v>
      </c>
      <c r="T458">
        <v>233332</v>
      </c>
      <c r="U458">
        <v>246667</v>
      </c>
      <c r="V458">
        <v>233332</v>
      </c>
      <c r="W458">
        <v>246667</v>
      </c>
      <c r="X458">
        <v>233332</v>
      </c>
      <c r="Y458">
        <v>333333</v>
      </c>
      <c r="Z458">
        <v>233332</v>
      </c>
      <c r="AA458">
        <v>333333</v>
      </c>
      <c r="AB458">
        <v>233332</v>
      </c>
      <c r="AC458">
        <v>246667</v>
      </c>
      <c r="AD458">
        <v>233332</v>
      </c>
      <c r="AE458">
        <v>233333</v>
      </c>
      <c r="AF458">
        <v>246668</v>
      </c>
      <c r="AH458">
        <v>185000</v>
      </c>
      <c r="AI458">
        <v>185000</v>
      </c>
      <c r="AJ458">
        <v>185000</v>
      </c>
      <c r="AL458">
        <v>185000</v>
      </c>
      <c r="AN458">
        <v>185000</v>
      </c>
      <c r="AO458">
        <v>185000</v>
      </c>
      <c r="AP458">
        <v>185000</v>
      </c>
      <c r="AQ458">
        <v>175000</v>
      </c>
      <c r="AR458">
        <v>174999</v>
      </c>
      <c r="AS458">
        <v>185000</v>
      </c>
      <c r="AT458">
        <v>174999</v>
      </c>
      <c r="AU458">
        <v>185000</v>
      </c>
      <c r="AV458">
        <v>174999</v>
      </c>
      <c r="AW458">
        <v>185000</v>
      </c>
      <c r="AX458">
        <v>174999</v>
      </c>
      <c r="AY458">
        <v>250000</v>
      </c>
      <c r="AZ458">
        <v>174999</v>
      </c>
      <c r="BA458">
        <v>250000</v>
      </c>
      <c r="BB458">
        <v>174999</v>
      </c>
      <c r="BC458">
        <v>185000</v>
      </c>
      <c r="BD458">
        <v>174999</v>
      </c>
      <c r="BE458">
        <v>175000</v>
      </c>
      <c r="BF458">
        <v>185001</v>
      </c>
      <c r="BG458">
        <v>8</v>
      </c>
      <c r="BH458">
        <v>8</v>
      </c>
      <c r="BI458">
        <v>8</v>
      </c>
      <c r="BJ458">
        <v>8</v>
      </c>
      <c r="BK458">
        <v>8</v>
      </c>
      <c r="BL458">
        <v>8</v>
      </c>
      <c r="BM458">
        <v>8</v>
      </c>
      <c r="BN458">
        <v>8</v>
      </c>
      <c r="BO458">
        <v>8</v>
      </c>
      <c r="BP458">
        <v>7.9</v>
      </c>
      <c r="BQ458">
        <v>7.9</v>
      </c>
      <c r="BR458">
        <v>7.9</v>
      </c>
      <c r="BS458">
        <v>7.9</v>
      </c>
      <c r="BT458" t="s">
        <v>1433</v>
      </c>
      <c r="BU458">
        <f t="shared" si="15"/>
        <v>23</v>
      </c>
      <c r="BV458">
        <f t="shared" si="16"/>
        <v>1</v>
      </c>
    </row>
    <row r="459" spans="2:74" x14ac:dyDescent="0.25">
      <c r="B459" t="s">
        <v>129</v>
      </c>
      <c r="C459" t="s">
        <v>1320</v>
      </c>
      <c r="D459" t="s">
        <v>1593</v>
      </c>
      <c r="E459" t="s">
        <v>1352</v>
      </c>
      <c r="F459">
        <v>3.5</v>
      </c>
      <c r="G459">
        <v>833333</v>
      </c>
      <c r="H459">
        <v>766667</v>
      </c>
      <c r="I459">
        <v>532000</v>
      </c>
      <c r="J459">
        <v>766667</v>
      </c>
      <c r="K459">
        <v>766667</v>
      </c>
      <c r="L459">
        <v>833333</v>
      </c>
      <c r="O459">
        <v>700000</v>
      </c>
      <c r="P459">
        <v>566667</v>
      </c>
      <c r="Q459">
        <v>553333</v>
      </c>
      <c r="R459">
        <v>460000</v>
      </c>
      <c r="S459">
        <v>540000</v>
      </c>
      <c r="T459">
        <v>460000</v>
      </c>
      <c r="U459">
        <v>553333</v>
      </c>
      <c r="V459">
        <v>433333</v>
      </c>
      <c r="W459">
        <v>766667</v>
      </c>
      <c r="X459">
        <v>486667</v>
      </c>
      <c r="Y459">
        <v>833333</v>
      </c>
      <c r="Z459">
        <v>833333</v>
      </c>
      <c r="AA459">
        <v>1133333</v>
      </c>
      <c r="AC459">
        <v>566667</v>
      </c>
      <c r="AD459">
        <v>566667</v>
      </c>
      <c r="AE459">
        <v>660000</v>
      </c>
      <c r="AF459">
        <v>566667</v>
      </c>
      <c r="AG459">
        <v>625000</v>
      </c>
      <c r="AH459">
        <v>575000</v>
      </c>
      <c r="AI459">
        <v>399000</v>
      </c>
      <c r="AJ459">
        <v>575000</v>
      </c>
      <c r="AK459">
        <v>575000</v>
      </c>
      <c r="AL459">
        <v>625000</v>
      </c>
      <c r="AO459">
        <v>525000</v>
      </c>
      <c r="AP459">
        <v>425000</v>
      </c>
      <c r="AQ459">
        <v>415000</v>
      </c>
      <c r="AR459">
        <v>345000</v>
      </c>
      <c r="AS459">
        <v>405000</v>
      </c>
      <c r="AT459">
        <v>345000</v>
      </c>
      <c r="AU459">
        <v>415000</v>
      </c>
      <c r="AV459">
        <v>325000</v>
      </c>
      <c r="AW459">
        <v>575000</v>
      </c>
      <c r="AX459">
        <v>365000</v>
      </c>
      <c r="AY459">
        <v>625000</v>
      </c>
      <c r="AZ459">
        <v>625000</v>
      </c>
      <c r="BA459">
        <v>850000</v>
      </c>
      <c r="BC459">
        <v>425000</v>
      </c>
      <c r="BD459">
        <v>425000</v>
      </c>
      <c r="BE459">
        <v>495000</v>
      </c>
      <c r="BF459">
        <v>425000</v>
      </c>
      <c r="BG459">
        <v>8.6</v>
      </c>
      <c r="BH459">
        <v>8.6</v>
      </c>
      <c r="BI459">
        <v>8.6</v>
      </c>
      <c r="BK459">
        <v>8.6</v>
      </c>
      <c r="BL459">
        <v>8.6</v>
      </c>
      <c r="BM459">
        <v>8.6</v>
      </c>
      <c r="BN459">
        <v>8.6</v>
      </c>
      <c r="BO459">
        <v>8.6</v>
      </c>
      <c r="BP459">
        <v>8.6</v>
      </c>
      <c r="BQ459">
        <v>8.6</v>
      </c>
      <c r="BR459">
        <v>8.6</v>
      </c>
      <c r="BS459">
        <v>8.6</v>
      </c>
      <c r="BT459" t="s">
        <v>1428</v>
      </c>
      <c r="BU459">
        <f t="shared" si="15"/>
        <v>23</v>
      </c>
      <c r="BV459">
        <f t="shared" si="16"/>
        <v>1</v>
      </c>
    </row>
    <row r="460" spans="2:74" hidden="1" x14ac:dyDescent="0.25">
      <c r="B460" t="s">
        <v>176</v>
      </c>
      <c r="C460" t="s">
        <v>1321</v>
      </c>
      <c r="D460" t="s">
        <v>1595</v>
      </c>
      <c r="E460" t="s">
        <v>1362</v>
      </c>
      <c r="F460">
        <v>0</v>
      </c>
      <c r="G460">
        <v>2250000</v>
      </c>
      <c r="H460">
        <v>2250000</v>
      </c>
      <c r="J460">
        <v>2250000</v>
      </c>
      <c r="L460">
        <v>2750000</v>
      </c>
      <c r="N460">
        <v>2750000</v>
      </c>
      <c r="O460">
        <v>2750000</v>
      </c>
      <c r="P460">
        <v>2750000</v>
      </c>
      <c r="Q460">
        <v>2750000</v>
      </c>
      <c r="R460">
        <v>2250000</v>
      </c>
      <c r="S460">
        <v>2750000</v>
      </c>
      <c r="T460">
        <v>2250000</v>
      </c>
      <c r="U460">
        <v>2750000</v>
      </c>
      <c r="V460">
        <v>2250000</v>
      </c>
      <c r="W460">
        <v>2750000</v>
      </c>
      <c r="X460">
        <v>2250000</v>
      </c>
      <c r="Y460">
        <v>2750000</v>
      </c>
      <c r="Z460">
        <v>2250000</v>
      </c>
      <c r="AA460">
        <v>3500000</v>
      </c>
      <c r="AB460">
        <v>2250000</v>
      </c>
      <c r="AC460">
        <v>2750000</v>
      </c>
      <c r="AD460">
        <v>2250000</v>
      </c>
      <c r="AE460">
        <v>2250000</v>
      </c>
      <c r="AF460">
        <v>2250000</v>
      </c>
      <c r="AG460">
        <v>675000</v>
      </c>
      <c r="AH460">
        <v>675000</v>
      </c>
      <c r="AJ460">
        <v>675000</v>
      </c>
      <c r="AL460">
        <v>825000</v>
      </c>
      <c r="AN460">
        <v>825000</v>
      </c>
      <c r="AO460">
        <v>825000</v>
      </c>
      <c r="AP460">
        <v>825000</v>
      </c>
      <c r="AQ460">
        <v>825000</v>
      </c>
      <c r="AR460">
        <v>675000</v>
      </c>
      <c r="AS460">
        <v>825000</v>
      </c>
      <c r="AT460">
        <v>675000</v>
      </c>
      <c r="AU460">
        <v>825000</v>
      </c>
      <c r="AV460">
        <v>675000</v>
      </c>
      <c r="AW460">
        <v>825000</v>
      </c>
      <c r="AX460">
        <v>675000</v>
      </c>
      <c r="AY460">
        <v>825000</v>
      </c>
      <c r="AZ460">
        <v>675000</v>
      </c>
      <c r="BA460">
        <v>1050000</v>
      </c>
      <c r="BB460">
        <v>675000</v>
      </c>
      <c r="BC460">
        <v>825000</v>
      </c>
      <c r="BD460">
        <v>675000</v>
      </c>
      <c r="BE460">
        <v>675000</v>
      </c>
      <c r="BF460">
        <v>675000</v>
      </c>
      <c r="BG460">
        <v>8</v>
      </c>
      <c r="BH460">
        <v>8.1</v>
      </c>
      <c r="BI460">
        <v>8.1</v>
      </c>
      <c r="BJ460">
        <v>8.1</v>
      </c>
      <c r="BK460">
        <v>8.1</v>
      </c>
      <c r="BL460">
        <v>8.1</v>
      </c>
      <c r="BM460">
        <v>8.1</v>
      </c>
      <c r="BN460">
        <v>8.1</v>
      </c>
      <c r="BO460">
        <v>8.1</v>
      </c>
      <c r="BP460">
        <v>8.1</v>
      </c>
      <c r="BQ460">
        <v>8.1</v>
      </c>
      <c r="BR460">
        <v>8.1</v>
      </c>
      <c r="BS460">
        <v>8.1</v>
      </c>
      <c r="BT460" t="s">
        <v>1446</v>
      </c>
      <c r="BU460">
        <f t="shared" si="15"/>
        <v>23</v>
      </c>
      <c r="BV460">
        <f t="shared" si="16"/>
        <v>1</v>
      </c>
    </row>
    <row r="461" spans="2:74" x14ac:dyDescent="0.25">
      <c r="B461" t="s">
        <v>288</v>
      </c>
      <c r="C461" t="s">
        <v>1321</v>
      </c>
      <c r="D461" t="s">
        <v>1595</v>
      </c>
      <c r="E461" t="s">
        <v>1352</v>
      </c>
      <c r="F461">
        <v>0</v>
      </c>
      <c r="G461">
        <v>1150000</v>
      </c>
      <c r="H461">
        <v>1150000</v>
      </c>
      <c r="I461">
        <v>1150000</v>
      </c>
      <c r="J461">
        <v>1150000</v>
      </c>
      <c r="K461">
        <v>1500000</v>
      </c>
      <c r="L461">
        <v>1150000</v>
      </c>
      <c r="M461">
        <v>2000000</v>
      </c>
      <c r="N461">
        <v>1150000</v>
      </c>
      <c r="O461">
        <v>1150000</v>
      </c>
      <c r="P461">
        <v>1150000</v>
      </c>
      <c r="Q461">
        <v>1150000</v>
      </c>
      <c r="R461">
        <v>1150000</v>
      </c>
      <c r="S461">
        <v>1150000</v>
      </c>
      <c r="T461">
        <v>1150000</v>
      </c>
      <c r="U461">
        <v>1150000</v>
      </c>
      <c r="V461">
        <v>1150000</v>
      </c>
      <c r="X461">
        <v>1150000</v>
      </c>
      <c r="Z461">
        <v>1150000</v>
      </c>
      <c r="AB461">
        <v>1150000</v>
      </c>
      <c r="AC461">
        <v>1150000</v>
      </c>
      <c r="AD461">
        <v>1150000</v>
      </c>
      <c r="AE461">
        <v>1150000</v>
      </c>
      <c r="AF461">
        <v>1150000</v>
      </c>
      <c r="AG461">
        <v>345000</v>
      </c>
      <c r="AH461">
        <v>345000</v>
      </c>
      <c r="AI461">
        <v>345000</v>
      </c>
      <c r="AJ461">
        <v>345000</v>
      </c>
      <c r="AK461">
        <v>450000</v>
      </c>
      <c r="AL461">
        <v>345000</v>
      </c>
      <c r="AM461">
        <v>600000</v>
      </c>
      <c r="AN461">
        <v>345000</v>
      </c>
      <c r="AO461">
        <v>345000</v>
      </c>
      <c r="AP461">
        <v>345000</v>
      </c>
      <c r="AQ461">
        <v>345000</v>
      </c>
      <c r="AR461">
        <v>345000</v>
      </c>
      <c r="AS461">
        <v>345000</v>
      </c>
      <c r="AT461">
        <v>345000</v>
      </c>
      <c r="AU461">
        <v>345000</v>
      </c>
      <c r="AV461">
        <v>345000</v>
      </c>
      <c r="AX461">
        <v>345000</v>
      </c>
      <c r="AZ461">
        <v>345000</v>
      </c>
      <c r="BB461">
        <v>345000</v>
      </c>
      <c r="BC461">
        <v>345000</v>
      </c>
      <c r="BD461">
        <v>345000</v>
      </c>
      <c r="BE461">
        <v>345000</v>
      </c>
      <c r="BF461">
        <v>345000</v>
      </c>
      <c r="BG461">
        <v>8.1</v>
      </c>
      <c r="BH461">
        <v>8.1</v>
      </c>
      <c r="BI461">
        <v>8.1</v>
      </c>
      <c r="BJ461">
        <v>8.1</v>
      </c>
      <c r="BK461">
        <v>8.1</v>
      </c>
      <c r="BL461">
        <v>8.1</v>
      </c>
      <c r="BM461">
        <v>8.1</v>
      </c>
      <c r="BN461">
        <v>8.1</v>
      </c>
      <c r="BO461">
        <v>8.1</v>
      </c>
      <c r="BP461">
        <v>8.1</v>
      </c>
      <c r="BQ461">
        <v>8.1</v>
      </c>
      <c r="BR461">
        <v>8.1</v>
      </c>
      <c r="BS461">
        <v>8.1</v>
      </c>
      <c r="BT461" t="s">
        <v>1446</v>
      </c>
      <c r="BU461">
        <f t="shared" si="15"/>
        <v>23</v>
      </c>
      <c r="BV461">
        <f t="shared" si="16"/>
        <v>1</v>
      </c>
    </row>
    <row r="462" spans="2:74" hidden="1" x14ac:dyDescent="0.25">
      <c r="B462" t="s">
        <v>742</v>
      </c>
      <c r="C462" t="s">
        <v>1293</v>
      </c>
      <c r="D462" t="s">
        <v>1634</v>
      </c>
      <c r="E462" t="s">
        <v>1350</v>
      </c>
      <c r="F462">
        <v>0</v>
      </c>
      <c r="G462">
        <v>1200000</v>
      </c>
      <c r="H462">
        <v>1200000</v>
      </c>
      <c r="I462">
        <v>1200000</v>
      </c>
      <c r="J462">
        <v>1200000</v>
      </c>
      <c r="K462">
        <v>1200000</v>
      </c>
      <c r="L462">
        <v>1200000</v>
      </c>
      <c r="M462">
        <v>1200000</v>
      </c>
      <c r="N462">
        <v>1200000</v>
      </c>
      <c r="O462">
        <v>1200000</v>
      </c>
      <c r="P462">
        <v>1200000</v>
      </c>
      <c r="Q462">
        <v>1200000</v>
      </c>
      <c r="R462">
        <v>1200000</v>
      </c>
      <c r="S462">
        <v>1200000</v>
      </c>
      <c r="T462">
        <v>1200000</v>
      </c>
      <c r="U462">
        <v>1200000</v>
      </c>
      <c r="V462">
        <v>1200000</v>
      </c>
      <c r="W462">
        <v>1200000</v>
      </c>
      <c r="X462">
        <v>1200000</v>
      </c>
      <c r="Z462">
        <v>1200000</v>
      </c>
      <c r="AA462">
        <v>1200000</v>
      </c>
      <c r="AC462">
        <v>1200000</v>
      </c>
      <c r="AD462">
        <v>1200000</v>
      </c>
      <c r="AF462">
        <v>1200000</v>
      </c>
      <c r="AG462">
        <v>900000</v>
      </c>
      <c r="AH462">
        <v>900000</v>
      </c>
      <c r="AI462">
        <v>900000</v>
      </c>
      <c r="AJ462">
        <v>900000</v>
      </c>
      <c r="AK462">
        <v>900000</v>
      </c>
      <c r="AL462">
        <v>900000</v>
      </c>
      <c r="AM462">
        <v>900000</v>
      </c>
      <c r="AN462">
        <v>900000</v>
      </c>
      <c r="AO462">
        <v>900000</v>
      </c>
      <c r="AP462">
        <v>900000</v>
      </c>
      <c r="AQ462">
        <v>900000</v>
      </c>
      <c r="AR462">
        <v>900000</v>
      </c>
      <c r="AS462">
        <v>900000</v>
      </c>
      <c r="AT462">
        <v>900000</v>
      </c>
      <c r="AU462">
        <v>900000</v>
      </c>
      <c r="AV462">
        <v>900000</v>
      </c>
      <c r="AW462">
        <v>900000</v>
      </c>
      <c r="AX462">
        <v>900000</v>
      </c>
      <c r="AZ462">
        <v>900000</v>
      </c>
      <c r="BA462">
        <v>900000</v>
      </c>
      <c r="BC462">
        <v>900000</v>
      </c>
      <c r="BD462">
        <v>900000</v>
      </c>
      <c r="BF462">
        <v>900000</v>
      </c>
      <c r="BG462">
        <v>8.4</v>
      </c>
      <c r="BH462">
        <v>8.4</v>
      </c>
      <c r="BI462">
        <v>8.4</v>
      </c>
      <c r="BJ462">
        <v>8.4</v>
      </c>
      <c r="BK462">
        <v>8.4</v>
      </c>
      <c r="BL462">
        <v>8.4</v>
      </c>
      <c r="BM462">
        <v>8.4</v>
      </c>
      <c r="BN462">
        <v>8.4</v>
      </c>
      <c r="BO462">
        <v>8.4</v>
      </c>
      <c r="BP462">
        <v>8.4</v>
      </c>
      <c r="BQ462">
        <v>8.4</v>
      </c>
      <c r="BR462">
        <v>8.4</v>
      </c>
      <c r="BS462">
        <v>8.4</v>
      </c>
      <c r="BT462" t="s">
        <v>1440</v>
      </c>
      <c r="BU462">
        <f t="shared" si="15"/>
        <v>23</v>
      </c>
      <c r="BV462">
        <f t="shared" si="16"/>
        <v>1</v>
      </c>
    </row>
    <row r="463" spans="2:74" x14ac:dyDescent="0.25">
      <c r="B463" t="s">
        <v>137</v>
      </c>
      <c r="C463" t="s">
        <v>1289</v>
      </c>
      <c r="D463" t="s">
        <v>1652</v>
      </c>
      <c r="E463" t="s">
        <v>1352</v>
      </c>
      <c r="F463">
        <v>3</v>
      </c>
      <c r="G463">
        <v>575000</v>
      </c>
      <c r="H463">
        <v>595000</v>
      </c>
      <c r="I463">
        <v>575000</v>
      </c>
      <c r="J463">
        <v>595000</v>
      </c>
      <c r="L463">
        <v>595000</v>
      </c>
      <c r="N463">
        <v>877000</v>
      </c>
      <c r="O463">
        <v>595000</v>
      </c>
      <c r="P463">
        <v>595000</v>
      </c>
      <c r="Q463">
        <v>395000</v>
      </c>
      <c r="R463">
        <v>595000</v>
      </c>
      <c r="S463">
        <v>495000</v>
      </c>
      <c r="T463">
        <v>595000</v>
      </c>
      <c r="U463">
        <v>500000</v>
      </c>
      <c r="V463">
        <v>777000</v>
      </c>
      <c r="W463">
        <v>595000</v>
      </c>
      <c r="X463">
        <v>777000</v>
      </c>
      <c r="Y463">
        <v>977000</v>
      </c>
      <c r="Z463">
        <v>595000</v>
      </c>
      <c r="AA463">
        <v>1277000</v>
      </c>
      <c r="AC463">
        <v>445000</v>
      </c>
      <c r="AD463">
        <v>595000</v>
      </c>
      <c r="AE463">
        <v>545000</v>
      </c>
      <c r="AF463">
        <v>595000</v>
      </c>
      <c r="AG463">
        <v>437000</v>
      </c>
      <c r="AH463">
        <v>446250</v>
      </c>
      <c r="AI463">
        <v>425500</v>
      </c>
      <c r="AJ463">
        <v>440300</v>
      </c>
      <c r="AL463">
        <v>440300</v>
      </c>
      <c r="AN463">
        <v>657750</v>
      </c>
      <c r="AO463">
        <v>452200</v>
      </c>
      <c r="AP463">
        <v>446250</v>
      </c>
      <c r="AQ463">
        <v>300200</v>
      </c>
      <c r="AR463">
        <v>446250</v>
      </c>
      <c r="AS463">
        <v>376200</v>
      </c>
      <c r="AT463">
        <v>446250</v>
      </c>
      <c r="AU463">
        <v>370000</v>
      </c>
      <c r="AV463">
        <v>574980</v>
      </c>
      <c r="AW463">
        <v>452200</v>
      </c>
      <c r="AX463">
        <v>574980</v>
      </c>
      <c r="AY463">
        <v>742520</v>
      </c>
      <c r="AZ463">
        <v>446250</v>
      </c>
      <c r="BA463">
        <v>970520</v>
      </c>
      <c r="BC463">
        <v>338200</v>
      </c>
      <c r="BD463">
        <v>446250</v>
      </c>
      <c r="BE463">
        <v>414200</v>
      </c>
      <c r="BF463">
        <v>446250</v>
      </c>
      <c r="BG463">
        <v>8.3000000000000007</v>
      </c>
      <c r="BH463">
        <v>8.3000000000000007</v>
      </c>
      <c r="BI463">
        <v>8.3000000000000007</v>
      </c>
      <c r="BJ463">
        <v>8.3000000000000007</v>
      </c>
      <c r="BK463">
        <v>8.3000000000000007</v>
      </c>
      <c r="BL463">
        <v>8.3000000000000007</v>
      </c>
      <c r="BM463">
        <v>8.3000000000000007</v>
      </c>
      <c r="BN463">
        <v>8.3000000000000007</v>
      </c>
      <c r="BO463">
        <v>8.3000000000000007</v>
      </c>
      <c r="BP463">
        <v>8.3000000000000007</v>
      </c>
      <c r="BQ463">
        <v>8.3000000000000007</v>
      </c>
      <c r="BR463">
        <v>8.3000000000000007</v>
      </c>
      <c r="BS463">
        <v>8.3000000000000007</v>
      </c>
      <c r="BT463" t="s">
        <v>1445</v>
      </c>
      <c r="BU463">
        <f t="shared" si="15"/>
        <v>23</v>
      </c>
      <c r="BV463">
        <f t="shared" si="16"/>
        <v>1</v>
      </c>
    </row>
    <row r="464" spans="2:74" x14ac:dyDescent="0.25">
      <c r="B464" t="s">
        <v>67</v>
      </c>
      <c r="C464" t="s">
        <v>1285</v>
      </c>
      <c r="D464" t="s">
        <v>1667</v>
      </c>
      <c r="E464" t="s">
        <v>1352</v>
      </c>
      <c r="F464">
        <v>4</v>
      </c>
      <c r="G464">
        <v>1068313</v>
      </c>
      <c r="H464">
        <v>1035556</v>
      </c>
      <c r="I464">
        <v>2380952</v>
      </c>
      <c r="J464">
        <v>1035556</v>
      </c>
      <c r="L464">
        <v>2380952</v>
      </c>
      <c r="N464">
        <v>1331852</v>
      </c>
      <c r="O464">
        <v>1331852</v>
      </c>
      <c r="P464">
        <v>931852</v>
      </c>
      <c r="Q464">
        <v>1331852</v>
      </c>
      <c r="R464">
        <v>961483</v>
      </c>
      <c r="S464">
        <v>1331852</v>
      </c>
      <c r="T464">
        <v>961483</v>
      </c>
      <c r="U464">
        <v>1331852</v>
      </c>
      <c r="V464">
        <v>1035556</v>
      </c>
      <c r="W464">
        <v>2370369</v>
      </c>
      <c r="X464">
        <v>1035556</v>
      </c>
      <c r="Z464">
        <v>1331852</v>
      </c>
      <c r="AA464">
        <v>1331852</v>
      </c>
      <c r="AB464">
        <v>1331852</v>
      </c>
      <c r="AC464">
        <v>931852</v>
      </c>
      <c r="AD464">
        <v>961483</v>
      </c>
      <c r="AE464">
        <v>961483</v>
      </c>
      <c r="AF464">
        <v>961483</v>
      </c>
      <c r="AG464">
        <v>801235</v>
      </c>
      <c r="AH464">
        <v>776667</v>
      </c>
      <c r="AI464">
        <v>1785714</v>
      </c>
      <c r="AJ464">
        <v>776667</v>
      </c>
      <c r="AL464">
        <v>1785714</v>
      </c>
      <c r="AN464">
        <v>998889</v>
      </c>
      <c r="AO464">
        <v>998889</v>
      </c>
      <c r="AP464">
        <v>698889</v>
      </c>
      <c r="AQ464">
        <v>998889</v>
      </c>
      <c r="AR464">
        <v>721112</v>
      </c>
      <c r="AS464">
        <v>998889</v>
      </c>
      <c r="AT464">
        <v>721112</v>
      </c>
      <c r="AU464">
        <v>998889</v>
      </c>
      <c r="AV464">
        <v>776667</v>
      </c>
      <c r="AW464">
        <v>1777777</v>
      </c>
      <c r="AX464">
        <v>776667</v>
      </c>
      <c r="AZ464">
        <v>998889</v>
      </c>
      <c r="BA464">
        <v>998889</v>
      </c>
      <c r="BB464">
        <v>998889</v>
      </c>
      <c r="BC464">
        <v>698889</v>
      </c>
      <c r="BD464">
        <v>721112</v>
      </c>
      <c r="BE464">
        <v>721112</v>
      </c>
      <c r="BF464">
        <v>721112</v>
      </c>
      <c r="BG464">
        <v>8.6999999999999993</v>
      </c>
      <c r="BH464">
        <v>8.6999999999999993</v>
      </c>
      <c r="BI464">
        <v>8.6999999999999993</v>
      </c>
      <c r="BJ464">
        <v>8.6999999999999993</v>
      </c>
      <c r="BK464">
        <v>8.6999999999999993</v>
      </c>
      <c r="BL464">
        <v>8.6999999999999993</v>
      </c>
      <c r="BM464">
        <v>8.6999999999999993</v>
      </c>
      <c r="BN464">
        <v>8.6999999999999993</v>
      </c>
      <c r="BO464">
        <v>8.6999999999999993</v>
      </c>
      <c r="BP464">
        <v>8.6999999999999993</v>
      </c>
      <c r="BQ464">
        <v>8.6999999999999993</v>
      </c>
      <c r="BR464">
        <v>8.6999999999999993</v>
      </c>
      <c r="BS464">
        <v>8.6999999999999993</v>
      </c>
      <c r="BT464" t="s">
        <v>1446</v>
      </c>
      <c r="BU464">
        <f t="shared" si="15"/>
        <v>23</v>
      </c>
      <c r="BV464">
        <f t="shared" si="16"/>
        <v>1</v>
      </c>
    </row>
    <row r="465" spans="2:74" x14ac:dyDescent="0.25">
      <c r="B465" t="s">
        <v>32</v>
      </c>
      <c r="C465" t="s">
        <v>1301</v>
      </c>
      <c r="D465" t="s">
        <v>1676</v>
      </c>
      <c r="E465" t="s">
        <v>1352</v>
      </c>
      <c r="F465">
        <v>3</v>
      </c>
      <c r="G465">
        <v>1009000</v>
      </c>
      <c r="H465">
        <v>792000</v>
      </c>
      <c r="I465">
        <v>1009000</v>
      </c>
      <c r="J465">
        <v>1009000</v>
      </c>
      <c r="L465">
        <v>1009000</v>
      </c>
      <c r="N465">
        <v>1059000</v>
      </c>
      <c r="O465">
        <v>842000</v>
      </c>
      <c r="P465">
        <v>792000</v>
      </c>
      <c r="Q465">
        <v>842000</v>
      </c>
      <c r="R465">
        <v>792000</v>
      </c>
      <c r="S465">
        <v>792000</v>
      </c>
      <c r="T465">
        <v>792000</v>
      </c>
      <c r="U465">
        <v>792000</v>
      </c>
      <c r="V465">
        <v>792000</v>
      </c>
      <c r="W465">
        <v>947935</v>
      </c>
      <c r="X465">
        <v>737017</v>
      </c>
      <c r="Y465">
        <v>1109000</v>
      </c>
      <c r="Z465">
        <v>1029457</v>
      </c>
      <c r="AB465">
        <v>1032011</v>
      </c>
      <c r="AC465">
        <v>876605</v>
      </c>
      <c r="AD465">
        <v>737017</v>
      </c>
      <c r="AE465">
        <v>892000</v>
      </c>
      <c r="AF465">
        <v>792000</v>
      </c>
      <c r="AG465">
        <v>605400</v>
      </c>
      <c r="AH465">
        <v>475200</v>
      </c>
      <c r="AI465">
        <v>605400</v>
      </c>
      <c r="AJ465">
        <v>605400</v>
      </c>
      <c r="AL465">
        <v>605400</v>
      </c>
      <c r="AN465">
        <v>635400</v>
      </c>
      <c r="AO465">
        <v>505200</v>
      </c>
      <c r="AP465">
        <v>475200</v>
      </c>
      <c r="AQ465">
        <v>505200</v>
      </c>
      <c r="AR465">
        <v>475200</v>
      </c>
      <c r="AS465">
        <v>475200</v>
      </c>
      <c r="AT465">
        <v>475200</v>
      </c>
      <c r="AU465">
        <v>475200</v>
      </c>
      <c r="AV465">
        <v>475200</v>
      </c>
      <c r="AW465">
        <v>700001</v>
      </c>
      <c r="AX465">
        <v>475199</v>
      </c>
      <c r="AY465">
        <v>665400</v>
      </c>
      <c r="AZ465">
        <v>760201</v>
      </c>
      <c r="BB465">
        <v>665399</v>
      </c>
      <c r="BC465">
        <v>565200</v>
      </c>
      <c r="BD465">
        <v>475199</v>
      </c>
      <c r="BE465">
        <v>535200</v>
      </c>
      <c r="BF465">
        <v>475200</v>
      </c>
      <c r="BG465">
        <v>8.6999999999999993</v>
      </c>
      <c r="BH465">
        <v>8.6999999999999993</v>
      </c>
      <c r="BI465">
        <v>8.6999999999999993</v>
      </c>
      <c r="BJ465">
        <v>8.6999999999999993</v>
      </c>
      <c r="BK465">
        <v>8.6999999999999993</v>
      </c>
      <c r="BL465">
        <v>8.6999999999999993</v>
      </c>
      <c r="BM465">
        <v>8.6999999999999993</v>
      </c>
      <c r="BN465">
        <v>8.6999999999999993</v>
      </c>
      <c r="BO465">
        <v>8.6999999999999993</v>
      </c>
      <c r="BP465">
        <v>8.6999999999999993</v>
      </c>
      <c r="BQ465">
        <v>8.6999999999999993</v>
      </c>
      <c r="BR465">
        <v>8.6999999999999993</v>
      </c>
      <c r="BS465">
        <v>8.6999999999999993</v>
      </c>
      <c r="BT465" t="s">
        <v>1428</v>
      </c>
      <c r="BU465">
        <f t="shared" si="15"/>
        <v>23</v>
      </c>
      <c r="BV465">
        <f t="shared" si="16"/>
        <v>1</v>
      </c>
    </row>
    <row r="466" spans="2:74" hidden="1" x14ac:dyDescent="0.25">
      <c r="B466" t="s">
        <v>799</v>
      </c>
      <c r="C466" t="s">
        <v>1295</v>
      </c>
      <c r="D466" t="s">
        <v>1680</v>
      </c>
      <c r="E466" t="s">
        <v>1350</v>
      </c>
      <c r="F466">
        <v>0</v>
      </c>
      <c r="G466">
        <v>163333</v>
      </c>
      <c r="H466">
        <v>163333</v>
      </c>
      <c r="I466">
        <v>163333</v>
      </c>
      <c r="J466">
        <v>163333</v>
      </c>
      <c r="K466">
        <v>163333</v>
      </c>
      <c r="L466">
        <v>163333</v>
      </c>
      <c r="M466">
        <v>163333</v>
      </c>
      <c r="N466">
        <v>163333</v>
      </c>
      <c r="O466">
        <v>163333</v>
      </c>
      <c r="P466">
        <v>163333</v>
      </c>
      <c r="Q466">
        <v>163333</v>
      </c>
      <c r="R466">
        <v>353335</v>
      </c>
      <c r="S466">
        <v>163333</v>
      </c>
      <c r="T466">
        <v>353335</v>
      </c>
      <c r="U466">
        <v>163333</v>
      </c>
      <c r="V466">
        <v>353335</v>
      </c>
      <c r="W466">
        <v>163333</v>
      </c>
      <c r="X466">
        <v>353335</v>
      </c>
      <c r="Y466">
        <v>163333</v>
      </c>
      <c r="Z466">
        <v>353335</v>
      </c>
      <c r="AA466">
        <v>163333</v>
      </c>
      <c r="AC466">
        <v>163333</v>
      </c>
      <c r="AE466">
        <v>353335</v>
      </c>
      <c r="AG466">
        <v>122500</v>
      </c>
      <c r="AH466">
        <v>122500</v>
      </c>
      <c r="AI466">
        <v>122500</v>
      </c>
      <c r="AJ466">
        <v>122500</v>
      </c>
      <c r="AK466">
        <v>122500</v>
      </c>
      <c r="AL466">
        <v>122500</v>
      </c>
      <c r="AM466">
        <v>122500</v>
      </c>
      <c r="AN466">
        <v>122500</v>
      </c>
      <c r="AO466">
        <v>122500</v>
      </c>
      <c r="AP466">
        <v>122500</v>
      </c>
      <c r="AQ466">
        <v>122500</v>
      </c>
      <c r="AR466">
        <v>265001</v>
      </c>
      <c r="AS466">
        <v>122500</v>
      </c>
      <c r="AT466">
        <v>265001</v>
      </c>
      <c r="AU466">
        <v>122500</v>
      </c>
      <c r="AV466">
        <v>265001</v>
      </c>
      <c r="AW466">
        <v>122500</v>
      </c>
      <c r="AX466">
        <v>265001</v>
      </c>
      <c r="AY466">
        <v>122500</v>
      </c>
      <c r="AZ466">
        <v>265001</v>
      </c>
      <c r="BA466">
        <v>122500</v>
      </c>
      <c r="BC466">
        <v>122500</v>
      </c>
      <c r="BE466">
        <v>265001</v>
      </c>
      <c r="BG466">
        <v>7.8</v>
      </c>
      <c r="BH466">
        <v>7.8</v>
      </c>
      <c r="BI466">
        <v>7.8</v>
      </c>
      <c r="BJ466">
        <v>7.8</v>
      </c>
      <c r="BK466">
        <v>7.8</v>
      </c>
      <c r="BL466">
        <v>7.8</v>
      </c>
      <c r="BM466">
        <v>7.8</v>
      </c>
      <c r="BN466">
        <v>7.8</v>
      </c>
      <c r="BO466">
        <v>7.8</v>
      </c>
      <c r="BP466">
        <v>7.8</v>
      </c>
      <c r="BQ466">
        <v>7.8</v>
      </c>
      <c r="BR466">
        <v>7.8</v>
      </c>
      <c r="BS466">
        <v>7.8</v>
      </c>
      <c r="BT466" t="s">
        <v>1429</v>
      </c>
      <c r="BU466">
        <f t="shared" si="15"/>
        <v>23</v>
      </c>
      <c r="BV466">
        <f t="shared" si="16"/>
        <v>1</v>
      </c>
    </row>
    <row r="467" spans="2:74" hidden="1" x14ac:dyDescent="0.25">
      <c r="B467" t="s">
        <v>822</v>
      </c>
      <c r="C467" t="s">
        <v>1316</v>
      </c>
      <c r="D467" t="s">
        <v>1702</v>
      </c>
      <c r="E467" t="s">
        <v>1365</v>
      </c>
      <c r="F467">
        <v>0</v>
      </c>
      <c r="G467">
        <v>433333</v>
      </c>
      <c r="H467">
        <v>433333</v>
      </c>
      <c r="I467">
        <v>433333</v>
      </c>
      <c r="J467">
        <v>433333</v>
      </c>
      <c r="K467">
        <v>433333</v>
      </c>
      <c r="L467">
        <v>433333</v>
      </c>
      <c r="M467">
        <v>433333</v>
      </c>
      <c r="N467">
        <v>433333</v>
      </c>
      <c r="O467">
        <v>433333</v>
      </c>
      <c r="P467">
        <v>433333</v>
      </c>
      <c r="Q467">
        <v>433333</v>
      </c>
      <c r="R467">
        <v>433333</v>
      </c>
      <c r="S467">
        <v>433333</v>
      </c>
      <c r="T467">
        <v>433333</v>
      </c>
      <c r="U467">
        <v>433333</v>
      </c>
      <c r="V467">
        <v>433333</v>
      </c>
      <c r="W467">
        <v>433333</v>
      </c>
      <c r="X467">
        <v>433333</v>
      </c>
      <c r="Z467">
        <v>433333</v>
      </c>
      <c r="AB467">
        <v>433333</v>
      </c>
      <c r="AD467">
        <v>433333</v>
      </c>
      <c r="AE467">
        <v>433333</v>
      </c>
      <c r="AF467">
        <v>433333</v>
      </c>
      <c r="AG467">
        <v>325000</v>
      </c>
      <c r="AH467">
        <v>325000</v>
      </c>
      <c r="AI467">
        <v>325000</v>
      </c>
      <c r="AJ467">
        <v>325000</v>
      </c>
      <c r="AK467">
        <v>325000</v>
      </c>
      <c r="AL467">
        <v>325000</v>
      </c>
      <c r="AM467">
        <v>325000</v>
      </c>
      <c r="AN467">
        <v>325000</v>
      </c>
      <c r="AO467">
        <v>325000</v>
      </c>
      <c r="AP467">
        <v>325000</v>
      </c>
      <c r="AQ467">
        <v>325000</v>
      </c>
      <c r="AR467">
        <v>325000</v>
      </c>
      <c r="AS467">
        <v>325000</v>
      </c>
      <c r="AT467">
        <v>325000</v>
      </c>
      <c r="AU467">
        <v>325000</v>
      </c>
      <c r="AV467">
        <v>325000</v>
      </c>
      <c r="AW467">
        <v>325000</v>
      </c>
      <c r="AX467">
        <v>325000</v>
      </c>
      <c r="AZ467">
        <v>325000</v>
      </c>
      <c r="BB467">
        <v>325000</v>
      </c>
      <c r="BD467">
        <v>325000</v>
      </c>
      <c r="BE467">
        <v>325000</v>
      </c>
      <c r="BF467">
        <v>325000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 t="s">
        <v>1431</v>
      </c>
      <c r="BU467">
        <f t="shared" si="15"/>
        <v>23</v>
      </c>
      <c r="BV467">
        <f t="shared" si="16"/>
        <v>1</v>
      </c>
    </row>
    <row r="468" spans="2:74" hidden="1" x14ac:dyDescent="0.25">
      <c r="B468" t="s">
        <v>775</v>
      </c>
      <c r="C468" t="s">
        <v>1289</v>
      </c>
      <c r="D468" t="s">
        <v>1720</v>
      </c>
      <c r="E468" t="s">
        <v>1365</v>
      </c>
      <c r="F468">
        <v>0</v>
      </c>
      <c r="G468">
        <v>166667</v>
      </c>
      <c r="H468">
        <v>166667</v>
      </c>
      <c r="I468">
        <v>233333</v>
      </c>
      <c r="J468">
        <v>166667</v>
      </c>
      <c r="K468">
        <v>233333</v>
      </c>
      <c r="L468">
        <v>166667</v>
      </c>
      <c r="M468">
        <v>233333</v>
      </c>
      <c r="N468">
        <v>166667</v>
      </c>
      <c r="O468">
        <v>233333</v>
      </c>
      <c r="P468">
        <v>166667</v>
      </c>
      <c r="Q468">
        <v>166667</v>
      </c>
      <c r="R468">
        <v>166667</v>
      </c>
      <c r="S468">
        <v>166667</v>
      </c>
      <c r="T468">
        <v>166667</v>
      </c>
      <c r="W468">
        <v>166667</v>
      </c>
      <c r="X468">
        <v>166667</v>
      </c>
      <c r="Y468">
        <v>166667</v>
      </c>
      <c r="Z468">
        <v>166667</v>
      </c>
      <c r="AA468">
        <v>166667</v>
      </c>
      <c r="AB468">
        <v>166667</v>
      </c>
      <c r="AD468">
        <v>166667</v>
      </c>
      <c r="AE468">
        <v>166667</v>
      </c>
      <c r="AF468">
        <v>166667</v>
      </c>
      <c r="AG468">
        <v>125000</v>
      </c>
      <c r="AH468">
        <v>125000</v>
      </c>
      <c r="AI468">
        <v>175000</v>
      </c>
      <c r="AJ468">
        <v>125000</v>
      </c>
      <c r="AK468">
        <v>175000</v>
      </c>
      <c r="AL468">
        <v>125000</v>
      </c>
      <c r="AM468">
        <v>175000</v>
      </c>
      <c r="AN468">
        <v>125000</v>
      </c>
      <c r="AO468">
        <v>175000</v>
      </c>
      <c r="AP468">
        <v>125000</v>
      </c>
      <c r="AQ468">
        <v>125000</v>
      </c>
      <c r="AR468">
        <v>125000</v>
      </c>
      <c r="AS468">
        <v>125000</v>
      </c>
      <c r="AT468">
        <v>125000</v>
      </c>
      <c r="AW468">
        <v>125000</v>
      </c>
      <c r="AX468">
        <v>125000</v>
      </c>
      <c r="AY468">
        <v>125000</v>
      </c>
      <c r="AZ468">
        <v>125000</v>
      </c>
      <c r="BA468">
        <v>125000</v>
      </c>
      <c r="BB468">
        <v>125000</v>
      </c>
      <c r="BD468">
        <v>125000</v>
      </c>
      <c r="BE468">
        <v>125000</v>
      </c>
      <c r="BF468">
        <v>125000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 t="s">
        <v>1449</v>
      </c>
      <c r="BU468">
        <f t="shared" si="15"/>
        <v>23</v>
      </c>
      <c r="BV468">
        <f t="shared" si="16"/>
        <v>1</v>
      </c>
    </row>
    <row r="469" spans="2:74" hidden="1" x14ac:dyDescent="0.25">
      <c r="B469" t="s">
        <v>336</v>
      </c>
      <c r="C469" t="s">
        <v>1286</v>
      </c>
      <c r="D469" t="s">
        <v>1817</v>
      </c>
      <c r="E469" t="s">
        <v>1365</v>
      </c>
      <c r="F469">
        <v>0</v>
      </c>
      <c r="G469">
        <v>283315</v>
      </c>
      <c r="H469">
        <v>249430</v>
      </c>
      <c r="I469">
        <v>307345</v>
      </c>
      <c r="J469">
        <v>259989</v>
      </c>
      <c r="K469">
        <v>301780</v>
      </c>
      <c r="L469">
        <v>304814</v>
      </c>
      <c r="N469">
        <v>318107</v>
      </c>
      <c r="O469">
        <v>290767</v>
      </c>
      <c r="P469">
        <v>242580</v>
      </c>
      <c r="Q469">
        <v>288252</v>
      </c>
      <c r="R469">
        <v>263728</v>
      </c>
      <c r="S469">
        <v>289896</v>
      </c>
      <c r="T469">
        <v>253642</v>
      </c>
      <c r="U469">
        <v>289661</v>
      </c>
      <c r="V469">
        <v>253642</v>
      </c>
      <c r="W469">
        <v>301923</v>
      </c>
      <c r="X469">
        <v>249847</v>
      </c>
      <c r="Z469">
        <v>249847</v>
      </c>
      <c r="AB469">
        <v>249843</v>
      </c>
      <c r="AC469">
        <v>344472</v>
      </c>
      <c r="AD469">
        <v>249163</v>
      </c>
      <c r="AE469">
        <v>292325</v>
      </c>
      <c r="AF469">
        <v>247173</v>
      </c>
      <c r="AG469">
        <v>175655</v>
      </c>
      <c r="AH469">
        <v>149658</v>
      </c>
      <c r="AI469">
        <v>190554</v>
      </c>
      <c r="AJ469">
        <v>155993</v>
      </c>
      <c r="AK469">
        <v>187104</v>
      </c>
      <c r="AL469">
        <v>182888</v>
      </c>
      <c r="AN469">
        <v>190864</v>
      </c>
      <c r="AO469">
        <v>180276</v>
      </c>
      <c r="AP469">
        <v>145548</v>
      </c>
      <c r="AQ469">
        <v>178716</v>
      </c>
      <c r="AR469">
        <v>158237</v>
      </c>
      <c r="AS469">
        <v>179736</v>
      </c>
      <c r="AT469">
        <v>152185</v>
      </c>
      <c r="AU469">
        <v>179590</v>
      </c>
      <c r="AV469">
        <v>152185</v>
      </c>
      <c r="AW469">
        <v>187192</v>
      </c>
      <c r="AX469">
        <v>149908</v>
      </c>
      <c r="AZ469">
        <v>149908</v>
      </c>
      <c r="BB469">
        <v>149906</v>
      </c>
      <c r="BC469">
        <v>213573</v>
      </c>
      <c r="BD469">
        <v>149498</v>
      </c>
      <c r="BE469">
        <v>181242</v>
      </c>
      <c r="BF469">
        <v>148304</v>
      </c>
      <c r="BG469">
        <v>8.5</v>
      </c>
      <c r="BH469">
        <v>8.5</v>
      </c>
      <c r="BI469">
        <v>8.5</v>
      </c>
      <c r="BJ469">
        <v>8.5</v>
      </c>
      <c r="BK469">
        <v>8.5</v>
      </c>
      <c r="BL469">
        <v>8.5</v>
      </c>
      <c r="BM469">
        <v>8.5</v>
      </c>
      <c r="BN469">
        <v>8.5</v>
      </c>
      <c r="BO469">
        <v>8.5</v>
      </c>
      <c r="BP469">
        <v>8.5</v>
      </c>
      <c r="BQ469">
        <v>8.5</v>
      </c>
      <c r="BR469">
        <v>8.5</v>
      </c>
      <c r="BS469">
        <v>8.5</v>
      </c>
      <c r="BT469" t="s">
        <v>1433</v>
      </c>
      <c r="BU469">
        <f t="shared" si="15"/>
        <v>23</v>
      </c>
      <c r="BV469">
        <f t="shared" si="16"/>
        <v>1</v>
      </c>
    </row>
    <row r="470" spans="2:74" hidden="1" x14ac:dyDescent="0.25">
      <c r="B470" t="s">
        <v>748</v>
      </c>
      <c r="C470" t="s">
        <v>1302</v>
      </c>
      <c r="D470" t="s">
        <v>1854</v>
      </c>
      <c r="E470" t="s">
        <v>1395</v>
      </c>
      <c r="F470">
        <v>1</v>
      </c>
      <c r="G470">
        <v>66667</v>
      </c>
      <c r="H470">
        <v>66667</v>
      </c>
      <c r="J470">
        <v>66667</v>
      </c>
      <c r="K470">
        <v>66667</v>
      </c>
      <c r="L470">
        <v>66667</v>
      </c>
      <c r="M470">
        <v>66667</v>
      </c>
      <c r="N470">
        <v>66667</v>
      </c>
      <c r="O470">
        <v>66667</v>
      </c>
      <c r="P470">
        <v>66667</v>
      </c>
      <c r="Q470">
        <v>66667</v>
      </c>
      <c r="R470">
        <v>66667</v>
      </c>
      <c r="S470">
        <v>66667</v>
      </c>
      <c r="T470">
        <v>66667</v>
      </c>
      <c r="V470">
        <v>66667</v>
      </c>
      <c r="W470">
        <v>66667</v>
      </c>
      <c r="X470">
        <v>66667</v>
      </c>
      <c r="Z470">
        <v>66667</v>
      </c>
      <c r="AA470">
        <v>66667</v>
      </c>
      <c r="AB470">
        <v>66667</v>
      </c>
      <c r="AC470">
        <v>66667</v>
      </c>
      <c r="AD470">
        <v>66667</v>
      </c>
      <c r="AE470">
        <v>66667</v>
      </c>
      <c r="AF470">
        <v>66667</v>
      </c>
      <c r="AG470">
        <v>50000</v>
      </c>
      <c r="AH470">
        <v>50000</v>
      </c>
      <c r="AJ470">
        <v>50000</v>
      </c>
      <c r="AK470">
        <v>50000</v>
      </c>
      <c r="AL470">
        <v>50000</v>
      </c>
      <c r="AM470">
        <v>50000</v>
      </c>
      <c r="AN470">
        <v>50000</v>
      </c>
      <c r="AO470">
        <v>50000</v>
      </c>
      <c r="AP470">
        <v>50000</v>
      </c>
      <c r="AQ470">
        <v>50000</v>
      </c>
      <c r="AR470">
        <v>50000</v>
      </c>
      <c r="AS470">
        <v>50000</v>
      </c>
      <c r="AT470">
        <v>50000</v>
      </c>
      <c r="AV470">
        <v>50000</v>
      </c>
      <c r="AW470">
        <v>50000</v>
      </c>
      <c r="AX470">
        <v>50000</v>
      </c>
      <c r="AZ470">
        <v>50000</v>
      </c>
      <c r="BA470">
        <v>50000</v>
      </c>
      <c r="BB470">
        <v>50000</v>
      </c>
      <c r="BC470">
        <v>50000</v>
      </c>
      <c r="BD470">
        <v>50000</v>
      </c>
      <c r="BE470">
        <v>50000</v>
      </c>
      <c r="BF470">
        <v>50000</v>
      </c>
      <c r="BG470">
        <v>7.9</v>
      </c>
      <c r="BH470">
        <v>7.9</v>
      </c>
      <c r="BI470">
        <v>7.9</v>
      </c>
      <c r="BJ470">
        <v>7.9</v>
      </c>
      <c r="BK470">
        <v>7.9</v>
      </c>
      <c r="BL470">
        <v>7.9</v>
      </c>
      <c r="BM470">
        <v>7.9</v>
      </c>
      <c r="BN470">
        <v>7.9</v>
      </c>
      <c r="BO470">
        <v>7.9</v>
      </c>
      <c r="BP470">
        <v>7.9</v>
      </c>
      <c r="BQ470">
        <v>7.9</v>
      </c>
      <c r="BR470">
        <v>7.9</v>
      </c>
      <c r="BS470">
        <v>7.9</v>
      </c>
      <c r="BT470" t="s">
        <v>1430</v>
      </c>
      <c r="BU470">
        <f t="shared" si="15"/>
        <v>23</v>
      </c>
      <c r="BV470">
        <f t="shared" si="16"/>
        <v>1</v>
      </c>
    </row>
    <row r="471" spans="2:74" hidden="1" x14ac:dyDescent="0.25">
      <c r="B471" t="s">
        <v>399</v>
      </c>
      <c r="C471" t="s">
        <v>1302</v>
      </c>
      <c r="D471" t="s">
        <v>1874</v>
      </c>
      <c r="E471" t="s">
        <v>1362</v>
      </c>
      <c r="F471">
        <v>0</v>
      </c>
      <c r="G471">
        <v>181999</v>
      </c>
      <c r="H471">
        <v>171999</v>
      </c>
      <c r="J471">
        <v>171999</v>
      </c>
      <c r="K471">
        <v>191999</v>
      </c>
      <c r="L471">
        <v>205999</v>
      </c>
      <c r="M471">
        <v>251999</v>
      </c>
      <c r="N471">
        <v>231999</v>
      </c>
      <c r="O471">
        <v>171999</v>
      </c>
      <c r="P471">
        <v>171999</v>
      </c>
      <c r="R471">
        <v>191999</v>
      </c>
      <c r="S471">
        <v>171999</v>
      </c>
      <c r="T471">
        <v>191999</v>
      </c>
      <c r="V471">
        <v>191999</v>
      </c>
      <c r="W471">
        <v>191999</v>
      </c>
      <c r="X471">
        <v>191999</v>
      </c>
      <c r="Y471">
        <v>255999</v>
      </c>
      <c r="Z471">
        <v>211999</v>
      </c>
      <c r="AA471">
        <v>273999</v>
      </c>
      <c r="AB471">
        <v>321999</v>
      </c>
      <c r="AC471">
        <v>191999</v>
      </c>
      <c r="AD471">
        <v>201999</v>
      </c>
      <c r="AE471">
        <v>201999</v>
      </c>
      <c r="AF471">
        <v>191999</v>
      </c>
      <c r="AG471">
        <v>91000</v>
      </c>
      <c r="AH471">
        <v>86000</v>
      </c>
      <c r="AJ471">
        <v>86000</v>
      </c>
      <c r="AK471">
        <v>96000</v>
      </c>
      <c r="AL471">
        <v>103000</v>
      </c>
      <c r="AM471">
        <v>126000</v>
      </c>
      <c r="AN471">
        <v>116000</v>
      </c>
      <c r="AO471">
        <v>86000</v>
      </c>
      <c r="AP471">
        <v>86000</v>
      </c>
      <c r="AR471">
        <v>96000</v>
      </c>
      <c r="AS471">
        <v>86000</v>
      </c>
      <c r="AT471">
        <v>96000</v>
      </c>
      <c r="AV471">
        <v>96000</v>
      </c>
      <c r="AW471">
        <v>96000</v>
      </c>
      <c r="AX471">
        <v>96000</v>
      </c>
      <c r="AY471">
        <v>128000</v>
      </c>
      <c r="AZ471">
        <v>106000</v>
      </c>
      <c r="BA471">
        <v>137000</v>
      </c>
      <c r="BB471">
        <v>161000</v>
      </c>
      <c r="BC471">
        <v>96000</v>
      </c>
      <c r="BD471">
        <v>101000</v>
      </c>
      <c r="BE471">
        <v>101000</v>
      </c>
      <c r="BF471">
        <v>96000</v>
      </c>
      <c r="BG471">
        <v>8.3000000000000007</v>
      </c>
      <c r="BH471">
        <v>8.3000000000000007</v>
      </c>
      <c r="BI471">
        <v>8.3000000000000007</v>
      </c>
      <c r="BJ471">
        <v>8.3000000000000007</v>
      </c>
      <c r="BK471">
        <v>8.3000000000000007</v>
      </c>
      <c r="BL471">
        <v>8.3000000000000007</v>
      </c>
      <c r="BM471">
        <v>8.3000000000000007</v>
      </c>
      <c r="BN471">
        <v>8.3000000000000007</v>
      </c>
      <c r="BO471">
        <v>8.3000000000000007</v>
      </c>
      <c r="BP471">
        <v>8.3000000000000007</v>
      </c>
      <c r="BQ471">
        <v>8.3000000000000007</v>
      </c>
      <c r="BR471">
        <v>8.3000000000000007</v>
      </c>
      <c r="BS471">
        <v>8.3000000000000007</v>
      </c>
      <c r="BT471" t="s">
        <v>1429</v>
      </c>
      <c r="BU471">
        <f t="shared" si="15"/>
        <v>23</v>
      </c>
      <c r="BV471">
        <f t="shared" si="16"/>
        <v>1</v>
      </c>
    </row>
    <row r="472" spans="2:74" hidden="1" x14ac:dyDescent="0.25">
      <c r="B472" t="s">
        <v>622</v>
      </c>
      <c r="C472" t="s">
        <v>1292</v>
      </c>
      <c r="D472" t="s">
        <v>1890</v>
      </c>
      <c r="E472" t="s">
        <v>1350</v>
      </c>
      <c r="F472">
        <v>0</v>
      </c>
      <c r="G472">
        <v>266667</v>
      </c>
      <c r="H472">
        <v>266667</v>
      </c>
      <c r="I472">
        <v>266667</v>
      </c>
      <c r="J472">
        <v>266667</v>
      </c>
      <c r="K472">
        <v>266667</v>
      </c>
      <c r="L472">
        <v>266667</v>
      </c>
      <c r="M472">
        <v>266667</v>
      </c>
      <c r="N472">
        <v>266667</v>
      </c>
      <c r="O472">
        <v>266667</v>
      </c>
      <c r="P472">
        <v>266667</v>
      </c>
      <c r="Q472">
        <v>266667</v>
      </c>
      <c r="R472">
        <v>264000</v>
      </c>
      <c r="S472">
        <v>266667</v>
      </c>
      <c r="T472">
        <v>264000</v>
      </c>
      <c r="V472">
        <v>264000</v>
      </c>
      <c r="W472">
        <v>266667</v>
      </c>
      <c r="X472">
        <v>264000</v>
      </c>
      <c r="Y472">
        <v>266667</v>
      </c>
      <c r="Z472">
        <v>264000</v>
      </c>
      <c r="AA472">
        <v>266667</v>
      </c>
      <c r="AB472">
        <v>264000</v>
      </c>
      <c r="AD472">
        <v>264000</v>
      </c>
      <c r="AF472">
        <v>264000</v>
      </c>
      <c r="AG472">
        <v>200000</v>
      </c>
      <c r="AH472">
        <v>200000</v>
      </c>
      <c r="AI472">
        <v>200000</v>
      </c>
      <c r="AJ472">
        <v>200000</v>
      </c>
      <c r="AK472">
        <v>200000</v>
      </c>
      <c r="AL472">
        <v>200000</v>
      </c>
      <c r="AM472">
        <v>200000</v>
      </c>
      <c r="AN472">
        <v>200000</v>
      </c>
      <c r="AO472">
        <v>200000</v>
      </c>
      <c r="AP472">
        <v>200000</v>
      </c>
      <c r="AQ472">
        <v>200000</v>
      </c>
      <c r="AR472">
        <v>198000</v>
      </c>
      <c r="AS472">
        <v>200000</v>
      </c>
      <c r="AT472">
        <v>198000</v>
      </c>
      <c r="AV472">
        <v>198000</v>
      </c>
      <c r="AW472">
        <v>200000</v>
      </c>
      <c r="AX472">
        <v>198000</v>
      </c>
      <c r="AY472">
        <v>200000</v>
      </c>
      <c r="AZ472">
        <v>198000</v>
      </c>
      <c r="BA472">
        <v>200000</v>
      </c>
      <c r="BB472">
        <v>198000</v>
      </c>
      <c r="BD472">
        <v>198000</v>
      </c>
      <c r="BF472">
        <v>198000</v>
      </c>
      <c r="BG472">
        <v>9.1</v>
      </c>
      <c r="BH472">
        <v>9.1</v>
      </c>
      <c r="BI472">
        <v>9.1</v>
      </c>
      <c r="BJ472">
        <v>9.1</v>
      </c>
      <c r="BK472">
        <v>9.1</v>
      </c>
      <c r="BL472">
        <v>9.1</v>
      </c>
      <c r="BM472">
        <v>9.1</v>
      </c>
      <c r="BN472">
        <v>9.1</v>
      </c>
      <c r="BO472">
        <v>9.1</v>
      </c>
      <c r="BP472">
        <v>9.1</v>
      </c>
      <c r="BQ472">
        <v>9.1</v>
      </c>
      <c r="BR472">
        <v>9.1</v>
      </c>
      <c r="BS472">
        <v>9.1</v>
      </c>
      <c r="BT472" t="s">
        <v>2464</v>
      </c>
      <c r="BU472">
        <f t="shared" si="15"/>
        <v>23</v>
      </c>
      <c r="BV472">
        <f t="shared" si="16"/>
        <v>1</v>
      </c>
    </row>
    <row r="473" spans="2:74" x14ac:dyDescent="0.25">
      <c r="B473" t="s">
        <v>159</v>
      </c>
      <c r="C473" t="s">
        <v>1302</v>
      </c>
      <c r="D473" t="s">
        <v>1905</v>
      </c>
      <c r="E473" t="s">
        <v>1352</v>
      </c>
      <c r="F473">
        <v>1</v>
      </c>
      <c r="G473">
        <v>264000</v>
      </c>
      <c r="H473">
        <v>264000</v>
      </c>
      <c r="I473">
        <v>330667</v>
      </c>
      <c r="J473">
        <v>304000</v>
      </c>
      <c r="K473">
        <v>344000</v>
      </c>
      <c r="L473">
        <v>370667</v>
      </c>
      <c r="N473">
        <v>344000</v>
      </c>
      <c r="O473">
        <v>304000</v>
      </c>
      <c r="P473">
        <v>264000</v>
      </c>
      <c r="Q473">
        <v>330667</v>
      </c>
      <c r="R473">
        <v>304000</v>
      </c>
      <c r="S473">
        <v>264000</v>
      </c>
      <c r="T473">
        <v>304000</v>
      </c>
      <c r="U473">
        <v>304000</v>
      </c>
      <c r="V473">
        <v>304000</v>
      </c>
      <c r="X473">
        <v>304000</v>
      </c>
      <c r="Y473">
        <v>424000</v>
      </c>
      <c r="Z473">
        <v>330667</v>
      </c>
      <c r="AB473">
        <v>397333</v>
      </c>
      <c r="AC473">
        <v>330667</v>
      </c>
      <c r="AD473">
        <v>304000</v>
      </c>
      <c r="AE473">
        <v>304000</v>
      </c>
      <c r="AF473">
        <v>304000</v>
      </c>
      <c r="AG473">
        <v>198000</v>
      </c>
      <c r="AH473">
        <v>198000</v>
      </c>
      <c r="AI473">
        <v>248000</v>
      </c>
      <c r="AJ473">
        <v>228000</v>
      </c>
      <c r="AK473">
        <v>258000</v>
      </c>
      <c r="AL473">
        <v>278000</v>
      </c>
      <c r="AN473">
        <v>258000</v>
      </c>
      <c r="AO473">
        <v>228000</v>
      </c>
      <c r="AP473">
        <v>198000</v>
      </c>
      <c r="AQ473">
        <v>248000</v>
      </c>
      <c r="AR473">
        <v>228000</v>
      </c>
      <c r="AS473">
        <v>198000</v>
      </c>
      <c r="AT473">
        <v>228000</v>
      </c>
      <c r="AU473">
        <v>228000</v>
      </c>
      <c r="AV473">
        <v>228000</v>
      </c>
      <c r="AX473">
        <v>228000</v>
      </c>
      <c r="AY473">
        <v>318000</v>
      </c>
      <c r="AZ473">
        <v>248000</v>
      </c>
      <c r="BB473">
        <v>298000</v>
      </c>
      <c r="BC473">
        <v>248000</v>
      </c>
      <c r="BD473">
        <v>228000</v>
      </c>
      <c r="BE473">
        <v>228000</v>
      </c>
      <c r="BF473">
        <v>228000</v>
      </c>
      <c r="BG473">
        <v>8.4</v>
      </c>
      <c r="BH473">
        <v>8.4</v>
      </c>
      <c r="BI473">
        <v>8.4</v>
      </c>
      <c r="BJ473">
        <v>8.4</v>
      </c>
      <c r="BK473">
        <v>8.4</v>
      </c>
      <c r="BL473">
        <v>8.4</v>
      </c>
      <c r="BM473">
        <v>8.4</v>
      </c>
      <c r="BN473">
        <v>8.4</v>
      </c>
      <c r="BO473">
        <v>8.4</v>
      </c>
      <c r="BP473">
        <v>8.4</v>
      </c>
      <c r="BQ473">
        <v>8.4</v>
      </c>
      <c r="BR473">
        <v>8.4</v>
      </c>
      <c r="BS473">
        <v>8.4</v>
      </c>
      <c r="BT473" t="s">
        <v>2472</v>
      </c>
      <c r="BU473">
        <f t="shared" si="15"/>
        <v>23</v>
      </c>
      <c r="BV473">
        <f t="shared" si="16"/>
        <v>1</v>
      </c>
    </row>
    <row r="474" spans="2:74" hidden="1" x14ac:dyDescent="0.25">
      <c r="B474" t="s">
        <v>747</v>
      </c>
      <c r="C474" t="s">
        <v>1285</v>
      </c>
      <c r="D474" t="s">
        <v>1908</v>
      </c>
      <c r="E474" t="s">
        <v>1365</v>
      </c>
      <c r="F474">
        <v>0</v>
      </c>
      <c r="G474">
        <v>333333</v>
      </c>
      <c r="H474">
        <v>333333</v>
      </c>
      <c r="I474">
        <v>333333</v>
      </c>
      <c r="J474">
        <v>333333</v>
      </c>
      <c r="K474">
        <v>466667</v>
      </c>
      <c r="L474">
        <v>466667</v>
      </c>
      <c r="M474">
        <v>466667</v>
      </c>
      <c r="N474">
        <v>466667</v>
      </c>
      <c r="O474">
        <v>333333</v>
      </c>
      <c r="P474">
        <v>333333</v>
      </c>
      <c r="Q474">
        <v>333333</v>
      </c>
      <c r="R474">
        <v>333333</v>
      </c>
      <c r="S474">
        <v>333333</v>
      </c>
      <c r="T474">
        <v>333333</v>
      </c>
      <c r="U474">
        <v>333333</v>
      </c>
      <c r="V474">
        <v>333333</v>
      </c>
      <c r="W474">
        <v>333333</v>
      </c>
      <c r="X474">
        <v>333333</v>
      </c>
      <c r="Z474">
        <v>466667</v>
      </c>
      <c r="AB474">
        <v>466667</v>
      </c>
      <c r="AD474">
        <v>333333</v>
      </c>
      <c r="AE474">
        <v>333333</v>
      </c>
      <c r="AF474">
        <v>333333</v>
      </c>
      <c r="AG474">
        <v>250000</v>
      </c>
      <c r="AH474">
        <v>250000</v>
      </c>
      <c r="AI474">
        <v>250000</v>
      </c>
      <c r="AJ474">
        <v>250000</v>
      </c>
      <c r="AK474">
        <v>350000</v>
      </c>
      <c r="AL474">
        <v>350000</v>
      </c>
      <c r="AM474">
        <v>350000</v>
      </c>
      <c r="AN474">
        <v>350000</v>
      </c>
      <c r="AO474">
        <v>250000</v>
      </c>
      <c r="AP474">
        <v>250000</v>
      </c>
      <c r="AQ474">
        <v>250000</v>
      </c>
      <c r="AR474">
        <v>250000</v>
      </c>
      <c r="AS474">
        <v>250000</v>
      </c>
      <c r="AT474">
        <v>250000</v>
      </c>
      <c r="AU474">
        <v>250000</v>
      </c>
      <c r="AV474">
        <v>250000</v>
      </c>
      <c r="AW474">
        <v>250000</v>
      </c>
      <c r="AX474">
        <v>250000</v>
      </c>
      <c r="AZ474">
        <v>350000</v>
      </c>
      <c r="BB474">
        <v>350000</v>
      </c>
      <c r="BD474">
        <v>250000</v>
      </c>
      <c r="BE474">
        <v>250000</v>
      </c>
      <c r="BF474">
        <v>250000</v>
      </c>
      <c r="BG474">
        <v>9.1999999999999993</v>
      </c>
      <c r="BH474">
        <v>9.1999999999999993</v>
      </c>
      <c r="BI474">
        <v>9.1999999999999993</v>
      </c>
      <c r="BJ474">
        <v>9.1999999999999993</v>
      </c>
      <c r="BK474">
        <v>9.1999999999999993</v>
      </c>
      <c r="BL474">
        <v>9.1999999999999993</v>
      </c>
      <c r="BM474">
        <v>9.1999999999999993</v>
      </c>
      <c r="BN474">
        <v>9.1999999999999993</v>
      </c>
      <c r="BO474">
        <v>9.1999999999999993</v>
      </c>
      <c r="BP474">
        <v>9.1999999999999993</v>
      </c>
      <c r="BQ474">
        <v>9.1999999999999993</v>
      </c>
      <c r="BR474">
        <v>9.1999999999999993</v>
      </c>
      <c r="BS474">
        <v>9.1999999999999993</v>
      </c>
      <c r="BT474" t="s">
        <v>2470</v>
      </c>
      <c r="BU474">
        <f t="shared" si="15"/>
        <v>23</v>
      </c>
      <c r="BV474">
        <f t="shared" si="16"/>
        <v>1</v>
      </c>
    </row>
    <row r="475" spans="2:74" x14ac:dyDescent="0.25">
      <c r="B475" t="s">
        <v>423</v>
      </c>
      <c r="C475" t="s">
        <v>1286</v>
      </c>
      <c r="D475" t="s">
        <v>1931</v>
      </c>
      <c r="E475" t="s">
        <v>1352</v>
      </c>
      <c r="F475">
        <v>0</v>
      </c>
      <c r="G475">
        <v>300000</v>
      </c>
      <c r="H475">
        <v>200000</v>
      </c>
      <c r="I475">
        <v>266667</v>
      </c>
      <c r="J475">
        <v>200000</v>
      </c>
      <c r="K475">
        <v>340000</v>
      </c>
      <c r="L475">
        <v>313333</v>
      </c>
      <c r="M475">
        <v>380000</v>
      </c>
      <c r="N475">
        <v>313333</v>
      </c>
      <c r="O475">
        <v>200000</v>
      </c>
      <c r="P475">
        <v>200000</v>
      </c>
      <c r="Q475">
        <v>266667</v>
      </c>
      <c r="R475">
        <v>233333</v>
      </c>
      <c r="S475">
        <v>266667</v>
      </c>
      <c r="T475">
        <v>233333</v>
      </c>
      <c r="U475">
        <v>266667</v>
      </c>
      <c r="V475">
        <v>233333</v>
      </c>
      <c r="W475">
        <v>286667</v>
      </c>
      <c r="X475">
        <v>266667</v>
      </c>
      <c r="Y475">
        <v>333333</v>
      </c>
      <c r="AA475">
        <v>333333</v>
      </c>
      <c r="AC475">
        <v>293333</v>
      </c>
      <c r="AE475">
        <v>266667</v>
      </c>
      <c r="AF475">
        <v>266667</v>
      </c>
      <c r="AG475">
        <v>225000</v>
      </c>
      <c r="AH475">
        <v>150000</v>
      </c>
      <c r="AI475">
        <v>200000</v>
      </c>
      <c r="AJ475">
        <v>150000</v>
      </c>
      <c r="AK475">
        <v>255000</v>
      </c>
      <c r="AL475">
        <v>235000</v>
      </c>
      <c r="AM475">
        <v>285000</v>
      </c>
      <c r="AN475">
        <v>235000</v>
      </c>
      <c r="AO475">
        <v>150000</v>
      </c>
      <c r="AP475">
        <v>150000</v>
      </c>
      <c r="AQ475">
        <v>200000</v>
      </c>
      <c r="AR475">
        <v>175000</v>
      </c>
      <c r="AS475">
        <v>200000</v>
      </c>
      <c r="AT475">
        <v>175000</v>
      </c>
      <c r="AU475">
        <v>200000</v>
      </c>
      <c r="AV475">
        <v>175000</v>
      </c>
      <c r="AW475">
        <v>215000</v>
      </c>
      <c r="AX475">
        <v>200000</v>
      </c>
      <c r="AY475">
        <v>250000</v>
      </c>
      <c r="BA475">
        <v>250000</v>
      </c>
      <c r="BC475">
        <v>220000</v>
      </c>
      <c r="BE475">
        <v>200000</v>
      </c>
      <c r="BF475">
        <v>200000</v>
      </c>
      <c r="BG475">
        <v>8.1999999999999993</v>
      </c>
      <c r="BH475">
        <v>8.3000000000000007</v>
      </c>
      <c r="BI475">
        <v>8.4</v>
      </c>
      <c r="BJ475">
        <v>8.4</v>
      </c>
      <c r="BK475">
        <v>8.4</v>
      </c>
      <c r="BL475">
        <v>8.4</v>
      </c>
      <c r="BM475">
        <v>8.4</v>
      </c>
      <c r="BN475">
        <v>8.4</v>
      </c>
      <c r="BO475">
        <v>8.4</v>
      </c>
      <c r="BP475">
        <v>8.4</v>
      </c>
      <c r="BQ475">
        <v>8.1999999999999993</v>
      </c>
      <c r="BR475">
        <v>8.1999999999999993</v>
      </c>
      <c r="BS475">
        <v>8.1999999999999993</v>
      </c>
      <c r="BT475" t="s">
        <v>1439</v>
      </c>
      <c r="BU475">
        <f t="shared" si="15"/>
        <v>23</v>
      </c>
      <c r="BV475">
        <f t="shared" si="16"/>
        <v>1</v>
      </c>
    </row>
    <row r="476" spans="2:74" hidden="1" x14ac:dyDescent="0.25">
      <c r="B476" t="s">
        <v>804</v>
      </c>
      <c r="C476" t="s">
        <v>1306</v>
      </c>
      <c r="D476" t="s">
        <v>1932</v>
      </c>
      <c r="E476" t="s">
        <v>1395</v>
      </c>
      <c r="F476">
        <v>0</v>
      </c>
      <c r="G476">
        <v>176427</v>
      </c>
      <c r="H476">
        <v>176427</v>
      </c>
      <c r="I476">
        <v>176427</v>
      </c>
      <c r="J476">
        <v>176427</v>
      </c>
      <c r="K476">
        <v>176427</v>
      </c>
      <c r="L476">
        <v>176427</v>
      </c>
      <c r="N476">
        <v>176427</v>
      </c>
      <c r="O476">
        <v>176427</v>
      </c>
      <c r="P476">
        <v>176427</v>
      </c>
      <c r="Q476">
        <v>176427</v>
      </c>
      <c r="R476">
        <v>176427</v>
      </c>
      <c r="S476">
        <v>176427</v>
      </c>
      <c r="T476">
        <v>176427</v>
      </c>
      <c r="U476">
        <v>176427</v>
      </c>
      <c r="V476">
        <v>176427</v>
      </c>
      <c r="W476">
        <v>176427</v>
      </c>
      <c r="X476">
        <v>176427</v>
      </c>
      <c r="Y476">
        <v>176427</v>
      </c>
      <c r="Z476">
        <v>176427</v>
      </c>
      <c r="AB476">
        <v>176427</v>
      </c>
      <c r="AD476">
        <v>176427</v>
      </c>
      <c r="AE476">
        <v>176427</v>
      </c>
      <c r="AF476">
        <v>176427</v>
      </c>
      <c r="AG476">
        <v>132320</v>
      </c>
      <c r="AH476">
        <v>132320</v>
      </c>
      <c r="AI476">
        <v>132320</v>
      </c>
      <c r="AJ476">
        <v>132320</v>
      </c>
      <c r="AK476">
        <v>132320</v>
      </c>
      <c r="AL476">
        <v>132320</v>
      </c>
      <c r="AN476">
        <v>132320</v>
      </c>
      <c r="AO476">
        <v>132320</v>
      </c>
      <c r="AP476">
        <v>132320</v>
      </c>
      <c r="AQ476">
        <v>132320</v>
      </c>
      <c r="AR476">
        <v>132320</v>
      </c>
      <c r="AS476">
        <v>132320</v>
      </c>
      <c r="AT476">
        <v>132320</v>
      </c>
      <c r="AU476">
        <v>132320</v>
      </c>
      <c r="AV476">
        <v>132320</v>
      </c>
      <c r="AW476">
        <v>132320</v>
      </c>
      <c r="AX476">
        <v>132320</v>
      </c>
      <c r="AY476">
        <v>132320</v>
      </c>
      <c r="AZ476">
        <v>132320</v>
      </c>
      <c r="BB476">
        <v>132320</v>
      </c>
      <c r="BD476">
        <v>132320</v>
      </c>
      <c r="BE476">
        <v>132320</v>
      </c>
      <c r="BF476">
        <v>132320</v>
      </c>
      <c r="BG476">
        <v>8.1999999999999993</v>
      </c>
      <c r="BH476">
        <v>8.1999999999999993</v>
      </c>
      <c r="BI476">
        <v>8.1999999999999993</v>
      </c>
      <c r="BJ476">
        <v>8.1999999999999993</v>
      </c>
      <c r="BK476">
        <v>8.1999999999999993</v>
      </c>
      <c r="BL476">
        <v>8.1999999999999993</v>
      </c>
      <c r="BM476">
        <v>8.1999999999999993</v>
      </c>
      <c r="BN476">
        <v>8.1999999999999993</v>
      </c>
      <c r="BO476">
        <v>8.1999999999999993</v>
      </c>
      <c r="BP476">
        <v>8.1999999999999993</v>
      </c>
      <c r="BQ476">
        <v>8.1999999999999993</v>
      </c>
      <c r="BR476">
        <v>8.1999999999999993</v>
      </c>
      <c r="BS476">
        <v>8.1999999999999993</v>
      </c>
      <c r="BT476" t="s">
        <v>1434</v>
      </c>
      <c r="BU476">
        <f t="shared" si="15"/>
        <v>23</v>
      </c>
      <c r="BV476">
        <f t="shared" si="16"/>
        <v>1</v>
      </c>
    </row>
    <row r="477" spans="2:74" x14ac:dyDescent="0.25">
      <c r="B477" t="s">
        <v>266</v>
      </c>
      <c r="C477" t="s">
        <v>1289</v>
      </c>
      <c r="D477" t="s">
        <v>1951</v>
      </c>
      <c r="E477" t="s">
        <v>1352</v>
      </c>
      <c r="F477">
        <v>2</v>
      </c>
      <c r="G477">
        <v>600000</v>
      </c>
      <c r="H477">
        <v>312267</v>
      </c>
      <c r="I477">
        <v>600000</v>
      </c>
      <c r="J477">
        <v>312267</v>
      </c>
      <c r="K477">
        <v>600000</v>
      </c>
      <c r="L477">
        <v>312267</v>
      </c>
      <c r="N477">
        <v>450000</v>
      </c>
      <c r="O477">
        <v>420000</v>
      </c>
      <c r="P477">
        <v>312267</v>
      </c>
      <c r="Q477">
        <v>309534</v>
      </c>
      <c r="R477">
        <v>400000</v>
      </c>
      <c r="S477">
        <v>420000</v>
      </c>
      <c r="T477">
        <v>400000</v>
      </c>
      <c r="U477">
        <v>420000</v>
      </c>
      <c r="V477">
        <v>400000</v>
      </c>
      <c r="W477">
        <v>420000</v>
      </c>
      <c r="X477">
        <v>400000</v>
      </c>
      <c r="Z477">
        <v>400000</v>
      </c>
      <c r="AB477">
        <v>450000</v>
      </c>
      <c r="AC477">
        <v>309534</v>
      </c>
      <c r="AD477">
        <v>400000</v>
      </c>
      <c r="AE477">
        <v>400000</v>
      </c>
      <c r="AF477">
        <v>400000</v>
      </c>
      <c r="AG477">
        <v>450000</v>
      </c>
      <c r="AH477">
        <v>299250</v>
      </c>
      <c r="AI477">
        <v>450000</v>
      </c>
      <c r="AJ477">
        <v>299250</v>
      </c>
      <c r="AK477">
        <v>450000</v>
      </c>
      <c r="AL477">
        <v>299250</v>
      </c>
      <c r="AN477">
        <v>405000</v>
      </c>
      <c r="AO477">
        <v>315000</v>
      </c>
      <c r="AP477">
        <v>299250</v>
      </c>
      <c r="AQ477">
        <v>283501</v>
      </c>
      <c r="AR477">
        <v>360000</v>
      </c>
      <c r="AS477">
        <v>315000</v>
      </c>
      <c r="AT477">
        <v>360000</v>
      </c>
      <c r="AU477">
        <v>315000</v>
      </c>
      <c r="AV477">
        <v>360000</v>
      </c>
      <c r="AW477">
        <v>315000</v>
      </c>
      <c r="AX477">
        <v>360000</v>
      </c>
      <c r="AZ477">
        <v>360000</v>
      </c>
      <c r="BB477">
        <v>405000</v>
      </c>
      <c r="BC477">
        <v>283501</v>
      </c>
      <c r="BD477">
        <v>360000</v>
      </c>
      <c r="BE477">
        <v>340000</v>
      </c>
      <c r="BF477">
        <v>360000</v>
      </c>
      <c r="BG477">
        <v>8.1999999999999993</v>
      </c>
      <c r="BH477">
        <v>8.1999999999999993</v>
      </c>
      <c r="BI477">
        <v>8.1999999999999993</v>
      </c>
      <c r="BJ477">
        <v>8.1999999999999993</v>
      </c>
      <c r="BK477">
        <v>8.1999999999999993</v>
      </c>
      <c r="BL477">
        <v>8.1999999999999993</v>
      </c>
      <c r="BM477">
        <v>8.1999999999999993</v>
      </c>
      <c r="BN477">
        <v>8.1999999999999993</v>
      </c>
      <c r="BO477">
        <v>8.1999999999999993</v>
      </c>
      <c r="BP477">
        <v>8.1999999999999993</v>
      </c>
      <c r="BQ477">
        <v>8.1999999999999993</v>
      </c>
      <c r="BR477">
        <v>8.1999999999999993</v>
      </c>
      <c r="BS477">
        <v>8.1999999999999993</v>
      </c>
      <c r="BT477" t="s">
        <v>1446</v>
      </c>
      <c r="BU477">
        <f t="shared" si="15"/>
        <v>23</v>
      </c>
      <c r="BV477">
        <f t="shared" si="16"/>
        <v>1</v>
      </c>
    </row>
    <row r="478" spans="2:74" x14ac:dyDescent="0.25">
      <c r="B478" t="s">
        <v>242</v>
      </c>
      <c r="C478" t="s">
        <v>1289</v>
      </c>
      <c r="D478" t="s">
        <v>1952</v>
      </c>
      <c r="E478" t="s">
        <v>1352</v>
      </c>
      <c r="F478">
        <v>1</v>
      </c>
      <c r="G478">
        <v>333333</v>
      </c>
      <c r="H478">
        <v>333333</v>
      </c>
      <c r="I478">
        <v>400000</v>
      </c>
      <c r="J478">
        <v>400000</v>
      </c>
      <c r="K478">
        <v>517333</v>
      </c>
      <c r="L478">
        <v>517333</v>
      </c>
      <c r="N478">
        <v>517333</v>
      </c>
      <c r="O478">
        <v>400000</v>
      </c>
      <c r="P478">
        <v>400000</v>
      </c>
      <c r="Q478">
        <v>400000</v>
      </c>
      <c r="R478">
        <v>400000</v>
      </c>
      <c r="S478">
        <v>400000</v>
      </c>
      <c r="T478">
        <v>400000</v>
      </c>
      <c r="U478">
        <v>400000</v>
      </c>
      <c r="V478">
        <v>400000</v>
      </c>
      <c r="W478">
        <v>400000</v>
      </c>
      <c r="X478">
        <v>400000</v>
      </c>
      <c r="Z478">
        <v>517333</v>
      </c>
      <c r="AB478">
        <v>517333</v>
      </c>
      <c r="AC478">
        <v>400000</v>
      </c>
      <c r="AD478">
        <v>400000</v>
      </c>
      <c r="AE478">
        <v>400000</v>
      </c>
      <c r="AF478">
        <v>400000</v>
      </c>
      <c r="AG478">
        <v>250000</v>
      </c>
      <c r="AH478">
        <v>250000</v>
      </c>
      <c r="AI478">
        <v>300000</v>
      </c>
      <c r="AJ478">
        <v>300000</v>
      </c>
      <c r="AK478">
        <v>388000</v>
      </c>
      <c r="AL478">
        <v>388000</v>
      </c>
      <c r="AN478">
        <v>388000</v>
      </c>
      <c r="AO478">
        <v>300000</v>
      </c>
      <c r="AP478">
        <v>300000</v>
      </c>
      <c r="AQ478">
        <v>300000</v>
      </c>
      <c r="AR478">
        <v>300000</v>
      </c>
      <c r="AS478">
        <v>300000</v>
      </c>
      <c r="AT478">
        <v>300000</v>
      </c>
      <c r="AU478">
        <v>300000</v>
      </c>
      <c r="AV478">
        <v>300000</v>
      </c>
      <c r="AW478">
        <v>300000</v>
      </c>
      <c r="AX478">
        <v>300000</v>
      </c>
      <c r="AZ478">
        <v>388000</v>
      </c>
      <c r="BB478">
        <v>388000</v>
      </c>
      <c r="BC478">
        <v>300000</v>
      </c>
      <c r="BD478">
        <v>300000</v>
      </c>
      <c r="BE478">
        <v>300000</v>
      </c>
      <c r="BF478">
        <v>300000</v>
      </c>
      <c r="BG478">
        <v>8.1999999999999993</v>
      </c>
      <c r="BH478">
        <v>8.1999999999999993</v>
      </c>
      <c r="BI478">
        <v>8.1999999999999993</v>
      </c>
      <c r="BJ478">
        <v>8.1999999999999993</v>
      </c>
      <c r="BK478">
        <v>8.1999999999999993</v>
      </c>
      <c r="BL478">
        <v>8.1999999999999993</v>
      </c>
      <c r="BM478">
        <v>8.1999999999999993</v>
      </c>
      <c r="BN478">
        <v>8.1999999999999993</v>
      </c>
      <c r="BO478">
        <v>8.1999999999999993</v>
      </c>
      <c r="BP478">
        <v>8.1999999999999993</v>
      </c>
      <c r="BQ478">
        <v>8.1999999999999993</v>
      </c>
      <c r="BR478">
        <v>8.1999999999999993</v>
      </c>
      <c r="BS478">
        <v>8.1999999999999993</v>
      </c>
      <c r="BT478" t="s">
        <v>1445</v>
      </c>
      <c r="BU478">
        <f t="shared" si="15"/>
        <v>23</v>
      </c>
      <c r="BV478">
        <f t="shared" si="16"/>
        <v>1</v>
      </c>
    </row>
    <row r="479" spans="2:74" x14ac:dyDescent="0.25">
      <c r="B479" t="s">
        <v>97</v>
      </c>
      <c r="C479" t="s">
        <v>1289</v>
      </c>
      <c r="D479" t="s">
        <v>1954</v>
      </c>
      <c r="E479" t="s">
        <v>1352</v>
      </c>
      <c r="F479">
        <v>3</v>
      </c>
      <c r="G479">
        <v>420000</v>
      </c>
      <c r="H479">
        <v>420000</v>
      </c>
      <c r="I479">
        <v>420000</v>
      </c>
      <c r="J479">
        <v>420000</v>
      </c>
      <c r="L479">
        <v>470000</v>
      </c>
      <c r="N479">
        <v>500000</v>
      </c>
      <c r="O479">
        <v>420000</v>
      </c>
      <c r="P479">
        <v>420000</v>
      </c>
      <c r="Q479">
        <v>420000</v>
      </c>
      <c r="R479">
        <v>420000</v>
      </c>
      <c r="S479">
        <v>420000</v>
      </c>
      <c r="T479">
        <v>420000</v>
      </c>
      <c r="U479">
        <v>500000</v>
      </c>
      <c r="V479">
        <v>420000</v>
      </c>
      <c r="W479">
        <v>420000</v>
      </c>
      <c r="X479">
        <v>420000</v>
      </c>
      <c r="Y479">
        <v>550000</v>
      </c>
      <c r="Z479">
        <v>470000</v>
      </c>
      <c r="AB479">
        <v>650000</v>
      </c>
      <c r="AC479">
        <v>420000</v>
      </c>
      <c r="AD479">
        <v>420000</v>
      </c>
      <c r="AE479">
        <v>430000</v>
      </c>
      <c r="AF479">
        <v>430000</v>
      </c>
      <c r="AG479">
        <v>369600</v>
      </c>
      <c r="AH479">
        <v>352800</v>
      </c>
      <c r="AI479">
        <v>369600</v>
      </c>
      <c r="AJ479">
        <v>352800</v>
      </c>
      <c r="AL479">
        <v>394800</v>
      </c>
      <c r="AN479">
        <v>420000</v>
      </c>
      <c r="AO479">
        <v>369600</v>
      </c>
      <c r="AP479">
        <v>352800</v>
      </c>
      <c r="AQ479">
        <v>357000</v>
      </c>
      <c r="AR479">
        <v>352800</v>
      </c>
      <c r="AS479">
        <v>369600</v>
      </c>
      <c r="AT479">
        <v>352800</v>
      </c>
      <c r="AU479">
        <v>440000</v>
      </c>
      <c r="AV479">
        <v>352800</v>
      </c>
      <c r="AW479">
        <v>369600</v>
      </c>
      <c r="AX479">
        <v>352800</v>
      </c>
      <c r="AY479">
        <v>484000</v>
      </c>
      <c r="AZ479">
        <v>394800</v>
      </c>
      <c r="BB479">
        <v>546000</v>
      </c>
      <c r="BC479">
        <v>357000</v>
      </c>
      <c r="BD479">
        <v>352800</v>
      </c>
      <c r="BE479">
        <v>365500</v>
      </c>
      <c r="BF479">
        <v>361200</v>
      </c>
      <c r="BG479">
        <v>8</v>
      </c>
      <c r="BH479">
        <v>8</v>
      </c>
      <c r="BI479">
        <v>8</v>
      </c>
      <c r="BJ479">
        <v>8</v>
      </c>
      <c r="BK479">
        <v>8</v>
      </c>
      <c r="BL479">
        <v>8</v>
      </c>
      <c r="BM479">
        <v>8</v>
      </c>
      <c r="BN479">
        <v>8</v>
      </c>
      <c r="BO479">
        <v>8</v>
      </c>
      <c r="BP479">
        <v>8</v>
      </c>
      <c r="BQ479">
        <v>8</v>
      </c>
      <c r="BR479">
        <v>8</v>
      </c>
      <c r="BS479">
        <v>8</v>
      </c>
      <c r="BT479" t="s">
        <v>1445</v>
      </c>
      <c r="BU479">
        <f t="shared" si="15"/>
        <v>23</v>
      </c>
      <c r="BV479">
        <f t="shared" si="16"/>
        <v>1</v>
      </c>
    </row>
    <row r="480" spans="2:74" x14ac:dyDescent="0.25">
      <c r="B480" t="s">
        <v>251</v>
      </c>
      <c r="C480" t="s">
        <v>1289</v>
      </c>
      <c r="D480" t="s">
        <v>1958</v>
      </c>
      <c r="E480" t="s">
        <v>1352</v>
      </c>
      <c r="F480">
        <v>0</v>
      </c>
      <c r="G480">
        <v>333333</v>
      </c>
      <c r="H480">
        <v>333333</v>
      </c>
      <c r="I480">
        <v>333333</v>
      </c>
      <c r="J480">
        <v>333333</v>
      </c>
      <c r="K480">
        <v>666667</v>
      </c>
      <c r="L480">
        <v>333333</v>
      </c>
      <c r="O480">
        <v>333333</v>
      </c>
      <c r="P480">
        <v>333333</v>
      </c>
      <c r="Q480">
        <v>333333</v>
      </c>
      <c r="R480">
        <v>333333</v>
      </c>
      <c r="S480">
        <v>333333</v>
      </c>
      <c r="T480">
        <v>333333</v>
      </c>
      <c r="U480">
        <v>333333</v>
      </c>
      <c r="V480">
        <v>333333</v>
      </c>
      <c r="W480">
        <v>333333</v>
      </c>
      <c r="X480">
        <v>333333</v>
      </c>
      <c r="Y480">
        <v>333333</v>
      </c>
      <c r="Z480">
        <v>666667</v>
      </c>
      <c r="AB480">
        <v>733333</v>
      </c>
      <c r="AC480">
        <v>333333</v>
      </c>
      <c r="AD480">
        <v>333333</v>
      </c>
      <c r="AE480">
        <v>333333</v>
      </c>
      <c r="AF480">
        <v>333333</v>
      </c>
      <c r="AG480">
        <v>250000</v>
      </c>
      <c r="AH480">
        <v>250000</v>
      </c>
      <c r="AI480">
        <v>250000</v>
      </c>
      <c r="AJ480">
        <v>250000</v>
      </c>
      <c r="AK480">
        <v>500000</v>
      </c>
      <c r="AL480">
        <v>250000</v>
      </c>
      <c r="AO480">
        <v>250000</v>
      </c>
      <c r="AP480">
        <v>250000</v>
      </c>
      <c r="AQ480">
        <v>250000</v>
      </c>
      <c r="AR480">
        <v>250000</v>
      </c>
      <c r="AS480">
        <v>250000</v>
      </c>
      <c r="AT480">
        <v>250000</v>
      </c>
      <c r="AU480">
        <v>250000</v>
      </c>
      <c r="AV480">
        <v>250000</v>
      </c>
      <c r="AW480">
        <v>250000</v>
      </c>
      <c r="AX480">
        <v>250000</v>
      </c>
      <c r="AY480">
        <v>250000</v>
      </c>
      <c r="AZ480">
        <v>500000</v>
      </c>
      <c r="BB480">
        <v>550000</v>
      </c>
      <c r="BC480">
        <v>250000</v>
      </c>
      <c r="BD480">
        <v>250000</v>
      </c>
      <c r="BE480">
        <v>250000</v>
      </c>
      <c r="BF480">
        <v>250000</v>
      </c>
      <c r="BG480">
        <v>8.3000000000000007</v>
      </c>
      <c r="BH480">
        <v>8.3000000000000007</v>
      </c>
      <c r="BI480">
        <v>8.3000000000000007</v>
      </c>
      <c r="BK480">
        <v>8.3000000000000007</v>
      </c>
      <c r="BL480">
        <v>8.3000000000000007</v>
      </c>
      <c r="BM480">
        <v>8.3000000000000007</v>
      </c>
      <c r="BN480">
        <v>8.3000000000000007</v>
      </c>
      <c r="BO480">
        <v>8.3000000000000007</v>
      </c>
      <c r="BP480">
        <v>8.3000000000000007</v>
      </c>
      <c r="BQ480">
        <v>8.3000000000000007</v>
      </c>
      <c r="BR480">
        <v>8.3000000000000007</v>
      </c>
      <c r="BS480">
        <v>8.3000000000000007</v>
      </c>
      <c r="BT480" t="s">
        <v>1445</v>
      </c>
      <c r="BU480">
        <f t="shared" si="15"/>
        <v>23</v>
      </c>
      <c r="BV480">
        <f t="shared" si="16"/>
        <v>1</v>
      </c>
    </row>
    <row r="481" spans="2:74" x14ac:dyDescent="0.25">
      <c r="B481" t="s">
        <v>346</v>
      </c>
      <c r="C481" t="s">
        <v>1317</v>
      </c>
      <c r="D481" t="s">
        <v>1963</v>
      </c>
      <c r="E481" t="s">
        <v>1352</v>
      </c>
      <c r="F481">
        <v>0</v>
      </c>
      <c r="G481">
        <v>333333</v>
      </c>
      <c r="H481">
        <v>266665</v>
      </c>
      <c r="I481">
        <v>333333</v>
      </c>
      <c r="J481">
        <v>266665</v>
      </c>
      <c r="K481">
        <v>333333</v>
      </c>
      <c r="L481">
        <v>266665</v>
      </c>
      <c r="N481">
        <v>280000</v>
      </c>
      <c r="O481">
        <v>280000</v>
      </c>
      <c r="P481">
        <v>266665</v>
      </c>
      <c r="Q481">
        <v>566667</v>
      </c>
      <c r="R481">
        <v>280000</v>
      </c>
      <c r="T481">
        <v>280000</v>
      </c>
      <c r="U481">
        <v>566667</v>
      </c>
      <c r="V481">
        <v>280000</v>
      </c>
      <c r="W481">
        <v>600000</v>
      </c>
      <c r="X481">
        <v>280000</v>
      </c>
      <c r="Z481">
        <v>280000</v>
      </c>
      <c r="AA481">
        <v>380000</v>
      </c>
      <c r="AB481">
        <v>280000</v>
      </c>
      <c r="AC481">
        <v>293333</v>
      </c>
      <c r="AD481">
        <v>280000</v>
      </c>
      <c r="AE481">
        <v>280000</v>
      </c>
      <c r="AF481">
        <v>280000</v>
      </c>
      <c r="AG481">
        <v>250000</v>
      </c>
      <c r="AH481">
        <v>199999</v>
      </c>
      <c r="AI481">
        <v>250000</v>
      </c>
      <c r="AJ481">
        <v>199999</v>
      </c>
      <c r="AK481">
        <v>250000</v>
      </c>
      <c r="AL481">
        <v>199999</v>
      </c>
      <c r="AN481">
        <v>210000</v>
      </c>
      <c r="AO481">
        <v>210000</v>
      </c>
      <c r="AP481">
        <v>199999</v>
      </c>
      <c r="AQ481">
        <v>425000</v>
      </c>
      <c r="AR481">
        <v>210000</v>
      </c>
      <c r="AT481">
        <v>210000</v>
      </c>
      <c r="AU481">
        <v>425000</v>
      </c>
      <c r="AV481">
        <v>210000</v>
      </c>
      <c r="AW481">
        <v>450000</v>
      </c>
      <c r="AX481">
        <v>210000</v>
      </c>
      <c r="AZ481">
        <v>210000</v>
      </c>
      <c r="BA481">
        <v>285000</v>
      </c>
      <c r="BB481">
        <v>210000</v>
      </c>
      <c r="BC481">
        <v>220000</v>
      </c>
      <c r="BD481">
        <v>210000</v>
      </c>
      <c r="BE481">
        <v>210000</v>
      </c>
      <c r="BF481">
        <v>210000</v>
      </c>
      <c r="BG481">
        <v>8.3000000000000007</v>
      </c>
      <c r="BH481">
        <v>8.3000000000000007</v>
      </c>
      <c r="BI481">
        <v>8.3000000000000007</v>
      </c>
      <c r="BJ481">
        <v>8.3000000000000007</v>
      </c>
      <c r="BK481">
        <v>8.3000000000000007</v>
      </c>
      <c r="BL481">
        <v>8.3000000000000007</v>
      </c>
      <c r="BM481">
        <v>8.3000000000000007</v>
      </c>
      <c r="BN481">
        <v>8.3000000000000007</v>
      </c>
      <c r="BO481">
        <v>8.3000000000000007</v>
      </c>
      <c r="BP481">
        <v>8.3000000000000007</v>
      </c>
      <c r="BQ481">
        <v>8.3000000000000007</v>
      </c>
      <c r="BR481">
        <v>8.3000000000000007</v>
      </c>
      <c r="BS481">
        <v>8.3000000000000007</v>
      </c>
      <c r="BT481" t="s">
        <v>1445</v>
      </c>
      <c r="BU481">
        <f t="shared" si="15"/>
        <v>23</v>
      </c>
      <c r="BV481">
        <f t="shared" si="16"/>
        <v>1</v>
      </c>
    </row>
    <row r="482" spans="2:74" x14ac:dyDescent="0.25">
      <c r="B482" t="s">
        <v>316</v>
      </c>
      <c r="C482" t="s">
        <v>1290</v>
      </c>
      <c r="D482" t="s">
        <v>1995</v>
      </c>
      <c r="E482" t="s">
        <v>1352</v>
      </c>
      <c r="F482">
        <v>3</v>
      </c>
      <c r="G482">
        <v>393333</v>
      </c>
      <c r="H482">
        <v>393333</v>
      </c>
      <c r="I482">
        <v>393333</v>
      </c>
      <c r="J482">
        <v>393333</v>
      </c>
      <c r="K482">
        <v>393333</v>
      </c>
      <c r="L482">
        <v>393333</v>
      </c>
      <c r="N482">
        <v>393333</v>
      </c>
      <c r="O482">
        <v>393333</v>
      </c>
      <c r="P482">
        <v>393333</v>
      </c>
      <c r="Q482">
        <v>340000</v>
      </c>
      <c r="R482">
        <v>433333</v>
      </c>
      <c r="S482">
        <v>393333</v>
      </c>
      <c r="T482">
        <v>433333</v>
      </c>
      <c r="U482">
        <v>393333</v>
      </c>
      <c r="V482">
        <v>433333</v>
      </c>
      <c r="W482">
        <v>393333</v>
      </c>
      <c r="X482">
        <v>433333</v>
      </c>
      <c r="Y482">
        <v>393333</v>
      </c>
      <c r="AA482">
        <v>393333</v>
      </c>
      <c r="AC482">
        <v>393333</v>
      </c>
      <c r="AD482">
        <v>433333</v>
      </c>
      <c r="AE482">
        <v>433333</v>
      </c>
      <c r="AF482">
        <v>433333</v>
      </c>
      <c r="AG482">
        <v>295000</v>
      </c>
      <c r="AH482">
        <v>295000</v>
      </c>
      <c r="AI482">
        <v>295000</v>
      </c>
      <c r="AJ482">
        <v>295000</v>
      </c>
      <c r="AK482">
        <v>295000</v>
      </c>
      <c r="AL482">
        <v>295000</v>
      </c>
      <c r="AN482">
        <v>295000</v>
      </c>
      <c r="AO482">
        <v>295000</v>
      </c>
      <c r="AP482">
        <v>295000</v>
      </c>
      <c r="AQ482">
        <v>255000</v>
      </c>
      <c r="AR482">
        <v>325000</v>
      </c>
      <c r="AS482">
        <v>295000</v>
      </c>
      <c r="AT482">
        <v>325000</v>
      </c>
      <c r="AU482">
        <v>295000</v>
      </c>
      <c r="AV482">
        <v>325000</v>
      </c>
      <c r="AW482">
        <v>295000</v>
      </c>
      <c r="AX482">
        <v>325000</v>
      </c>
      <c r="AY482">
        <v>295000</v>
      </c>
      <c r="BA482">
        <v>295000</v>
      </c>
      <c r="BC482">
        <v>295000</v>
      </c>
      <c r="BD482">
        <v>325000</v>
      </c>
      <c r="BE482">
        <v>325000</v>
      </c>
      <c r="BF482">
        <v>325000</v>
      </c>
      <c r="BG482">
        <v>8.6999999999999993</v>
      </c>
      <c r="BH482">
        <v>8.6999999999999993</v>
      </c>
      <c r="BI482">
        <v>8.6999999999999993</v>
      </c>
      <c r="BJ482">
        <v>8.6999999999999993</v>
      </c>
      <c r="BK482">
        <v>8.6999999999999993</v>
      </c>
      <c r="BL482">
        <v>8.6999999999999993</v>
      </c>
      <c r="BM482">
        <v>8.6999999999999993</v>
      </c>
      <c r="BN482">
        <v>8.6999999999999993</v>
      </c>
      <c r="BO482">
        <v>8.6999999999999993</v>
      </c>
      <c r="BP482">
        <v>8.6999999999999993</v>
      </c>
      <c r="BQ482">
        <v>8.6999999999999993</v>
      </c>
      <c r="BR482">
        <v>8.6999999999999993</v>
      </c>
      <c r="BS482">
        <v>8.6999999999999993</v>
      </c>
      <c r="BT482" t="s">
        <v>1446</v>
      </c>
      <c r="BU482">
        <f t="shared" si="15"/>
        <v>23</v>
      </c>
      <c r="BV482">
        <f t="shared" si="16"/>
        <v>1</v>
      </c>
    </row>
    <row r="483" spans="2:74" hidden="1" x14ac:dyDescent="0.25">
      <c r="B483" t="s">
        <v>620</v>
      </c>
      <c r="C483" t="s">
        <v>1302</v>
      </c>
      <c r="D483" t="s">
        <v>2007</v>
      </c>
      <c r="E483" t="s">
        <v>1376</v>
      </c>
      <c r="F483">
        <v>0</v>
      </c>
      <c r="H483">
        <v>282667</v>
      </c>
      <c r="J483">
        <v>282667</v>
      </c>
      <c r="K483">
        <v>322667</v>
      </c>
      <c r="L483">
        <v>322667</v>
      </c>
      <c r="M483">
        <v>322667</v>
      </c>
      <c r="N483">
        <v>322667</v>
      </c>
      <c r="O483">
        <v>322667</v>
      </c>
      <c r="P483">
        <v>322667</v>
      </c>
      <c r="Q483">
        <v>378667</v>
      </c>
      <c r="R483">
        <v>322667</v>
      </c>
      <c r="S483">
        <v>378667</v>
      </c>
      <c r="T483">
        <v>322667</v>
      </c>
      <c r="U483">
        <v>378667</v>
      </c>
      <c r="V483">
        <v>322667</v>
      </c>
      <c r="W483">
        <v>378667</v>
      </c>
      <c r="X483">
        <v>322667</v>
      </c>
      <c r="Y483">
        <v>378667</v>
      </c>
      <c r="Z483">
        <v>402667</v>
      </c>
      <c r="AA483">
        <v>378667</v>
      </c>
      <c r="AB483">
        <v>402667</v>
      </c>
      <c r="AD483">
        <v>402667</v>
      </c>
      <c r="AE483">
        <v>322667</v>
      </c>
      <c r="AF483">
        <v>322667</v>
      </c>
      <c r="AH483">
        <v>212000</v>
      </c>
      <c r="AJ483">
        <v>212000</v>
      </c>
      <c r="AK483">
        <v>242000</v>
      </c>
      <c r="AL483">
        <v>242000</v>
      </c>
      <c r="AM483">
        <v>242000</v>
      </c>
      <c r="AN483">
        <v>242000</v>
      </c>
      <c r="AO483">
        <v>242000</v>
      </c>
      <c r="AP483">
        <v>242000</v>
      </c>
      <c r="AQ483">
        <v>284000</v>
      </c>
      <c r="AR483">
        <v>242000</v>
      </c>
      <c r="AS483">
        <v>284000</v>
      </c>
      <c r="AT483">
        <v>242000</v>
      </c>
      <c r="AU483">
        <v>284000</v>
      </c>
      <c r="AV483">
        <v>242000</v>
      </c>
      <c r="AW483">
        <v>284000</v>
      </c>
      <c r="AX483">
        <v>242000</v>
      </c>
      <c r="AY483">
        <v>284000</v>
      </c>
      <c r="AZ483">
        <v>302000</v>
      </c>
      <c r="BA483">
        <v>284000</v>
      </c>
      <c r="BB483">
        <v>302000</v>
      </c>
      <c r="BD483">
        <v>302000</v>
      </c>
      <c r="BE483">
        <v>242000</v>
      </c>
      <c r="BF483">
        <v>242000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U483">
        <f t="shared" si="15"/>
        <v>23</v>
      </c>
      <c r="BV483">
        <f t="shared" si="16"/>
        <v>1</v>
      </c>
    </row>
    <row r="484" spans="2:74" hidden="1" x14ac:dyDescent="0.25">
      <c r="B484" t="s">
        <v>970</v>
      </c>
      <c r="C484" t="s">
        <v>1295</v>
      </c>
      <c r="D484" t="s">
        <v>2039</v>
      </c>
      <c r="E484" t="s">
        <v>1365</v>
      </c>
      <c r="F484">
        <v>0</v>
      </c>
      <c r="G484">
        <v>282133</v>
      </c>
      <c r="H484">
        <v>291333</v>
      </c>
      <c r="J484">
        <v>291333</v>
      </c>
      <c r="K484">
        <v>282133</v>
      </c>
      <c r="L484">
        <v>291333</v>
      </c>
      <c r="M484">
        <v>282133</v>
      </c>
      <c r="N484">
        <v>291333</v>
      </c>
      <c r="O484">
        <v>282133</v>
      </c>
      <c r="P484">
        <v>291333</v>
      </c>
      <c r="Q484">
        <v>306667</v>
      </c>
      <c r="R484">
        <v>291333</v>
      </c>
      <c r="S484">
        <v>282133</v>
      </c>
      <c r="T484">
        <v>291333</v>
      </c>
      <c r="V484">
        <v>291333</v>
      </c>
      <c r="W484">
        <v>282133</v>
      </c>
      <c r="X484">
        <v>291333</v>
      </c>
      <c r="Z484">
        <v>291333</v>
      </c>
      <c r="AA484">
        <v>282133</v>
      </c>
      <c r="AB484">
        <v>291333</v>
      </c>
      <c r="AC484">
        <v>306667</v>
      </c>
      <c r="AD484">
        <v>291333</v>
      </c>
      <c r="AE484">
        <v>306667</v>
      </c>
      <c r="AF484">
        <v>291333</v>
      </c>
      <c r="AG484">
        <v>211600</v>
      </c>
      <c r="AH484">
        <v>218500</v>
      </c>
      <c r="AJ484">
        <v>218500</v>
      </c>
      <c r="AK484">
        <v>211600</v>
      </c>
      <c r="AL484">
        <v>218500</v>
      </c>
      <c r="AM484">
        <v>211600</v>
      </c>
      <c r="AN484">
        <v>218500</v>
      </c>
      <c r="AO484">
        <v>211600</v>
      </c>
      <c r="AP484">
        <v>218500</v>
      </c>
      <c r="AQ484">
        <v>230000</v>
      </c>
      <c r="AR484">
        <v>218500</v>
      </c>
      <c r="AS484">
        <v>211600</v>
      </c>
      <c r="AT484">
        <v>218500</v>
      </c>
      <c r="AV484">
        <v>218500</v>
      </c>
      <c r="AW484">
        <v>211600</v>
      </c>
      <c r="AX484">
        <v>218500</v>
      </c>
      <c r="AZ484">
        <v>218500</v>
      </c>
      <c r="BA484">
        <v>211600</v>
      </c>
      <c r="BB484">
        <v>218500</v>
      </c>
      <c r="BC484">
        <v>230000</v>
      </c>
      <c r="BD484">
        <v>218500</v>
      </c>
      <c r="BE484">
        <v>230000</v>
      </c>
      <c r="BF484">
        <v>218500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 t="s">
        <v>1447</v>
      </c>
      <c r="BU484">
        <f t="shared" si="15"/>
        <v>23</v>
      </c>
      <c r="BV484">
        <f t="shared" si="16"/>
        <v>1</v>
      </c>
    </row>
    <row r="485" spans="2:74" hidden="1" x14ac:dyDescent="0.25">
      <c r="B485" t="s">
        <v>863</v>
      </c>
      <c r="C485" t="s">
        <v>1295</v>
      </c>
      <c r="D485" t="s">
        <v>2060</v>
      </c>
      <c r="E485" t="s">
        <v>1365</v>
      </c>
      <c r="F485">
        <v>2.5</v>
      </c>
      <c r="H485">
        <v>364477</v>
      </c>
      <c r="J485">
        <v>364477</v>
      </c>
      <c r="L485">
        <v>364477</v>
      </c>
      <c r="M485">
        <v>339577</v>
      </c>
      <c r="N485">
        <v>364477</v>
      </c>
      <c r="O485">
        <v>339577</v>
      </c>
      <c r="P485">
        <v>364477</v>
      </c>
      <c r="Q485">
        <v>339577</v>
      </c>
      <c r="R485">
        <v>364477</v>
      </c>
      <c r="S485">
        <v>339577</v>
      </c>
      <c r="T485">
        <v>364477</v>
      </c>
      <c r="U485">
        <v>339577</v>
      </c>
      <c r="V485">
        <v>364477</v>
      </c>
      <c r="W485">
        <v>339577</v>
      </c>
      <c r="X485">
        <v>364477</v>
      </c>
      <c r="Y485">
        <v>339577</v>
      </c>
      <c r="Z485">
        <v>364477</v>
      </c>
      <c r="AA485">
        <v>339577</v>
      </c>
      <c r="AB485">
        <v>364477</v>
      </c>
      <c r="AC485">
        <v>339577</v>
      </c>
      <c r="AD485">
        <v>364477</v>
      </c>
      <c r="AE485">
        <v>339577</v>
      </c>
      <c r="AF485">
        <v>364477</v>
      </c>
      <c r="AH485">
        <v>235000</v>
      </c>
      <c r="AJ485">
        <v>235000</v>
      </c>
      <c r="AL485">
        <v>235000</v>
      </c>
      <c r="AM485">
        <v>235000</v>
      </c>
      <c r="AN485">
        <v>235000</v>
      </c>
      <c r="AO485">
        <v>235000</v>
      </c>
      <c r="AP485">
        <v>235000</v>
      </c>
      <c r="AQ485">
        <v>235000</v>
      </c>
      <c r="AR485">
        <v>235000</v>
      </c>
      <c r="AS485">
        <v>235000</v>
      </c>
      <c r="AT485">
        <v>235000</v>
      </c>
      <c r="AU485">
        <v>235000</v>
      </c>
      <c r="AV485">
        <v>235000</v>
      </c>
      <c r="AW485">
        <v>235000</v>
      </c>
      <c r="AX485">
        <v>235000</v>
      </c>
      <c r="AY485">
        <v>235000</v>
      </c>
      <c r="AZ485">
        <v>235000</v>
      </c>
      <c r="BA485">
        <v>235000</v>
      </c>
      <c r="BB485">
        <v>235000</v>
      </c>
      <c r="BC485">
        <v>235000</v>
      </c>
      <c r="BD485">
        <v>235000</v>
      </c>
      <c r="BE485">
        <v>235000</v>
      </c>
      <c r="BF485">
        <v>235000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 t="s">
        <v>1433</v>
      </c>
      <c r="BU485">
        <f t="shared" si="15"/>
        <v>23</v>
      </c>
      <c r="BV485">
        <f t="shared" si="16"/>
        <v>1</v>
      </c>
    </row>
    <row r="486" spans="2:74" x14ac:dyDescent="0.25">
      <c r="B486" t="s">
        <v>513</v>
      </c>
      <c r="C486" t="s">
        <v>1317</v>
      </c>
      <c r="D486" t="s">
        <v>2064</v>
      </c>
      <c r="E486" t="s">
        <v>1352</v>
      </c>
      <c r="F486">
        <v>2</v>
      </c>
      <c r="H486">
        <v>212667</v>
      </c>
      <c r="I486">
        <v>318445</v>
      </c>
      <c r="J486">
        <v>226699</v>
      </c>
      <c r="K486">
        <v>296801</v>
      </c>
      <c r="L486">
        <v>311811</v>
      </c>
      <c r="M486">
        <v>245609</v>
      </c>
      <c r="N486">
        <v>311811</v>
      </c>
      <c r="O486">
        <v>271008</v>
      </c>
      <c r="Q486">
        <v>242887</v>
      </c>
      <c r="R486">
        <v>226699</v>
      </c>
      <c r="S486">
        <v>269692</v>
      </c>
      <c r="T486">
        <v>226699</v>
      </c>
      <c r="U486">
        <v>205781</v>
      </c>
      <c r="V486">
        <v>226699</v>
      </c>
      <c r="W486">
        <v>242927</v>
      </c>
      <c r="X486">
        <v>206089</v>
      </c>
      <c r="Y486">
        <v>311811</v>
      </c>
      <c r="Z486">
        <v>206089</v>
      </c>
      <c r="AA486">
        <v>311811</v>
      </c>
      <c r="AB486">
        <v>239273</v>
      </c>
      <c r="AD486">
        <v>206089</v>
      </c>
      <c r="AE486">
        <v>240635</v>
      </c>
      <c r="AF486">
        <v>206089</v>
      </c>
      <c r="AH486">
        <v>133980</v>
      </c>
      <c r="AI486">
        <v>248387</v>
      </c>
      <c r="AJ486">
        <v>176825</v>
      </c>
      <c r="AK486">
        <v>231505</v>
      </c>
      <c r="AL486">
        <v>243213</v>
      </c>
      <c r="AM486">
        <v>191575</v>
      </c>
      <c r="AN486">
        <v>243213</v>
      </c>
      <c r="AO486">
        <v>211386</v>
      </c>
      <c r="AQ486">
        <v>189452</v>
      </c>
      <c r="AR486">
        <v>176825</v>
      </c>
      <c r="AS486">
        <v>210360</v>
      </c>
      <c r="AT486">
        <v>176825</v>
      </c>
      <c r="AU486">
        <v>160509</v>
      </c>
      <c r="AV486">
        <v>176825</v>
      </c>
      <c r="AW486">
        <v>189483</v>
      </c>
      <c r="AX486">
        <v>160749</v>
      </c>
      <c r="AY486">
        <v>243213</v>
      </c>
      <c r="AZ486">
        <v>160749</v>
      </c>
      <c r="BA486">
        <v>243213</v>
      </c>
      <c r="BB486">
        <v>186633</v>
      </c>
      <c r="BD486">
        <v>160749</v>
      </c>
      <c r="BE486">
        <v>187695</v>
      </c>
      <c r="BF486">
        <v>160749</v>
      </c>
      <c r="BG486">
        <v>8.6999999999999993</v>
      </c>
      <c r="BH486">
        <v>8.6999999999999993</v>
      </c>
      <c r="BI486">
        <v>8.6999999999999993</v>
      </c>
      <c r="BJ486">
        <v>8.6999999999999993</v>
      </c>
      <c r="BK486">
        <v>8.6999999999999993</v>
      </c>
      <c r="BL486">
        <v>8.6999999999999993</v>
      </c>
      <c r="BM486">
        <v>8.6999999999999993</v>
      </c>
      <c r="BN486">
        <v>8.6999999999999993</v>
      </c>
      <c r="BO486">
        <v>8.6999999999999993</v>
      </c>
      <c r="BP486">
        <v>8.6999999999999993</v>
      </c>
      <c r="BQ486">
        <v>8.6999999999999993</v>
      </c>
      <c r="BR486">
        <v>8.6999999999999993</v>
      </c>
      <c r="BS486">
        <v>8.6999999999999993</v>
      </c>
      <c r="BT486" t="s">
        <v>1429</v>
      </c>
      <c r="BU486">
        <f t="shared" si="15"/>
        <v>23</v>
      </c>
      <c r="BV486">
        <f t="shared" si="16"/>
        <v>1</v>
      </c>
    </row>
    <row r="487" spans="2:74" x14ac:dyDescent="0.25">
      <c r="B487" t="s">
        <v>623</v>
      </c>
      <c r="C487" t="s">
        <v>1293</v>
      </c>
      <c r="D487" t="s">
        <v>2078</v>
      </c>
      <c r="E487" t="s">
        <v>1352</v>
      </c>
      <c r="F487">
        <v>2</v>
      </c>
      <c r="G487">
        <v>177656</v>
      </c>
      <c r="H487">
        <v>177656</v>
      </c>
      <c r="J487">
        <v>177656</v>
      </c>
      <c r="K487">
        <v>177656</v>
      </c>
      <c r="L487">
        <v>177656</v>
      </c>
      <c r="M487">
        <v>177656</v>
      </c>
      <c r="N487">
        <v>177656</v>
      </c>
      <c r="O487">
        <v>177656</v>
      </c>
      <c r="P487">
        <v>177656</v>
      </c>
      <c r="Q487">
        <v>177656</v>
      </c>
      <c r="R487">
        <v>177656</v>
      </c>
      <c r="S487">
        <v>177656</v>
      </c>
      <c r="T487">
        <v>177656</v>
      </c>
      <c r="V487">
        <v>177656</v>
      </c>
      <c r="W487">
        <v>177656</v>
      </c>
      <c r="X487">
        <v>177656</v>
      </c>
      <c r="Z487">
        <v>177656</v>
      </c>
      <c r="AA487">
        <v>179455</v>
      </c>
      <c r="AB487">
        <v>177656</v>
      </c>
      <c r="AC487">
        <v>177656</v>
      </c>
      <c r="AD487">
        <v>177656</v>
      </c>
      <c r="AE487">
        <v>177656</v>
      </c>
      <c r="AF487">
        <v>177656</v>
      </c>
      <c r="AG487">
        <v>138572</v>
      </c>
      <c r="AH487">
        <v>138572</v>
      </c>
      <c r="AJ487">
        <v>138572</v>
      </c>
      <c r="AK487">
        <v>138572</v>
      </c>
      <c r="AL487">
        <v>138572</v>
      </c>
      <c r="AM487">
        <v>138572</v>
      </c>
      <c r="AN487">
        <v>138572</v>
      </c>
      <c r="AO487">
        <v>138572</v>
      </c>
      <c r="AP487">
        <v>138572</v>
      </c>
      <c r="AQ487">
        <v>138572</v>
      </c>
      <c r="AR487">
        <v>138572</v>
      </c>
      <c r="AS487">
        <v>138572</v>
      </c>
      <c r="AT487">
        <v>138572</v>
      </c>
      <c r="AV487">
        <v>138572</v>
      </c>
      <c r="AW487">
        <v>138572</v>
      </c>
      <c r="AX487">
        <v>138572</v>
      </c>
      <c r="AZ487">
        <v>138572</v>
      </c>
      <c r="BA487">
        <v>139975</v>
      </c>
      <c r="BB487">
        <v>138572</v>
      </c>
      <c r="BC487">
        <v>138572</v>
      </c>
      <c r="BD487">
        <v>138572</v>
      </c>
      <c r="BE487">
        <v>138572</v>
      </c>
      <c r="BF487">
        <v>138572</v>
      </c>
      <c r="BG487">
        <v>8</v>
      </c>
      <c r="BH487">
        <v>8</v>
      </c>
      <c r="BI487">
        <v>8</v>
      </c>
      <c r="BJ487">
        <v>8</v>
      </c>
      <c r="BK487">
        <v>8</v>
      </c>
      <c r="BL487">
        <v>8</v>
      </c>
      <c r="BM487">
        <v>8</v>
      </c>
      <c r="BN487">
        <v>8</v>
      </c>
      <c r="BO487">
        <v>8</v>
      </c>
      <c r="BP487">
        <v>8</v>
      </c>
      <c r="BQ487">
        <v>8</v>
      </c>
      <c r="BR487">
        <v>8</v>
      </c>
      <c r="BS487">
        <v>8</v>
      </c>
      <c r="BT487" t="s">
        <v>1433</v>
      </c>
      <c r="BU487">
        <f t="shared" si="15"/>
        <v>23</v>
      </c>
      <c r="BV487">
        <f t="shared" si="16"/>
        <v>1</v>
      </c>
    </row>
    <row r="488" spans="2:74" hidden="1" x14ac:dyDescent="0.25">
      <c r="B488" t="s">
        <v>706</v>
      </c>
      <c r="C488" t="s">
        <v>1290</v>
      </c>
      <c r="D488" t="s">
        <v>2093</v>
      </c>
      <c r="E488" t="s">
        <v>1350</v>
      </c>
      <c r="F488">
        <v>0</v>
      </c>
      <c r="G488">
        <v>160639</v>
      </c>
      <c r="H488">
        <v>169196</v>
      </c>
      <c r="J488">
        <v>169196</v>
      </c>
      <c r="K488">
        <v>211193</v>
      </c>
      <c r="L488">
        <v>169196</v>
      </c>
      <c r="M488">
        <v>213979</v>
      </c>
      <c r="N488">
        <v>169196</v>
      </c>
      <c r="O488">
        <v>198524</v>
      </c>
      <c r="P488">
        <v>169196</v>
      </c>
      <c r="Q488">
        <v>211559</v>
      </c>
      <c r="R488">
        <v>169196</v>
      </c>
      <c r="S488">
        <v>182732</v>
      </c>
      <c r="T488">
        <v>169196</v>
      </c>
      <c r="V488">
        <v>169196</v>
      </c>
      <c r="W488">
        <v>160702</v>
      </c>
      <c r="X488">
        <v>169196</v>
      </c>
      <c r="Z488">
        <v>169196</v>
      </c>
      <c r="AA488">
        <v>188686</v>
      </c>
      <c r="AB488">
        <v>177656</v>
      </c>
      <c r="AC488">
        <v>184884</v>
      </c>
      <c r="AD488">
        <v>169196</v>
      </c>
      <c r="AE488">
        <v>143826</v>
      </c>
      <c r="AF488">
        <v>169196</v>
      </c>
      <c r="AG488">
        <v>125298</v>
      </c>
      <c r="AH488">
        <v>131973</v>
      </c>
      <c r="AJ488">
        <v>131973</v>
      </c>
      <c r="AK488">
        <v>164731</v>
      </c>
      <c r="AL488">
        <v>131973</v>
      </c>
      <c r="AM488">
        <v>166904</v>
      </c>
      <c r="AN488">
        <v>131973</v>
      </c>
      <c r="AO488">
        <v>154849</v>
      </c>
      <c r="AP488">
        <v>131973</v>
      </c>
      <c r="AQ488">
        <v>165016</v>
      </c>
      <c r="AR488">
        <v>131973</v>
      </c>
      <c r="AS488">
        <v>142531</v>
      </c>
      <c r="AT488">
        <v>131973</v>
      </c>
      <c r="AV488">
        <v>131973</v>
      </c>
      <c r="AW488">
        <v>125348</v>
      </c>
      <c r="AX488">
        <v>131973</v>
      </c>
      <c r="AZ488">
        <v>131973</v>
      </c>
      <c r="BA488">
        <v>147175</v>
      </c>
      <c r="BB488">
        <v>138572</v>
      </c>
      <c r="BC488">
        <v>144210</v>
      </c>
      <c r="BD488">
        <v>131973</v>
      </c>
      <c r="BE488">
        <v>112184</v>
      </c>
      <c r="BF488">
        <v>131973</v>
      </c>
      <c r="BG488">
        <v>7.2</v>
      </c>
      <c r="BH488">
        <v>7.2</v>
      </c>
      <c r="BI488">
        <v>7.2</v>
      </c>
      <c r="BJ488">
        <v>7.2</v>
      </c>
      <c r="BK488">
        <v>7.2</v>
      </c>
      <c r="BL488">
        <v>7.2</v>
      </c>
      <c r="BM488">
        <v>7.2</v>
      </c>
      <c r="BN488">
        <v>7.2</v>
      </c>
      <c r="BO488">
        <v>7.2</v>
      </c>
      <c r="BP488">
        <v>7.2</v>
      </c>
      <c r="BQ488">
        <v>7.2</v>
      </c>
      <c r="BR488">
        <v>7.2</v>
      </c>
      <c r="BS488">
        <v>7.2</v>
      </c>
      <c r="BT488" t="s">
        <v>1433</v>
      </c>
      <c r="BU488">
        <f t="shared" si="15"/>
        <v>23</v>
      </c>
      <c r="BV488">
        <f t="shared" si="16"/>
        <v>1</v>
      </c>
    </row>
    <row r="489" spans="2:74" hidden="1" x14ac:dyDescent="0.25">
      <c r="B489" t="s">
        <v>685</v>
      </c>
      <c r="C489" t="s">
        <v>1290</v>
      </c>
      <c r="D489" t="s">
        <v>2102</v>
      </c>
      <c r="E489" t="s">
        <v>1350</v>
      </c>
      <c r="F489">
        <v>0</v>
      </c>
      <c r="G489">
        <v>169904</v>
      </c>
      <c r="H489">
        <v>192269</v>
      </c>
      <c r="J489">
        <v>192269</v>
      </c>
      <c r="K489">
        <v>179807</v>
      </c>
      <c r="L489">
        <v>192269</v>
      </c>
      <c r="M489">
        <v>172676</v>
      </c>
      <c r="N489">
        <v>192269</v>
      </c>
      <c r="O489">
        <v>192269</v>
      </c>
      <c r="P489">
        <v>192269</v>
      </c>
      <c r="Q489">
        <v>175529</v>
      </c>
      <c r="R489">
        <v>192269</v>
      </c>
      <c r="S489">
        <v>170224</v>
      </c>
      <c r="T489">
        <v>192269</v>
      </c>
      <c r="V489">
        <v>192269</v>
      </c>
      <c r="W489">
        <v>165613</v>
      </c>
      <c r="X489">
        <v>192269</v>
      </c>
      <c r="Z489">
        <v>192269</v>
      </c>
      <c r="AA489">
        <v>223474</v>
      </c>
      <c r="AB489">
        <v>192269</v>
      </c>
      <c r="AC489">
        <v>188571</v>
      </c>
      <c r="AD489">
        <v>192269</v>
      </c>
      <c r="AE489">
        <v>164623</v>
      </c>
      <c r="AF489">
        <v>192269</v>
      </c>
      <c r="AG489">
        <v>132525</v>
      </c>
      <c r="AH489">
        <v>149970</v>
      </c>
      <c r="AJ489">
        <v>149970</v>
      </c>
      <c r="AK489">
        <v>140249</v>
      </c>
      <c r="AL489">
        <v>149970</v>
      </c>
      <c r="AM489">
        <v>134687</v>
      </c>
      <c r="AN489">
        <v>149970</v>
      </c>
      <c r="AO489">
        <v>149970</v>
      </c>
      <c r="AP489">
        <v>149970</v>
      </c>
      <c r="AQ489">
        <v>136913</v>
      </c>
      <c r="AR489">
        <v>149970</v>
      </c>
      <c r="AS489">
        <v>132775</v>
      </c>
      <c r="AT489">
        <v>149970</v>
      </c>
      <c r="AV489">
        <v>149970</v>
      </c>
      <c r="AW489">
        <v>129178</v>
      </c>
      <c r="AX489">
        <v>149970</v>
      </c>
      <c r="AZ489">
        <v>149970</v>
      </c>
      <c r="BA489">
        <v>174310</v>
      </c>
      <c r="BB489">
        <v>149970</v>
      </c>
      <c r="BC489">
        <v>147085</v>
      </c>
      <c r="BD489">
        <v>149970</v>
      </c>
      <c r="BE489">
        <v>128406</v>
      </c>
      <c r="BF489">
        <v>149970</v>
      </c>
      <c r="BG489">
        <v>8.6999999999999993</v>
      </c>
      <c r="BH489">
        <v>8.6999999999999993</v>
      </c>
      <c r="BI489">
        <v>8.6999999999999993</v>
      </c>
      <c r="BJ489">
        <v>8.6999999999999993</v>
      </c>
      <c r="BK489">
        <v>8.6999999999999993</v>
      </c>
      <c r="BL489">
        <v>8.6999999999999993</v>
      </c>
      <c r="BM489">
        <v>8.6999999999999993</v>
      </c>
      <c r="BN489">
        <v>8.6999999999999993</v>
      </c>
      <c r="BO489">
        <v>8.6999999999999993</v>
      </c>
      <c r="BP489">
        <v>8.6999999999999993</v>
      </c>
      <c r="BQ489">
        <v>8.6999999999999993</v>
      </c>
      <c r="BR489">
        <v>8.6999999999999993</v>
      </c>
      <c r="BS489">
        <v>8.6999999999999993</v>
      </c>
      <c r="BT489" t="s">
        <v>1431</v>
      </c>
      <c r="BU489">
        <f t="shared" si="15"/>
        <v>23</v>
      </c>
      <c r="BV489">
        <f t="shared" si="16"/>
        <v>1</v>
      </c>
    </row>
    <row r="490" spans="2:74" hidden="1" x14ac:dyDescent="0.25">
      <c r="B490" t="s">
        <v>671</v>
      </c>
      <c r="C490" t="s">
        <v>1302</v>
      </c>
      <c r="D490" t="s">
        <v>2105</v>
      </c>
      <c r="E490" t="s">
        <v>1350</v>
      </c>
      <c r="F490">
        <v>1</v>
      </c>
      <c r="G490">
        <v>149897</v>
      </c>
      <c r="H490">
        <v>143817</v>
      </c>
      <c r="J490">
        <v>143817</v>
      </c>
      <c r="K490">
        <v>155227</v>
      </c>
      <c r="L490">
        <v>176838</v>
      </c>
      <c r="M490">
        <v>191871</v>
      </c>
      <c r="N490">
        <v>161427</v>
      </c>
      <c r="O490">
        <v>129737</v>
      </c>
      <c r="P490">
        <v>143817</v>
      </c>
      <c r="Q490">
        <v>128981</v>
      </c>
      <c r="R490">
        <v>143817</v>
      </c>
      <c r="S490">
        <v>129138</v>
      </c>
      <c r="T490">
        <v>143817</v>
      </c>
      <c r="V490">
        <v>143817</v>
      </c>
      <c r="W490">
        <v>150961</v>
      </c>
      <c r="X490">
        <v>143817</v>
      </c>
      <c r="Z490">
        <v>143817</v>
      </c>
      <c r="AA490">
        <v>177592</v>
      </c>
      <c r="AB490">
        <v>151008</v>
      </c>
      <c r="AC490">
        <v>203103</v>
      </c>
      <c r="AD490">
        <v>143817</v>
      </c>
      <c r="AE490">
        <v>172414</v>
      </c>
      <c r="AF490">
        <v>169196</v>
      </c>
      <c r="AG490">
        <v>116920</v>
      </c>
      <c r="AH490">
        <v>112177</v>
      </c>
      <c r="AJ490">
        <v>112177</v>
      </c>
      <c r="AK490">
        <v>121077</v>
      </c>
      <c r="AL490">
        <v>137934</v>
      </c>
      <c r="AM490">
        <v>149659</v>
      </c>
      <c r="AN490">
        <v>125913</v>
      </c>
      <c r="AO490">
        <v>101195</v>
      </c>
      <c r="AP490">
        <v>112177</v>
      </c>
      <c r="AQ490">
        <v>100605</v>
      </c>
      <c r="AR490">
        <v>112177</v>
      </c>
      <c r="AS490">
        <v>100728</v>
      </c>
      <c r="AT490">
        <v>112177</v>
      </c>
      <c r="AV490">
        <v>112177</v>
      </c>
      <c r="AW490">
        <v>117750</v>
      </c>
      <c r="AX490">
        <v>112177</v>
      </c>
      <c r="AZ490">
        <v>112177</v>
      </c>
      <c r="BA490">
        <v>138522</v>
      </c>
      <c r="BB490">
        <v>117786</v>
      </c>
      <c r="BC490">
        <v>158420</v>
      </c>
      <c r="BD490">
        <v>112177</v>
      </c>
      <c r="BE490">
        <v>134483</v>
      </c>
      <c r="BF490">
        <v>131973</v>
      </c>
      <c r="BG490">
        <v>7.6</v>
      </c>
      <c r="BH490">
        <v>7.6</v>
      </c>
      <c r="BI490">
        <v>7.6</v>
      </c>
      <c r="BJ490">
        <v>7.6</v>
      </c>
      <c r="BK490">
        <v>7.6</v>
      </c>
      <c r="BL490">
        <v>7.6</v>
      </c>
      <c r="BM490">
        <v>7.6</v>
      </c>
      <c r="BN490">
        <v>7.6</v>
      </c>
      <c r="BO490">
        <v>7.6</v>
      </c>
      <c r="BP490">
        <v>7.6</v>
      </c>
      <c r="BQ490">
        <v>7.6</v>
      </c>
      <c r="BR490">
        <v>7.6</v>
      </c>
      <c r="BS490">
        <v>7.6</v>
      </c>
      <c r="BU490">
        <f t="shared" si="15"/>
        <v>23</v>
      </c>
      <c r="BV490">
        <f t="shared" si="16"/>
        <v>1</v>
      </c>
    </row>
    <row r="491" spans="2:74" x14ac:dyDescent="0.25">
      <c r="B491" t="s">
        <v>1075</v>
      </c>
      <c r="C491" t="s">
        <v>1306</v>
      </c>
      <c r="D491" t="s">
        <v>2125</v>
      </c>
      <c r="E491" t="s">
        <v>1352</v>
      </c>
      <c r="F491">
        <v>0</v>
      </c>
      <c r="G491">
        <v>184676</v>
      </c>
      <c r="H491">
        <v>197296</v>
      </c>
      <c r="J491">
        <v>169196</v>
      </c>
      <c r="K491">
        <v>211434</v>
      </c>
      <c r="L491">
        <v>169196</v>
      </c>
      <c r="M491">
        <v>222318</v>
      </c>
      <c r="N491">
        <v>195870</v>
      </c>
      <c r="O491">
        <v>184576</v>
      </c>
      <c r="P491">
        <v>169196</v>
      </c>
      <c r="Q491">
        <v>221657</v>
      </c>
      <c r="R491">
        <v>169196</v>
      </c>
      <c r="S491">
        <v>246018</v>
      </c>
      <c r="T491">
        <v>169196</v>
      </c>
      <c r="V491">
        <v>169196</v>
      </c>
      <c r="W491">
        <v>185592</v>
      </c>
      <c r="X491">
        <v>169196</v>
      </c>
      <c r="Z491">
        <v>169196</v>
      </c>
      <c r="AA491">
        <v>266874</v>
      </c>
      <c r="AB491">
        <v>169196</v>
      </c>
      <c r="AC491">
        <v>179066</v>
      </c>
      <c r="AD491">
        <v>169196</v>
      </c>
      <c r="AE491">
        <v>143519</v>
      </c>
      <c r="AF491">
        <v>169196</v>
      </c>
      <c r="AG491">
        <v>144047</v>
      </c>
      <c r="AH491">
        <v>153891</v>
      </c>
      <c r="AJ491">
        <v>131973</v>
      </c>
      <c r="AK491">
        <v>164919</v>
      </c>
      <c r="AL491">
        <v>131973</v>
      </c>
      <c r="AM491">
        <v>173408</v>
      </c>
      <c r="AN491">
        <v>152779</v>
      </c>
      <c r="AO491">
        <v>143969</v>
      </c>
      <c r="AP491">
        <v>131973</v>
      </c>
      <c r="AQ491">
        <v>172892</v>
      </c>
      <c r="AR491">
        <v>131973</v>
      </c>
      <c r="AS491">
        <v>191894</v>
      </c>
      <c r="AT491">
        <v>131973</v>
      </c>
      <c r="AV491">
        <v>131973</v>
      </c>
      <c r="AW491">
        <v>144762</v>
      </c>
      <c r="AX491">
        <v>131973</v>
      </c>
      <c r="AZ491">
        <v>131973</v>
      </c>
      <c r="BA491">
        <v>208162</v>
      </c>
      <c r="BB491">
        <v>131973</v>
      </c>
      <c r="BC491">
        <v>139671</v>
      </c>
      <c r="BD491">
        <v>131973</v>
      </c>
      <c r="BE491">
        <v>111945</v>
      </c>
      <c r="BF491">
        <v>131973</v>
      </c>
      <c r="BG491">
        <v>7.3</v>
      </c>
      <c r="BH491">
        <v>7.3</v>
      </c>
      <c r="BI491">
        <v>7.3</v>
      </c>
      <c r="BJ491">
        <v>7.3</v>
      </c>
      <c r="BK491">
        <v>7.3</v>
      </c>
      <c r="BL491">
        <v>7.3</v>
      </c>
      <c r="BM491">
        <v>7.3</v>
      </c>
      <c r="BN491">
        <v>7.3</v>
      </c>
      <c r="BO491">
        <v>7.3</v>
      </c>
      <c r="BP491">
        <v>7.3</v>
      </c>
      <c r="BQ491">
        <v>7.3</v>
      </c>
      <c r="BR491">
        <v>7.3</v>
      </c>
      <c r="BS491">
        <v>7.3</v>
      </c>
      <c r="BT491" t="s">
        <v>2466</v>
      </c>
      <c r="BU491">
        <f t="shared" si="15"/>
        <v>23</v>
      </c>
      <c r="BV491">
        <f t="shared" si="16"/>
        <v>1</v>
      </c>
    </row>
    <row r="492" spans="2:74" x14ac:dyDescent="0.25">
      <c r="B492" t="s">
        <v>732</v>
      </c>
      <c r="C492" t="s">
        <v>1302</v>
      </c>
      <c r="D492" t="s">
        <v>2136</v>
      </c>
      <c r="E492" t="s">
        <v>1352</v>
      </c>
      <c r="F492">
        <v>0</v>
      </c>
      <c r="G492">
        <v>177883</v>
      </c>
      <c r="H492">
        <v>174596</v>
      </c>
      <c r="I492">
        <v>160712</v>
      </c>
      <c r="J492">
        <v>169196</v>
      </c>
      <c r="L492">
        <v>169196</v>
      </c>
      <c r="N492">
        <v>169196</v>
      </c>
      <c r="O492">
        <v>150666</v>
      </c>
      <c r="P492">
        <v>169196</v>
      </c>
      <c r="Q492">
        <v>147036</v>
      </c>
      <c r="R492">
        <v>169196</v>
      </c>
      <c r="S492">
        <v>143415</v>
      </c>
      <c r="T492">
        <v>169196</v>
      </c>
      <c r="U492">
        <v>146410</v>
      </c>
      <c r="V492">
        <v>169196</v>
      </c>
      <c r="W492">
        <v>142046</v>
      </c>
      <c r="X492">
        <v>169196</v>
      </c>
      <c r="Y492">
        <v>174777</v>
      </c>
      <c r="Z492">
        <v>169196</v>
      </c>
      <c r="AB492">
        <v>169196</v>
      </c>
      <c r="AC492">
        <v>171706</v>
      </c>
      <c r="AD492">
        <v>173468</v>
      </c>
      <c r="AE492">
        <v>169004</v>
      </c>
      <c r="AF492">
        <v>169196</v>
      </c>
      <c r="AG492">
        <v>112066</v>
      </c>
      <c r="AH492">
        <v>109995</v>
      </c>
      <c r="AI492">
        <v>125355</v>
      </c>
      <c r="AJ492">
        <v>131973</v>
      </c>
      <c r="AL492">
        <v>131973</v>
      </c>
      <c r="AN492">
        <v>131973</v>
      </c>
      <c r="AO492">
        <v>117519</v>
      </c>
      <c r="AP492">
        <v>131973</v>
      </c>
      <c r="AQ492">
        <v>114688</v>
      </c>
      <c r="AR492">
        <v>131973</v>
      </c>
      <c r="AS492">
        <v>111864</v>
      </c>
      <c r="AT492">
        <v>131973</v>
      </c>
      <c r="AU492">
        <v>114200</v>
      </c>
      <c r="AV492">
        <v>131973</v>
      </c>
      <c r="AW492">
        <v>110796</v>
      </c>
      <c r="AX492">
        <v>131973</v>
      </c>
      <c r="AY492">
        <v>136326</v>
      </c>
      <c r="AZ492">
        <v>131973</v>
      </c>
      <c r="BB492">
        <v>131973</v>
      </c>
      <c r="BC492">
        <v>133931</v>
      </c>
      <c r="BD492">
        <v>135305</v>
      </c>
      <c r="BE492">
        <v>131823</v>
      </c>
      <c r="BF492">
        <v>131973</v>
      </c>
      <c r="BG492">
        <v>7</v>
      </c>
      <c r="BH492">
        <v>7</v>
      </c>
      <c r="BI492">
        <v>7</v>
      </c>
      <c r="BJ492">
        <v>7</v>
      </c>
      <c r="BK492">
        <v>7</v>
      </c>
      <c r="BL492">
        <v>7</v>
      </c>
      <c r="BM492">
        <v>7</v>
      </c>
      <c r="BN492">
        <v>7</v>
      </c>
      <c r="BO492">
        <v>7</v>
      </c>
      <c r="BP492">
        <v>7</v>
      </c>
      <c r="BQ492">
        <v>7</v>
      </c>
      <c r="BR492">
        <v>7</v>
      </c>
      <c r="BS492">
        <v>7</v>
      </c>
      <c r="BT492" t="s">
        <v>1433</v>
      </c>
      <c r="BU492">
        <f t="shared" si="15"/>
        <v>23</v>
      </c>
      <c r="BV492">
        <f t="shared" si="16"/>
        <v>1</v>
      </c>
    </row>
    <row r="493" spans="2:74" hidden="1" x14ac:dyDescent="0.25">
      <c r="B493" t="s">
        <v>1118</v>
      </c>
      <c r="C493" t="s">
        <v>1286</v>
      </c>
      <c r="D493" t="s">
        <v>2140</v>
      </c>
      <c r="E493" t="s">
        <v>1365</v>
      </c>
      <c r="F493">
        <v>1</v>
      </c>
      <c r="I493">
        <v>255219</v>
      </c>
      <c r="J493">
        <v>212264</v>
      </c>
      <c r="K493">
        <v>281636</v>
      </c>
      <c r="L493">
        <v>212264</v>
      </c>
      <c r="M493">
        <v>234958</v>
      </c>
      <c r="O493">
        <v>219233</v>
      </c>
      <c r="P493">
        <v>212264</v>
      </c>
      <c r="Q493">
        <v>205277</v>
      </c>
      <c r="R493">
        <v>212264</v>
      </c>
      <c r="S493">
        <v>213428</v>
      </c>
      <c r="T493">
        <v>227132</v>
      </c>
      <c r="U493">
        <v>212972</v>
      </c>
      <c r="V493">
        <v>212264</v>
      </c>
      <c r="W493">
        <v>188673</v>
      </c>
      <c r="X493">
        <v>212264</v>
      </c>
      <c r="Y493">
        <v>276696</v>
      </c>
      <c r="Z493">
        <v>212264</v>
      </c>
      <c r="AA493">
        <v>227062</v>
      </c>
      <c r="AB493">
        <v>251820</v>
      </c>
      <c r="AC493">
        <v>219525</v>
      </c>
      <c r="AD493">
        <v>228419</v>
      </c>
      <c r="AE493">
        <v>206323</v>
      </c>
      <c r="AF493">
        <v>212264</v>
      </c>
      <c r="AI493">
        <v>199071</v>
      </c>
      <c r="AJ493">
        <v>165566</v>
      </c>
      <c r="AK493">
        <v>219676</v>
      </c>
      <c r="AL493">
        <v>165566</v>
      </c>
      <c r="AM493">
        <v>183267</v>
      </c>
      <c r="AO493">
        <v>171002</v>
      </c>
      <c r="AP493">
        <v>165566</v>
      </c>
      <c r="AQ493">
        <v>160116</v>
      </c>
      <c r="AR493">
        <v>165566</v>
      </c>
      <c r="AS493">
        <v>166474</v>
      </c>
      <c r="AT493">
        <v>177163</v>
      </c>
      <c r="AU493">
        <v>166118</v>
      </c>
      <c r="AV493">
        <v>165566</v>
      </c>
      <c r="AW493">
        <v>147165</v>
      </c>
      <c r="AX493">
        <v>165566</v>
      </c>
      <c r="AY493">
        <v>215823</v>
      </c>
      <c r="AZ493">
        <v>165566</v>
      </c>
      <c r="BA493">
        <v>177108</v>
      </c>
      <c r="BB493">
        <v>196420</v>
      </c>
      <c r="BC493">
        <v>171230</v>
      </c>
      <c r="BD493">
        <v>178167</v>
      </c>
      <c r="BE493">
        <v>160932</v>
      </c>
      <c r="BF493">
        <v>165566</v>
      </c>
      <c r="BH493">
        <v>8.6</v>
      </c>
      <c r="BI493">
        <v>8.6</v>
      </c>
      <c r="BJ493">
        <v>8.6</v>
      </c>
      <c r="BK493">
        <v>8.6</v>
      </c>
      <c r="BL493">
        <v>8.6</v>
      </c>
      <c r="BM493">
        <v>8.6</v>
      </c>
      <c r="BN493">
        <v>8.6</v>
      </c>
      <c r="BO493">
        <v>8.6</v>
      </c>
      <c r="BP493">
        <v>8.6</v>
      </c>
      <c r="BQ493">
        <v>8.6</v>
      </c>
      <c r="BR493">
        <v>8.6</v>
      </c>
      <c r="BS493">
        <v>8.6</v>
      </c>
      <c r="BT493" t="s">
        <v>1433</v>
      </c>
      <c r="BU493">
        <f t="shared" si="15"/>
        <v>23</v>
      </c>
      <c r="BV493">
        <f t="shared" si="16"/>
        <v>1</v>
      </c>
    </row>
    <row r="494" spans="2:74" hidden="1" x14ac:dyDescent="0.25">
      <c r="B494" t="s">
        <v>261</v>
      </c>
      <c r="C494" t="s">
        <v>1290</v>
      </c>
      <c r="D494" t="s">
        <v>2144</v>
      </c>
      <c r="E494" t="s">
        <v>1365</v>
      </c>
      <c r="F494">
        <v>2</v>
      </c>
      <c r="G494">
        <v>214945</v>
      </c>
      <c r="H494">
        <v>250939</v>
      </c>
      <c r="I494">
        <v>213259</v>
      </c>
      <c r="J494">
        <v>208316</v>
      </c>
      <c r="K494">
        <v>247103</v>
      </c>
      <c r="L494">
        <v>192269</v>
      </c>
      <c r="M494">
        <v>220071</v>
      </c>
      <c r="N494">
        <v>224333</v>
      </c>
      <c r="O494">
        <v>197167</v>
      </c>
      <c r="P494">
        <v>209297</v>
      </c>
      <c r="Q494">
        <v>229985</v>
      </c>
      <c r="R494">
        <v>223021</v>
      </c>
      <c r="S494">
        <v>241449</v>
      </c>
      <c r="T494">
        <v>193807</v>
      </c>
      <c r="U494">
        <v>268382</v>
      </c>
      <c r="V494">
        <v>193807</v>
      </c>
      <c r="W494">
        <v>236988</v>
      </c>
      <c r="X494">
        <v>225387</v>
      </c>
      <c r="AA494">
        <v>263337</v>
      </c>
      <c r="AC494">
        <v>237683</v>
      </c>
      <c r="AD494">
        <v>240884</v>
      </c>
      <c r="AE494">
        <v>216377</v>
      </c>
      <c r="AF494">
        <v>193807</v>
      </c>
      <c r="AG494">
        <v>135415</v>
      </c>
      <c r="AH494">
        <v>158092</v>
      </c>
      <c r="AI494">
        <v>166342</v>
      </c>
      <c r="AJ494">
        <v>162486</v>
      </c>
      <c r="AK494">
        <v>192740</v>
      </c>
      <c r="AL494">
        <v>149970</v>
      </c>
      <c r="AM494">
        <v>171655</v>
      </c>
      <c r="AN494">
        <v>174980</v>
      </c>
      <c r="AO494">
        <v>153790</v>
      </c>
      <c r="AP494">
        <v>163252</v>
      </c>
      <c r="AQ494">
        <v>179388</v>
      </c>
      <c r="AR494">
        <v>173956</v>
      </c>
      <c r="AS494">
        <v>188330</v>
      </c>
      <c r="AT494">
        <v>151169</v>
      </c>
      <c r="AU494">
        <v>209338</v>
      </c>
      <c r="AV494">
        <v>151169</v>
      </c>
      <c r="AW494">
        <v>184851</v>
      </c>
      <c r="AX494">
        <v>175802</v>
      </c>
      <c r="BA494">
        <v>205403</v>
      </c>
      <c r="BC494">
        <v>185393</v>
      </c>
      <c r="BD494">
        <v>187890</v>
      </c>
      <c r="BE494">
        <v>168774</v>
      </c>
      <c r="BF494">
        <v>151169</v>
      </c>
      <c r="BG494">
        <v>8.4</v>
      </c>
      <c r="BH494">
        <v>8.4</v>
      </c>
      <c r="BI494">
        <v>8.4</v>
      </c>
      <c r="BJ494">
        <v>8.4</v>
      </c>
      <c r="BK494">
        <v>8.4</v>
      </c>
      <c r="BL494">
        <v>8.4</v>
      </c>
      <c r="BM494">
        <v>8.4</v>
      </c>
      <c r="BN494">
        <v>8.4</v>
      </c>
      <c r="BO494">
        <v>8.4</v>
      </c>
      <c r="BQ494">
        <v>8.5</v>
      </c>
      <c r="BR494">
        <v>8.5</v>
      </c>
      <c r="BS494">
        <v>8.5</v>
      </c>
      <c r="BT494" t="s">
        <v>1433</v>
      </c>
      <c r="BU494">
        <f t="shared" si="15"/>
        <v>23</v>
      </c>
      <c r="BV494">
        <f t="shared" si="16"/>
        <v>1</v>
      </c>
    </row>
    <row r="495" spans="2:74" x14ac:dyDescent="0.25">
      <c r="B495" t="s">
        <v>306</v>
      </c>
      <c r="C495" t="s">
        <v>1316</v>
      </c>
      <c r="D495" t="s">
        <v>2157</v>
      </c>
      <c r="E495" t="s">
        <v>1352</v>
      </c>
      <c r="F495">
        <v>2</v>
      </c>
      <c r="G495">
        <v>342105</v>
      </c>
      <c r="H495">
        <v>299085</v>
      </c>
      <c r="I495">
        <v>371085</v>
      </c>
      <c r="J495">
        <v>299085</v>
      </c>
      <c r="K495">
        <v>284003</v>
      </c>
      <c r="L495">
        <v>299085</v>
      </c>
      <c r="M495">
        <v>315862</v>
      </c>
      <c r="O495">
        <v>284079</v>
      </c>
      <c r="P495">
        <v>299085</v>
      </c>
      <c r="Q495">
        <v>269542</v>
      </c>
      <c r="R495">
        <v>299085</v>
      </c>
      <c r="S495">
        <v>268407</v>
      </c>
      <c r="T495">
        <v>299085</v>
      </c>
      <c r="U495">
        <v>263008</v>
      </c>
      <c r="V495">
        <v>299085</v>
      </c>
      <c r="W495">
        <v>265714</v>
      </c>
      <c r="X495">
        <v>299085</v>
      </c>
      <c r="Y495">
        <v>281931</v>
      </c>
      <c r="Z495">
        <v>314290</v>
      </c>
      <c r="AC495">
        <v>260758</v>
      </c>
      <c r="AD495">
        <v>299085</v>
      </c>
      <c r="AE495">
        <v>304425</v>
      </c>
      <c r="AF495">
        <v>299085</v>
      </c>
      <c r="AG495">
        <v>266842</v>
      </c>
      <c r="AH495">
        <v>233286</v>
      </c>
      <c r="AI495">
        <v>289446</v>
      </c>
      <c r="AJ495">
        <v>233286</v>
      </c>
      <c r="AK495">
        <v>221522</v>
      </c>
      <c r="AL495">
        <v>233286</v>
      </c>
      <c r="AM495">
        <v>246372</v>
      </c>
      <c r="AO495">
        <v>221582</v>
      </c>
      <c r="AP495">
        <v>233286</v>
      </c>
      <c r="AQ495">
        <v>210243</v>
      </c>
      <c r="AR495">
        <v>233286</v>
      </c>
      <c r="AS495">
        <v>209357</v>
      </c>
      <c r="AT495">
        <v>233286</v>
      </c>
      <c r="AU495">
        <v>205146</v>
      </c>
      <c r="AV495">
        <v>233286</v>
      </c>
      <c r="AW495">
        <v>207257</v>
      </c>
      <c r="AX495">
        <v>233286</v>
      </c>
      <c r="AY495">
        <v>219906</v>
      </c>
      <c r="AZ495">
        <v>245146</v>
      </c>
      <c r="BC495">
        <v>203391</v>
      </c>
      <c r="BD495">
        <v>233286</v>
      </c>
      <c r="BE495">
        <v>237452</v>
      </c>
      <c r="BF495">
        <v>233286</v>
      </c>
      <c r="BG495">
        <v>8.6999999999999993</v>
      </c>
      <c r="BH495">
        <v>8.6999999999999993</v>
      </c>
      <c r="BI495">
        <v>8.6999999999999993</v>
      </c>
      <c r="BJ495">
        <v>8.6999999999999993</v>
      </c>
      <c r="BK495">
        <v>8.6999999999999993</v>
      </c>
      <c r="BL495">
        <v>8.6999999999999993</v>
      </c>
      <c r="BM495">
        <v>8.6999999999999993</v>
      </c>
      <c r="BN495">
        <v>8.6999999999999993</v>
      </c>
      <c r="BO495">
        <v>8.6999999999999993</v>
      </c>
      <c r="BP495">
        <v>8.6999999999999993</v>
      </c>
      <c r="BR495">
        <v>8.6999999999999993</v>
      </c>
      <c r="BS495">
        <v>8.6999999999999993</v>
      </c>
      <c r="BT495" t="s">
        <v>1431</v>
      </c>
      <c r="BU495">
        <f t="shared" si="15"/>
        <v>23</v>
      </c>
      <c r="BV495">
        <f t="shared" si="16"/>
        <v>1</v>
      </c>
    </row>
    <row r="496" spans="2:74" hidden="1" x14ac:dyDescent="0.25">
      <c r="B496" t="s">
        <v>413</v>
      </c>
      <c r="C496" t="s">
        <v>1309</v>
      </c>
      <c r="D496" t="s">
        <v>2231</v>
      </c>
      <c r="E496" t="s">
        <v>1365</v>
      </c>
      <c r="F496">
        <v>0</v>
      </c>
      <c r="G496">
        <v>281276</v>
      </c>
      <c r="H496">
        <v>278103</v>
      </c>
      <c r="I496">
        <v>274395</v>
      </c>
      <c r="J496">
        <v>299127</v>
      </c>
      <c r="K496">
        <v>299507</v>
      </c>
      <c r="L496">
        <v>314864</v>
      </c>
      <c r="N496">
        <v>319708</v>
      </c>
      <c r="P496">
        <v>284575</v>
      </c>
      <c r="Q496">
        <v>281173</v>
      </c>
      <c r="R496">
        <v>247749</v>
      </c>
      <c r="S496">
        <v>289207</v>
      </c>
      <c r="T496">
        <v>247749</v>
      </c>
      <c r="U496">
        <v>276821</v>
      </c>
      <c r="V496">
        <v>247749</v>
      </c>
      <c r="W496">
        <v>284214</v>
      </c>
      <c r="X496">
        <v>254115</v>
      </c>
      <c r="Y496">
        <v>304248</v>
      </c>
      <c r="Z496">
        <v>271941</v>
      </c>
      <c r="AA496">
        <v>308850</v>
      </c>
      <c r="AB496">
        <v>280742</v>
      </c>
      <c r="AD496">
        <v>306590</v>
      </c>
      <c r="AE496">
        <v>320770</v>
      </c>
      <c r="AF496">
        <v>317581</v>
      </c>
      <c r="AG496">
        <v>174391</v>
      </c>
      <c r="AH496">
        <v>166862</v>
      </c>
      <c r="AI496">
        <v>170125</v>
      </c>
      <c r="AJ496">
        <v>179476</v>
      </c>
      <c r="AK496">
        <v>185694</v>
      </c>
      <c r="AL496">
        <v>188918</v>
      </c>
      <c r="AN496">
        <v>191825</v>
      </c>
      <c r="AP496">
        <v>170745</v>
      </c>
      <c r="AQ496">
        <v>174327</v>
      </c>
      <c r="AR496">
        <v>148649</v>
      </c>
      <c r="AS496">
        <v>179308</v>
      </c>
      <c r="AT496">
        <v>148649</v>
      </c>
      <c r="AU496">
        <v>171629</v>
      </c>
      <c r="AV496">
        <v>148649</v>
      </c>
      <c r="AW496">
        <v>176213</v>
      </c>
      <c r="AX496">
        <v>152469</v>
      </c>
      <c r="AY496">
        <v>188634</v>
      </c>
      <c r="AZ496">
        <v>163165</v>
      </c>
      <c r="BA496">
        <v>191487</v>
      </c>
      <c r="BB496">
        <v>168445</v>
      </c>
      <c r="BD496">
        <v>183954</v>
      </c>
      <c r="BE496">
        <v>198877</v>
      </c>
      <c r="BF496">
        <v>190549</v>
      </c>
      <c r="BG496">
        <v>8.3000000000000007</v>
      </c>
      <c r="BH496">
        <v>8.3000000000000007</v>
      </c>
      <c r="BI496">
        <v>8.3000000000000007</v>
      </c>
      <c r="BJ496">
        <v>8.3000000000000007</v>
      </c>
      <c r="BK496">
        <v>8.3000000000000007</v>
      </c>
      <c r="BL496">
        <v>8.3000000000000007</v>
      </c>
      <c r="BM496">
        <v>8.3000000000000007</v>
      </c>
      <c r="BN496">
        <v>8.3000000000000007</v>
      </c>
      <c r="BO496">
        <v>8.3000000000000007</v>
      </c>
      <c r="BP496">
        <v>8.3000000000000007</v>
      </c>
      <c r="BQ496">
        <v>8.3000000000000007</v>
      </c>
      <c r="BR496">
        <v>8.3000000000000007</v>
      </c>
      <c r="BS496">
        <v>8.3000000000000007</v>
      </c>
      <c r="BT496" t="s">
        <v>1429</v>
      </c>
      <c r="BU496">
        <f t="shared" si="15"/>
        <v>23</v>
      </c>
      <c r="BV496">
        <f t="shared" si="16"/>
        <v>1</v>
      </c>
    </row>
    <row r="497" spans="2:74" hidden="1" x14ac:dyDescent="0.25">
      <c r="B497" t="s">
        <v>83</v>
      </c>
      <c r="C497" t="s">
        <v>1319</v>
      </c>
      <c r="D497" t="s">
        <v>2264</v>
      </c>
      <c r="E497" t="s">
        <v>1367</v>
      </c>
      <c r="F497">
        <v>2</v>
      </c>
      <c r="G497">
        <v>1400000</v>
      </c>
      <c r="H497">
        <v>640000</v>
      </c>
      <c r="I497">
        <v>1400000</v>
      </c>
      <c r="J497">
        <v>640000</v>
      </c>
      <c r="L497">
        <v>773333</v>
      </c>
      <c r="N497">
        <v>1826667</v>
      </c>
      <c r="O497">
        <v>773333</v>
      </c>
      <c r="P497">
        <v>773333</v>
      </c>
      <c r="Q497">
        <v>840000</v>
      </c>
      <c r="R497">
        <v>640000</v>
      </c>
      <c r="S497">
        <v>840000</v>
      </c>
      <c r="T497">
        <v>640000</v>
      </c>
      <c r="U497">
        <v>640000</v>
      </c>
      <c r="V497">
        <v>640000</v>
      </c>
      <c r="W497">
        <v>640000</v>
      </c>
      <c r="X497">
        <v>640000</v>
      </c>
      <c r="Y497">
        <v>773333</v>
      </c>
      <c r="Z497">
        <v>773333</v>
      </c>
      <c r="AB497">
        <v>1120000</v>
      </c>
      <c r="AC497">
        <v>1120000</v>
      </c>
      <c r="AD497">
        <v>773333</v>
      </c>
      <c r="AE497">
        <v>840000</v>
      </c>
      <c r="AF497">
        <v>640000</v>
      </c>
      <c r="AG497">
        <v>1050000</v>
      </c>
      <c r="AH497">
        <v>480000</v>
      </c>
      <c r="AI497">
        <v>1050000</v>
      </c>
      <c r="AJ497">
        <v>480000</v>
      </c>
      <c r="AL497">
        <v>580000</v>
      </c>
      <c r="AN497">
        <v>1370000</v>
      </c>
      <c r="AO497">
        <v>580000</v>
      </c>
      <c r="AP497">
        <v>580000</v>
      </c>
      <c r="AQ497">
        <v>630000</v>
      </c>
      <c r="AR497">
        <v>480000</v>
      </c>
      <c r="AS497">
        <v>630000</v>
      </c>
      <c r="AT497">
        <v>480000</v>
      </c>
      <c r="AU497">
        <v>480000</v>
      </c>
      <c r="AV497">
        <v>480000</v>
      </c>
      <c r="AW497">
        <v>480000</v>
      </c>
      <c r="AX497">
        <v>480000</v>
      </c>
      <c r="AY497">
        <v>580000</v>
      </c>
      <c r="AZ497">
        <v>580000</v>
      </c>
      <c r="BB497">
        <v>840000</v>
      </c>
      <c r="BC497">
        <v>840000</v>
      </c>
      <c r="BD497">
        <v>580000</v>
      </c>
      <c r="BE497">
        <v>630000</v>
      </c>
      <c r="BF497">
        <v>480000</v>
      </c>
      <c r="BG497">
        <v>7.7</v>
      </c>
      <c r="BH497">
        <v>7.7</v>
      </c>
      <c r="BI497">
        <v>7.7</v>
      </c>
      <c r="BJ497">
        <v>7.7</v>
      </c>
      <c r="BK497">
        <v>7.7</v>
      </c>
      <c r="BL497">
        <v>7.7</v>
      </c>
      <c r="BM497">
        <v>7.7</v>
      </c>
      <c r="BN497">
        <v>7.7</v>
      </c>
      <c r="BO497">
        <v>7.7</v>
      </c>
      <c r="BP497">
        <v>7.7</v>
      </c>
      <c r="BQ497">
        <v>7.7</v>
      </c>
      <c r="BR497">
        <v>7.7</v>
      </c>
      <c r="BS497">
        <v>7.7</v>
      </c>
      <c r="BT497" t="s">
        <v>2481</v>
      </c>
      <c r="BU497">
        <f t="shared" si="15"/>
        <v>23</v>
      </c>
      <c r="BV497">
        <f t="shared" si="16"/>
        <v>1</v>
      </c>
    </row>
    <row r="498" spans="2:74" x14ac:dyDescent="0.25">
      <c r="B498" t="s">
        <v>60</v>
      </c>
      <c r="C498" t="s">
        <v>1289</v>
      </c>
      <c r="D498" t="s">
        <v>2291</v>
      </c>
      <c r="E498" t="s">
        <v>1352</v>
      </c>
      <c r="F498">
        <v>4</v>
      </c>
      <c r="G498">
        <v>1242133</v>
      </c>
      <c r="H498">
        <v>885933</v>
      </c>
      <c r="J498">
        <v>1540000</v>
      </c>
      <c r="K498">
        <v>1904000</v>
      </c>
      <c r="L498">
        <v>1242133</v>
      </c>
      <c r="M498">
        <v>1904000</v>
      </c>
      <c r="N498">
        <v>1904000</v>
      </c>
      <c r="O498">
        <v>867667</v>
      </c>
      <c r="P498">
        <v>867667</v>
      </c>
      <c r="Q498">
        <v>2450000</v>
      </c>
      <c r="R498">
        <v>1004667</v>
      </c>
      <c r="S498">
        <v>1242133</v>
      </c>
      <c r="T498">
        <v>913333</v>
      </c>
      <c r="U498">
        <v>1904000</v>
      </c>
      <c r="V498">
        <v>812867</v>
      </c>
      <c r="W498">
        <v>1242133</v>
      </c>
      <c r="X498">
        <v>1004667</v>
      </c>
      <c r="Z498">
        <v>1904000</v>
      </c>
      <c r="AB498">
        <v>1242133</v>
      </c>
      <c r="AC498">
        <v>1400000</v>
      </c>
      <c r="AD498">
        <v>913333</v>
      </c>
      <c r="AE498">
        <v>3536000</v>
      </c>
      <c r="AF498">
        <v>1904000</v>
      </c>
      <c r="AG498">
        <v>931600</v>
      </c>
      <c r="AH498">
        <v>664450</v>
      </c>
      <c r="AJ498">
        <v>1155000</v>
      </c>
      <c r="AK498">
        <v>1428000</v>
      </c>
      <c r="AL498">
        <v>931600</v>
      </c>
      <c r="AM498">
        <v>1428000</v>
      </c>
      <c r="AN498">
        <v>1428000</v>
      </c>
      <c r="AO498">
        <v>650750</v>
      </c>
      <c r="AP498">
        <v>650750</v>
      </c>
      <c r="AQ498">
        <v>1837500</v>
      </c>
      <c r="AR498">
        <v>753500</v>
      </c>
      <c r="AS498">
        <v>931600</v>
      </c>
      <c r="AT498">
        <v>685000</v>
      </c>
      <c r="AU498">
        <v>1428000</v>
      </c>
      <c r="AV498">
        <v>609650</v>
      </c>
      <c r="AW498">
        <v>931600</v>
      </c>
      <c r="AX498">
        <v>753500</v>
      </c>
      <c r="AZ498">
        <v>1428000</v>
      </c>
      <c r="BB498">
        <v>931600</v>
      </c>
      <c r="BC498">
        <v>1050000</v>
      </c>
      <c r="BD498">
        <v>685000</v>
      </c>
      <c r="BE498">
        <v>2652000</v>
      </c>
      <c r="BF498">
        <v>1428000</v>
      </c>
      <c r="BG498">
        <v>8.8000000000000007</v>
      </c>
      <c r="BH498">
        <v>8.8000000000000007</v>
      </c>
      <c r="BI498">
        <v>8.8000000000000007</v>
      </c>
      <c r="BJ498">
        <v>8.8000000000000007</v>
      </c>
      <c r="BK498">
        <v>8.8000000000000007</v>
      </c>
      <c r="BL498">
        <v>8.8000000000000007</v>
      </c>
      <c r="BM498">
        <v>8.8000000000000007</v>
      </c>
      <c r="BN498">
        <v>8.8000000000000007</v>
      </c>
      <c r="BO498">
        <v>8.8000000000000007</v>
      </c>
      <c r="BP498">
        <v>8.8000000000000007</v>
      </c>
      <c r="BQ498">
        <v>8.8000000000000007</v>
      </c>
      <c r="BR498">
        <v>8.8000000000000007</v>
      </c>
      <c r="BS498">
        <v>8.8000000000000007</v>
      </c>
      <c r="BT498" t="s">
        <v>1428</v>
      </c>
      <c r="BU498">
        <f t="shared" si="15"/>
        <v>23</v>
      </c>
      <c r="BV498">
        <f t="shared" si="16"/>
        <v>1</v>
      </c>
    </row>
    <row r="499" spans="2:74" hidden="1" x14ac:dyDescent="0.25">
      <c r="B499" t="s">
        <v>1041</v>
      </c>
      <c r="C499" t="s">
        <v>1287</v>
      </c>
      <c r="D499" t="s">
        <v>2294</v>
      </c>
      <c r="E499" t="s">
        <v>1362</v>
      </c>
      <c r="F499">
        <v>0</v>
      </c>
      <c r="G499">
        <v>2730924</v>
      </c>
      <c r="H499">
        <v>2730924</v>
      </c>
      <c r="I499">
        <v>2730924</v>
      </c>
      <c r="J499">
        <v>2730924</v>
      </c>
      <c r="K499">
        <v>2730924</v>
      </c>
      <c r="L499">
        <v>2730924</v>
      </c>
      <c r="M499">
        <v>2730924</v>
      </c>
      <c r="N499">
        <v>2730924</v>
      </c>
      <c r="O499">
        <v>2730924</v>
      </c>
      <c r="P499">
        <v>2730924</v>
      </c>
      <c r="R499">
        <v>2730924</v>
      </c>
      <c r="S499">
        <v>2730924</v>
      </c>
      <c r="T499">
        <v>2730924</v>
      </c>
      <c r="U499">
        <v>2730924</v>
      </c>
      <c r="V499">
        <v>2730924</v>
      </c>
      <c r="W499">
        <v>2730924</v>
      </c>
      <c r="X499">
        <v>2730924</v>
      </c>
      <c r="Y499">
        <v>2730924</v>
      </c>
      <c r="Z499">
        <v>2730924</v>
      </c>
      <c r="AA499">
        <v>2730924</v>
      </c>
      <c r="AB499">
        <v>2730924</v>
      </c>
      <c r="AD499">
        <v>2730924</v>
      </c>
      <c r="AF499">
        <v>2730924</v>
      </c>
      <c r="AG499">
        <v>2048193</v>
      </c>
      <c r="AH499">
        <v>2048193</v>
      </c>
      <c r="AI499">
        <v>2048193</v>
      </c>
      <c r="AJ499">
        <v>2048193</v>
      </c>
      <c r="AK499">
        <v>2048193</v>
      </c>
      <c r="AL499">
        <v>2048193</v>
      </c>
      <c r="AM499">
        <v>2048193</v>
      </c>
      <c r="AN499">
        <v>2048193</v>
      </c>
      <c r="AO499">
        <v>2048193</v>
      </c>
      <c r="AP499">
        <v>2048193</v>
      </c>
      <c r="AR499">
        <v>2048193</v>
      </c>
      <c r="AS499">
        <v>2048193</v>
      </c>
      <c r="AT499">
        <v>2048193</v>
      </c>
      <c r="AU499">
        <v>2048193</v>
      </c>
      <c r="AV499">
        <v>2048193</v>
      </c>
      <c r="AW499">
        <v>2048193</v>
      </c>
      <c r="AX499">
        <v>2048193</v>
      </c>
      <c r="AY499">
        <v>2048193</v>
      </c>
      <c r="AZ499">
        <v>2048193</v>
      </c>
      <c r="BA499">
        <v>2048193</v>
      </c>
      <c r="BB499">
        <v>2048193</v>
      </c>
      <c r="BD499">
        <v>2048193</v>
      </c>
      <c r="BF499">
        <v>2048193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 t="s">
        <v>1430</v>
      </c>
      <c r="BU499">
        <f t="shared" si="15"/>
        <v>23</v>
      </c>
      <c r="BV499">
        <f t="shared" si="16"/>
        <v>1</v>
      </c>
    </row>
    <row r="500" spans="2:74" hidden="1" x14ac:dyDescent="0.25">
      <c r="B500" t="s">
        <v>410</v>
      </c>
      <c r="C500" t="s">
        <v>1319</v>
      </c>
      <c r="D500" t="s">
        <v>2335</v>
      </c>
      <c r="E500" t="s">
        <v>1350</v>
      </c>
      <c r="F500">
        <v>0</v>
      </c>
      <c r="G500">
        <v>333333</v>
      </c>
      <c r="H500">
        <v>333333</v>
      </c>
      <c r="I500">
        <v>333333</v>
      </c>
      <c r="J500">
        <v>333333</v>
      </c>
      <c r="L500">
        <v>400000</v>
      </c>
      <c r="N500">
        <v>333333</v>
      </c>
      <c r="O500">
        <v>333333</v>
      </c>
      <c r="P500">
        <v>333333</v>
      </c>
      <c r="Q500">
        <v>333333</v>
      </c>
      <c r="R500">
        <v>333333</v>
      </c>
      <c r="S500">
        <v>333333</v>
      </c>
      <c r="T500">
        <v>333333</v>
      </c>
      <c r="U500">
        <v>333333</v>
      </c>
      <c r="V500">
        <v>333333</v>
      </c>
      <c r="W500">
        <v>333333</v>
      </c>
      <c r="X500">
        <v>333333</v>
      </c>
      <c r="Y500">
        <v>400000</v>
      </c>
      <c r="Z500">
        <v>333333</v>
      </c>
      <c r="AB500">
        <v>333333</v>
      </c>
      <c r="AC500">
        <v>333333</v>
      </c>
      <c r="AD500">
        <v>333333</v>
      </c>
      <c r="AE500">
        <v>333333</v>
      </c>
      <c r="AF500">
        <v>333333</v>
      </c>
      <c r="AG500">
        <v>250000</v>
      </c>
      <c r="AH500">
        <v>250000</v>
      </c>
      <c r="AI500">
        <v>250000</v>
      </c>
      <c r="AJ500">
        <v>250000</v>
      </c>
      <c r="AL500">
        <v>300000</v>
      </c>
      <c r="AN500">
        <v>250000</v>
      </c>
      <c r="AO500">
        <v>250000</v>
      </c>
      <c r="AP500">
        <v>250000</v>
      </c>
      <c r="AQ500">
        <v>250000</v>
      </c>
      <c r="AR500">
        <v>250000</v>
      </c>
      <c r="AS500">
        <v>250000</v>
      </c>
      <c r="AT500">
        <v>250000</v>
      </c>
      <c r="AU500">
        <v>250000</v>
      </c>
      <c r="AV500">
        <v>250000</v>
      </c>
      <c r="AW500">
        <v>250000</v>
      </c>
      <c r="AX500">
        <v>250000</v>
      </c>
      <c r="AY500">
        <v>300000</v>
      </c>
      <c r="AZ500">
        <v>250000</v>
      </c>
      <c r="BB500">
        <v>250000</v>
      </c>
      <c r="BC500">
        <v>250000</v>
      </c>
      <c r="BD500">
        <v>250000</v>
      </c>
      <c r="BE500">
        <v>250000</v>
      </c>
      <c r="BF500">
        <v>250000</v>
      </c>
      <c r="BG500">
        <v>8.5</v>
      </c>
      <c r="BH500">
        <v>8.5</v>
      </c>
      <c r="BI500">
        <v>8.5</v>
      </c>
      <c r="BJ500">
        <v>8.5</v>
      </c>
      <c r="BK500">
        <v>8.5</v>
      </c>
      <c r="BL500">
        <v>8.5</v>
      </c>
      <c r="BM500">
        <v>8.5</v>
      </c>
      <c r="BN500">
        <v>8.5</v>
      </c>
      <c r="BO500">
        <v>8.5</v>
      </c>
      <c r="BP500">
        <v>8.5</v>
      </c>
      <c r="BQ500">
        <v>8.5</v>
      </c>
      <c r="BR500">
        <v>8.5</v>
      </c>
      <c r="BS500">
        <v>8.5</v>
      </c>
      <c r="BT500" t="s">
        <v>1440</v>
      </c>
      <c r="BU500">
        <f t="shared" si="15"/>
        <v>23</v>
      </c>
      <c r="BV500">
        <f t="shared" si="16"/>
        <v>1</v>
      </c>
    </row>
    <row r="501" spans="2:74" hidden="1" x14ac:dyDescent="0.25">
      <c r="B501" t="s">
        <v>493</v>
      </c>
      <c r="C501" t="s">
        <v>1305</v>
      </c>
      <c r="D501" t="s">
        <v>2344</v>
      </c>
      <c r="E501" t="s">
        <v>1376</v>
      </c>
      <c r="F501">
        <v>0</v>
      </c>
      <c r="H501">
        <v>241333</v>
      </c>
      <c r="I501">
        <v>322667</v>
      </c>
      <c r="J501">
        <v>241333</v>
      </c>
      <c r="K501">
        <v>322667</v>
      </c>
      <c r="L501">
        <v>241333</v>
      </c>
      <c r="M501">
        <v>322667</v>
      </c>
      <c r="N501">
        <v>322667</v>
      </c>
      <c r="O501">
        <v>322667</v>
      </c>
      <c r="P501">
        <v>322667</v>
      </c>
      <c r="Q501">
        <v>241333</v>
      </c>
      <c r="R501">
        <v>241333</v>
      </c>
      <c r="S501">
        <v>241333</v>
      </c>
      <c r="T501">
        <v>241333</v>
      </c>
      <c r="U501">
        <v>241333</v>
      </c>
      <c r="V501">
        <v>241333</v>
      </c>
      <c r="W501">
        <v>241333</v>
      </c>
      <c r="X501">
        <v>241333</v>
      </c>
      <c r="Y501">
        <v>322667</v>
      </c>
      <c r="Z501">
        <v>322667</v>
      </c>
      <c r="AB501">
        <v>322667</v>
      </c>
      <c r="AD501">
        <v>322667</v>
      </c>
      <c r="AE501">
        <v>252000</v>
      </c>
      <c r="AF501">
        <v>241333</v>
      </c>
      <c r="AH501">
        <v>181000</v>
      </c>
      <c r="AI501">
        <v>242000</v>
      </c>
      <c r="AJ501">
        <v>181000</v>
      </c>
      <c r="AK501">
        <v>242000</v>
      </c>
      <c r="AL501">
        <v>181000</v>
      </c>
      <c r="AM501">
        <v>242000</v>
      </c>
      <c r="AN501">
        <v>242000</v>
      </c>
      <c r="AO501">
        <v>242000</v>
      </c>
      <c r="AP501">
        <v>242000</v>
      </c>
      <c r="AQ501">
        <v>181000</v>
      </c>
      <c r="AR501">
        <v>181000</v>
      </c>
      <c r="AS501">
        <v>181000</v>
      </c>
      <c r="AT501">
        <v>181000</v>
      </c>
      <c r="AU501">
        <v>181000</v>
      </c>
      <c r="AV501">
        <v>181000</v>
      </c>
      <c r="AW501">
        <v>181000</v>
      </c>
      <c r="AX501">
        <v>181000</v>
      </c>
      <c r="AY501">
        <v>242000</v>
      </c>
      <c r="AZ501">
        <v>242000</v>
      </c>
      <c r="BB501">
        <v>242000</v>
      </c>
      <c r="BD501">
        <v>242000</v>
      </c>
      <c r="BE501">
        <v>189000</v>
      </c>
      <c r="BF501">
        <v>181000</v>
      </c>
      <c r="BG501">
        <v>8.5</v>
      </c>
      <c r="BH501">
        <v>8.5</v>
      </c>
      <c r="BI501">
        <v>8.5</v>
      </c>
      <c r="BJ501">
        <v>8.5</v>
      </c>
      <c r="BK501">
        <v>8.5</v>
      </c>
      <c r="BL501">
        <v>8.5</v>
      </c>
      <c r="BM501">
        <v>8.5</v>
      </c>
      <c r="BN501">
        <v>8.5</v>
      </c>
      <c r="BO501">
        <v>8.5</v>
      </c>
      <c r="BP501">
        <v>8.5</v>
      </c>
      <c r="BQ501">
        <v>8.5</v>
      </c>
      <c r="BR501">
        <v>8.5</v>
      </c>
      <c r="BS501">
        <v>8.5</v>
      </c>
      <c r="BT501" t="s">
        <v>2500</v>
      </c>
      <c r="BU501">
        <f t="shared" si="15"/>
        <v>23</v>
      </c>
      <c r="BV501">
        <f t="shared" si="16"/>
        <v>1</v>
      </c>
    </row>
    <row r="502" spans="2:74" hidden="1" x14ac:dyDescent="0.25">
      <c r="B502" t="s">
        <v>370</v>
      </c>
      <c r="C502" t="s">
        <v>1289</v>
      </c>
      <c r="D502" t="s">
        <v>2348</v>
      </c>
      <c r="E502" t="s">
        <v>1350</v>
      </c>
      <c r="F502">
        <v>0</v>
      </c>
      <c r="G502">
        <v>200000</v>
      </c>
      <c r="H502">
        <v>200000</v>
      </c>
      <c r="I502">
        <v>200000</v>
      </c>
      <c r="J502">
        <v>200000</v>
      </c>
      <c r="K502">
        <v>200000</v>
      </c>
      <c r="L502">
        <v>200000</v>
      </c>
      <c r="M502">
        <v>266667</v>
      </c>
      <c r="N502">
        <v>266667</v>
      </c>
      <c r="O502">
        <v>200000</v>
      </c>
      <c r="P502">
        <v>200000</v>
      </c>
      <c r="Q502">
        <v>200000</v>
      </c>
      <c r="R502">
        <v>266667</v>
      </c>
      <c r="S502">
        <v>200000</v>
      </c>
      <c r="T502">
        <v>266667</v>
      </c>
      <c r="U502">
        <v>200000</v>
      </c>
      <c r="V502">
        <v>266667</v>
      </c>
      <c r="W502">
        <v>200000</v>
      </c>
      <c r="X502">
        <v>266667</v>
      </c>
      <c r="Z502">
        <v>266667</v>
      </c>
      <c r="AB502">
        <v>266667</v>
      </c>
      <c r="AD502">
        <v>266667</v>
      </c>
      <c r="AE502">
        <v>266667</v>
      </c>
      <c r="AF502">
        <v>266667</v>
      </c>
      <c r="AG502">
        <v>150000</v>
      </c>
      <c r="AH502">
        <v>150000</v>
      </c>
      <c r="AI502">
        <v>150000</v>
      </c>
      <c r="AJ502">
        <v>150000</v>
      </c>
      <c r="AK502">
        <v>150000</v>
      </c>
      <c r="AL502">
        <v>150000</v>
      </c>
      <c r="AM502">
        <v>200000</v>
      </c>
      <c r="AN502">
        <v>200000</v>
      </c>
      <c r="AO502">
        <v>150000</v>
      </c>
      <c r="AP502">
        <v>150000</v>
      </c>
      <c r="AQ502">
        <v>150000</v>
      </c>
      <c r="AR502">
        <v>200000</v>
      </c>
      <c r="AS502">
        <v>150000</v>
      </c>
      <c r="AT502">
        <v>200000</v>
      </c>
      <c r="AU502">
        <v>150000</v>
      </c>
      <c r="AV502">
        <v>200000</v>
      </c>
      <c r="AW502">
        <v>150000</v>
      </c>
      <c r="AX502">
        <v>200000</v>
      </c>
      <c r="AZ502">
        <v>200000</v>
      </c>
      <c r="BB502">
        <v>200000</v>
      </c>
      <c r="BD502">
        <v>200000</v>
      </c>
      <c r="BE502">
        <v>200000</v>
      </c>
      <c r="BF502">
        <v>200000</v>
      </c>
      <c r="BG502">
        <v>8.6</v>
      </c>
      <c r="BH502">
        <v>8.6</v>
      </c>
      <c r="BI502">
        <v>8.6</v>
      </c>
      <c r="BJ502">
        <v>8.6</v>
      </c>
      <c r="BK502">
        <v>8.6</v>
      </c>
      <c r="BL502">
        <v>8.6999999999999993</v>
      </c>
      <c r="BM502">
        <v>8.6999999999999993</v>
      </c>
      <c r="BN502">
        <v>8.6999999999999993</v>
      </c>
      <c r="BO502">
        <v>8.6999999999999993</v>
      </c>
      <c r="BP502">
        <v>8.6999999999999993</v>
      </c>
      <c r="BQ502">
        <v>8.6999999999999993</v>
      </c>
      <c r="BR502">
        <v>8.6999999999999993</v>
      </c>
      <c r="BS502">
        <v>8.6999999999999993</v>
      </c>
      <c r="BT502" t="s">
        <v>2466</v>
      </c>
      <c r="BU502">
        <f t="shared" si="15"/>
        <v>23</v>
      </c>
      <c r="BV502">
        <f t="shared" si="16"/>
        <v>1</v>
      </c>
    </row>
    <row r="503" spans="2:74" x14ac:dyDescent="0.25">
      <c r="B503" t="s">
        <v>598</v>
      </c>
      <c r="C503" t="s">
        <v>1312</v>
      </c>
      <c r="D503" t="s">
        <v>2355</v>
      </c>
      <c r="E503" t="s">
        <v>1352</v>
      </c>
      <c r="F503">
        <v>1</v>
      </c>
      <c r="G503">
        <v>226667</v>
      </c>
      <c r="H503">
        <v>280000</v>
      </c>
      <c r="I503">
        <v>280000</v>
      </c>
      <c r="J503">
        <v>280000</v>
      </c>
      <c r="K503">
        <v>306668</v>
      </c>
      <c r="L503">
        <v>306667</v>
      </c>
      <c r="N503">
        <v>306667</v>
      </c>
      <c r="O503">
        <v>280000</v>
      </c>
      <c r="P503">
        <v>280000</v>
      </c>
      <c r="Q503">
        <v>280000</v>
      </c>
      <c r="R503">
        <v>266667</v>
      </c>
      <c r="S503">
        <v>280000</v>
      </c>
      <c r="T503">
        <v>266667</v>
      </c>
      <c r="U503">
        <v>280000</v>
      </c>
      <c r="V503">
        <v>293333</v>
      </c>
      <c r="W503">
        <v>280000</v>
      </c>
      <c r="X503">
        <v>293333</v>
      </c>
      <c r="Z503">
        <v>320000</v>
      </c>
      <c r="AB503">
        <v>320000</v>
      </c>
      <c r="AC503">
        <v>280000</v>
      </c>
      <c r="AD503">
        <v>293333</v>
      </c>
      <c r="AE503">
        <v>293333</v>
      </c>
      <c r="AF503">
        <v>293333</v>
      </c>
      <c r="AG503">
        <v>170000</v>
      </c>
      <c r="AH503">
        <v>210000</v>
      </c>
      <c r="AI503">
        <v>210000</v>
      </c>
      <c r="AJ503">
        <v>210000</v>
      </c>
      <c r="AK503">
        <v>230001</v>
      </c>
      <c r="AL503">
        <v>230000</v>
      </c>
      <c r="AN503">
        <v>230000</v>
      </c>
      <c r="AO503">
        <v>210000</v>
      </c>
      <c r="AP503">
        <v>210000</v>
      </c>
      <c r="AQ503">
        <v>210000</v>
      </c>
      <c r="AR503">
        <v>200000</v>
      </c>
      <c r="AS503">
        <v>210000</v>
      </c>
      <c r="AT503">
        <v>200000</v>
      </c>
      <c r="AU503">
        <v>210000</v>
      </c>
      <c r="AV503">
        <v>220000</v>
      </c>
      <c r="AW503">
        <v>210000</v>
      </c>
      <c r="AX503">
        <v>220000</v>
      </c>
      <c r="AZ503">
        <v>240000</v>
      </c>
      <c r="BB503">
        <v>240000</v>
      </c>
      <c r="BC503">
        <v>210000</v>
      </c>
      <c r="BD503">
        <v>220000</v>
      </c>
      <c r="BE503">
        <v>220000</v>
      </c>
      <c r="BF503">
        <v>220000</v>
      </c>
      <c r="BG503">
        <v>8.4</v>
      </c>
      <c r="BH503">
        <v>8.4</v>
      </c>
      <c r="BI503">
        <v>8.4</v>
      </c>
      <c r="BJ503">
        <v>8.4</v>
      </c>
      <c r="BK503">
        <v>8.4</v>
      </c>
      <c r="BL503">
        <v>8.4</v>
      </c>
      <c r="BM503">
        <v>8.4</v>
      </c>
      <c r="BN503">
        <v>8.4</v>
      </c>
      <c r="BO503">
        <v>8.4</v>
      </c>
      <c r="BP503">
        <v>8.4</v>
      </c>
      <c r="BQ503">
        <v>8.4</v>
      </c>
      <c r="BR503">
        <v>8.4</v>
      </c>
      <c r="BS503">
        <v>8.4</v>
      </c>
      <c r="BT503" t="s">
        <v>2470</v>
      </c>
      <c r="BU503">
        <f t="shared" si="15"/>
        <v>23</v>
      </c>
      <c r="BV503">
        <f t="shared" si="16"/>
        <v>1</v>
      </c>
    </row>
    <row r="504" spans="2:74" hidden="1" x14ac:dyDescent="0.25">
      <c r="B504" t="s">
        <v>718</v>
      </c>
      <c r="C504" t="s">
        <v>1324</v>
      </c>
      <c r="D504" t="s">
        <v>2363</v>
      </c>
      <c r="E504" t="s">
        <v>1350</v>
      </c>
      <c r="F504">
        <v>0</v>
      </c>
      <c r="G504">
        <v>266667</v>
      </c>
      <c r="H504">
        <v>266667</v>
      </c>
      <c r="I504">
        <v>266667</v>
      </c>
      <c r="J504">
        <v>266667</v>
      </c>
      <c r="K504">
        <v>266667</v>
      </c>
      <c r="L504">
        <v>266667</v>
      </c>
      <c r="M504">
        <v>266667</v>
      </c>
      <c r="N504">
        <v>266667</v>
      </c>
      <c r="O504">
        <v>266667</v>
      </c>
      <c r="P504">
        <v>266667</v>
      </c>
      <c r="Q504">
        <v>266667</v>
      </c>
      <c r="R504">
        <v>266667</v>
      </c>
      <c r="S504">
        <v>266667</v>
      </c>
      <c r="T504">
        <v>266667</v>
      </c>
      <c r="U504">
        <v>266667</v>
      </c>
      <c r="V504">
        <v>266667</v>
      </c>
      <c r="W504">
        <v>266667</v>
      </c>
      <c r="X504">
        <v>266667</v>
      </c>
      <c r="Y504">
        <v>266667</v>
      </c>
      <c r="AA504">
        <v>266667</v>
      </c>
      <c r="AC504">
        <v>266667</v>
      </c>
      <c r="AE504">
        <v>266667</v>
      </c>
      <c r="AF504">
        <v>266667</v>
      </c>
      <c r="AG504">
        <v>200000</v>
      </c>
      <c r="AH504">
        <v>200000</v>
      </c>
      <c r="AI504">
        <v>200000</v>
      </c>
      <c r="AJ504">
        <v>200000</v>
      </c>
      <c r="AK504">
        <v>200000</v>
      </c>
      <c r="AL504">
        <v>200000</v>
      </c>
      <c r="AM504">
        <v>200000</v>
      </c>
      <c r="AN504">
        <v>200000</v>
      </c>
      <c r="AO504">
        <v>200000</v>
      </c>
      <c r="AP504">
        <v>200000</v>
      </c>
      <c r="AQ504">
        <v>200000</v>
      </c>
      <c r="AR504">
        <v>200000</v>
      </c>
      <c r="AS504">
        <v>200000</v>
      </c>
      <c r="AT504">
        <v>200000</v>
      </c>
      <c r="AU504">
        <v>200000</v>
      </c>
      <c r="AV504">
        <v>200000</v>
      </c>
      <c r="AW504">
        <v>200000</v>
      </c>
      <c r="AX504">
        <v>200000</v>
      </c>
      <c r="AY504">
        <v>200000</v>
      </c>
      <c r="BA504">
        <v>200000</v>
      </c>
      <c r="BC504">
        <v>200000</v>
      </c>
      <c r="BE504">
        <v>200000</v>
      </c>
      <c r="BF504">
        <v>200000</v>
      </c>
      <c r="BG504">
        <v>8.6</v>
      </c>
      <c r="BH504">
        <v>8.6</v>
      </c>
      <c r="BI504">
        <v>8.6</v>
      </c>
      <c r="BJ504">
        <v>8.6</v>
      </c>
      <c r="BK504">
        <v>8.6</v>
      </c>
      <c r="BL504">
        <v>8.6</v>
      </c>
      <c r="BM504">
        <v>8.6</v>
      </c>
      <c r="BN504">
        <v>8.6</v>
      </c>
      <c r="BO504">
        <v>8.6</v>
      </c>
      <c r="BP504">
        <v>8.6</v>
      </c>
      <c r="BQ504">
        <v>8.6</v>
      </c>
      <c r="BR504">
        <v>8.6</v>
      </c>
      <c r="BS504">
        <v>8.6</v>
      </c>
      <c r="BT504" t="s">
        <v>1429</v>
      </c>
      <c r="BU504">
        <f t="shared" si="15"/>
        <v>23</v>
      </c>
      <c r="BV504">
        <f t="shared" si="16"/>
        <v>1</v>
      </c>
    </row>
    <row r="505" spans="2:74" hidden="1" x14ac:dyDescent="0.25">
      <c r="B505" t="s">
        <v>510</v>
      </c>
      <c r="C505" t="s">
        <v>1288</v>
      </c>
      <c r="D505" t="s">
        <v>2369</v>
      </c>
      <c r="E505" t="s">
        <v>1365</v>
      </c>
      <c r="F505">
        <v>0</v>
      </c>
      <c r="H505">
        <v>163428</v>
      </c>
      <c r="I505">
        <v>213637</v>
      </c>
      <c r="J505">
        <v>134588</v>
      </c>
      <c r="K505">
        <v>272380</v>
      </c>
      <c r="L505">
        <v>134588</v>
      </c>
      <c r="N505">
        <v>178190</v>
      </c>
      <c r="O505">
        <v>212931</v>
      </c>
      <c r="P505">
        <v>134588</v>
      </c>
      <c r="Q505">
        <v>236021</v>
      </c>
      <c r="R505">
        <v>134588</v>
      </c>
      <c r="S505">
        <v>238392</v>
      </c>
      <c r="T505">
        <v>134588</v>
      </c>
      <c r="U505">
        <v>124437</v>
      </c>
      <c r="V505">
        <v>217360</v>
      </c>
      <c r="W505">
        <v>215590</v>
      </c>
      <c r="X505">
        <v>134588</v>
      </c>
      <c r="Y505">
        <v>151739</v>
      </c>
      <c r="Z505">
        <v>134588</v>
      </c>
      <c r="AB505">
        <v>217539</v>
      </c>
      <c r="AC505">
        <v>196304</v>
      </c>
      <c r="AD505">
        <v>217267</v>
      </c>
      <c r="AE505">
        <v>115699</v>
      </c>
      <c r="AF505">
        <v>134588</v>
      </c>
      <c r="AH505">
        <v>127474</v>
      </c>
      <c r="AI505">
        <v>166637</v>
      </c>
      <c r="AJ505">
        <v>104979</v>
      </c>
      <c r="AK505">
        <v>212456</v>
      </c>
      <c r="AL505">
        <v>104979</v>
      </c>
      <c r="AN505">
        <v>138988</v>
      </c>
      <c r="AO505">
        <v>166086</v>
      </c>
      <c r="AP505">
        <v>104979</v>
      </c>
      <c r="AQ505">
        <v>184096</v>
      </c>
      <c r="AR505">
        <v>104979</v>
      </c>
      <c r="AS505">
        <v>185946</v>
      </c>
      <c r="AT505">
        <v>104979</v>
      </c>
      <c r="AU505">
        <v>97061</v>
      </c>
      <c r="AV505">
        <v>169541</v>
      </c>
      <c r="AW505">
        <v>168160</v>
      </c>
      <c r="AX505">
        <v>104979</v>
      </c>
      <c r="AY505">
        <v>118356</v>
      </c>
      <c r="AZ505">
        <v>104979</v>
      </c>
      <c r="BB505">
        <v>169680</v>
      </c>
      <c r="BC505">
        <v>153117</v>
      </c>
      <c r="BD505">
        <v>169468</v>
      </c>
      <c r="BE505">
        <v>90245</v>
      </c>
      <c r="BF505">
        <v>104979</v>
      </c>
      <c r="BG505">
        <v>7.8</v>
      </c>
      <c r="BH505">
        <v>7.8</v>
      </c>
      <c r="BI505">
        <v>7.8</v>
      </c>
      <c r="BJ505">
        <v>7.8</v>
      </c>
      <c r="BK505">
        <v>7.8</v>
      </c>
      <c r="BL505">
        <v>7.8</v>
      </c>
      <c r="BM505">
        <v>7.8</v>
      </c>
      <c r="BN505">
        <v>7.8</v>
      </c>
      <c r="BO505">
        <v>7.8</v>
      </c>
      <c r="BP505">
        <v>7.8</v>
      </c>
      <c r="BQ505">
        <v>7.8</v>
      </c>
      <c r="BR505">
        <v>7.8</v>
      </c>
      <c r="BS505">
        <v>7.8</v>
      </c>
      <c r="BT505" t="s">
        <v>1433</v>
      </c>
      <c r="BU505">
        <f t="shared" si="15"/>
        <v>23</v>
      </c>
      <c r="BV505">
        <f t="shared" si="16"/>
        <v>1</v>
      </c>
    </row>
    <row r="506" spans="2:74" x14ac:dyDescent="0.25">
      <c r="B506" t="s">
        <v>646</v>
      </c>
      <c r="C506" t="s">
        <v>1317</v>
      </c>
      <c r="D506" t="s">
        <v>2370</v>
      </c>
      <c r="E506" t="s">
        <v>1352</v>
      </c>
      <c r="F506">
        <v>0</v>
      </c>
      <c r="G506">
        <v>157281</v>
      </c>
      <c r="H506">
        <v>148406</v>
      </c>
      <c r="J506">
        <v>158789</v>
      </c>
      <c r="K506">
        <v>156494</v>
      </c>
      <c r="L506">
        <v>182904</v>
      </c>
      <c r="M506">
        <v>163357</v>
      </c>
      <c r="N506">
        <v>182675</v>
      </c>
      <c r="O506">
        <v>222029</v>
      </c>
      <c r="P506">
        <v>151291</v>
      </c>
      <c r="Q506">
        <v>156930</v>
      </c>
      <c r="R506">
        <v>143817</v>
      </c>
      <c r="S506">
        <v>151008</v>
      </c>
      <c r="T506">
        <v>143817</v>
      </c>
      <c r="V506">
        <v>192169</v>
      </c>
      <c r="W506">
        <v>172776</v>
      </c>
      <c r="X506">
        <v>143817</v>
      </c>
      <c r="Z506">
        <v>143817</v>
      </c>
      <c r="AA506">
        <v>173625</v>
      </c>
      <c r="AB506">
        <v>151636</v>
      </c>
      <c r="AC506">
        <v>160129</v>
      </c>
      <c r="AD506">
        <v>159440</v>
      </c>
      <c r="AE506">
        <v>145524</v>
      </c>
      <c r="AF506">
        <v>151723</v>
      </c>
      <c r="AG506">
        <v>99087</v>
      </c>
      <c r="AH506">
        <v>93496</v>
      </c>
      <c r="AJ506">
        <v>123855</v>
      </c>
      <c r="AK506">
        <v>122065</v>
      </c>
      <c r="AL506">
        <v>142665</v>
      </c>
      <c r="AM506">
        <v>127418</v>
      </c>
      <c r="AN506">
        <v>142487</v>
      </c>
      <c r="AO506">
        <v>173183</v>
      </c>
      <c r="AP506">
        <v>118007</v>
      </c>
      <c r="AQ506">
        <v>122405</v>
      </c>
      <c r="AR506">
        <v>112177</v>
      </c>
      <c r="AS506">
        <v>117786</v>
      </c>
      <c r="AT506">
        <v>112177</v>
      </c>
      <c r="AV506">
        <v>149892</v>
      </c>
      <c r="AW506">
        <v>134765</v>
      </c>
      <c r="AX506">
        <v>112177</v>
      </c>
      <c r="AZ506">
        <v>112177</v>
      </c>
      <c r="BA506">
        <v>135428</v>
      </c>
      <c r="BB506">
        <v>118276</v>
      </c>
      <c r="BC506">
        <v>124901</v>
      </c>
      <c r="BD506">
        <v>124363</v>
      </c>
      <c r="BE506">
        <v>113509</v>
      </c>
      <c r="BF506">
        <v>118344</v>
      </c>
      <c r="BG506">
        <v>8</v>
      </c>
      <c r="BH506">
        <v>8</v>
      </c>
      <c r="BI506">
        <v>8</v>
      </c>
      <c r="BJ506">
        <v>8</v>
      </c>
      <c r="BK506">
        <v>8</v>
      </c>
      <c r="BL506">
        <v>8</v>
      </c>
      <c r="BM506">
        <v>8</v>
      </c>
      <c r="BN506">
        <v>8</v>
      </c>
      <c r="BO506">
        <v>8</v>
      </c>
      <c r="BP506">
        <v>8</v>
      </c>
      <c r="BQ506">
        <v>8</v>
      </c>
      <c r="BR506">
        <v>8</v>
      </c>
      <c r="BS506">
        <v>8</v>
      </c>
      <c r="BT506" t="s">
        <v>1433</v>
      </c>
      <c r="BU506">
        <f t="shared" si="15"/>
        <v>23</v>
      </c>
      <c r="BV506">
        <f t="shared" si="16"/>
        <v>1</v>
      </c>
    </row>
    <row r="507" spans="2:74" hidden="1" x14ac:dyDescent="0.25">
      <c r="B507" t="s">
        <v>1089</v>
      </c>
      <c r="C507" t="s">
        <v>1288</v>
      </c>
      <c r="D507" t="s">
        <v>2386</v>
      </c>
      <c r="E507" t="s">
        <v>1350</v>
      </c>
      <c r="F507">
        <v>1</v>
      </c>
      <c r="G507">
        <v>193333</v>
      </c>
      <c r="H507">
        <v>193333</v>
      </c>
      <c r="I507">
        <v>193333</v>
      </c>
      <c r="J507">
        <v>193333</v>
      </c>
      <c r="K507">
        <v>193333</v>
      </c>
      <c r="L507">
        <v>193333</v>
      </c>
      <c r="M507">
        <v>193333</v>
      </c>
      <c r="N507">
        <v>193333</v>
      </c>
      <c r="O507">
        <v>193333</v>
      </c>
      <c r="P507">
        <v>193333</v>
      </c>
      <c r="Q507">
        <v>193333</v>
      </c>
      <c r="R507">
        <v>193333</v>
      </c>
      <c r="U507">
        <v>193333</v>
      </c>
      <c r="V507">
        <v>193333</v>
      </c>
      <c r="W507">
        <v>193333</v>
      </c>
      <c r="X507">
        <v>193333</v>
      </c>
      <c r="Y507">
        <v>193333</v>
      </c>
      <c r="Z507">
        <v>193333</v>
      </c>
      <c r="AA507">
        <v>193333</v>
      </c>
      <c r="AB507">
        <v>193333</v>
      </c>
      <c r="AC507">
        <v>193333</v>
      </c>
      <c r="AD507">
        <v>193333</v>
      </c>
      <c r="AF507">
        <v>193333</v>
      </c>
      <c r="AG507">
        <v>145000</v>
      </c>
      <c r="AH507">
        <v>145000</v>
      </c>
      <c r="AI507">
        <v>145000</v>
      </c>
      <c r="AJ507">
        <v>145000</v>
      </c>
      <c r="AK507">
        <v>145000</v>
      </c>
      <c r="AL507">
        <v>145000</v>
      </c>
      <c r="AM507">
        <v>145000</v>
      </c>
      <c r="AN507">
        <v>145000</v>
      </c>
      <c r="AO507">
        <v>145000</v>
      </c>
      <c r="AP507">
        <v>145000</v>
      </c>
      <c r="AQ507">
        <v>145000</v>
      </c>
      <c r="AR507">
        <v>145000</v>
      </c>
      <c r="AU507">
        <v>145000</v>
      </c>
      <c r="AV507">
        <v>145000</v>
      </c>
      <c r="AW507">
        <v>145000</v>
      </c>
      <c r="AX507">
        <v>145000</v>
      </c>
      <c r="AY507">
        <v>145000</v>
      </c>
      <c r="AZ507">
        <v>145000</v>
      </c>
      <c r="BA507">
        <v>145000</v>
      </c>
      <c r="BB507">
        <v>145000</v>
      </c>
      <c r="BC507">
        <v>145000</v>
      </c>
      <c r="BD507">
        <v>145000</v>
      </c>
      <c r="BF507">
        <v>145000</v>
      </c>
      <c r="BG507">
        <v>8.9</v>
      </c>
      <c r="BH507">
        <v>8.9</v>
      </c>
      <c r="BI507">
        <v>8.9</v>
      </c>
      <c r="BJ507">
        <v>8.9</v>
      </c>
      <c r="BK507">
        <v>8.9</v>
      </c>
      <c r="BL507">
        <v>8.9</v>
      </c>
      <c r="BN507">
        <v>8.9</v>
      </c>
      <c r="BO507">
        <v>8.9</v>
      </c>
      <c r="BP507">
        <v>8.9</v>
      </c>
      <c r="BQ507">
        <v>8.9</v>
      </c>
      <c r="BR507">
        <v>8.9</v>
      </c>
      <c r="BS507">
        <v>8.9</v>
      </c>
      <c r="BT507" t="s">
        <v>1433</v>
      </c>
      <c r="BU507">
        <f t="shared" si="15"/>
        <v>23</v>
      </c>
      <c r="BV507">
        <f t="shared" si="16"/>
        <v>1</v>
      </c>
    </row>
    <row r="508" spans="2:74" hidden="1" x14ac:dyDescent="0.25">
      <c r="B508" t="s">
        <v>656</v>
      </c>
      <c r="C508" t="s">
        <v>1302</v>
      </c>
      <c r="D508" t="s">
        <v>2390</v>
      </c>
      <c r="E508" t="s">
        <v>1365</v>
      </c>
      <c r="F508">
        <v>0</v>
      </c>
      <c r="G508">
        <v>321284</v>
      </c>
      <c r="H508">
        <v>321284</v>
      </c>
      <c r="J508">
        <v>321284</v>
      </c>
      <c r="K508">
        <v>321284</v>
      </c>
      <c r="L508">
        <v>321284</v>
      </c>
      <c r="M508">
        <v>321284</v>
      </c>
      <c r="N508">
        <v>321284</v>
      </c>
      <c r="O508">
        <v>321284</v>
      </c>
      <c r="P508">
        <v>321284</v>
      </c>
      <c r="Q508">
        <v>321284</v>
      </c>
      <c r="R508">
        <v>321284</v>
      </c>
      <c r="S508">
        <v>321284</v>
      </c>
      <c r="T508">
        <v>321284</v>
      </c>
      <c r="U508">
        <v>321284</v>
      </c>
      <c r="V508">
        <v>321284</v>
      </c>
      <c r="W508">
        <v>321284</v>
      </c>
      <c r="X508">
        <v>321284</v>
      </c>
      <c r="Y508">
        <v>321284</v>
      </c>
      <c r="Z508">
        <v>321284</v>
      </c>
      <c r="AA508">
        <v>321284</v>
      </c>
      <c r="AB508">
        <v>321284</v>
      </c>
      <c r="AD508">
        <v>321284</v>
      </c>
      <c r="AF508">
        <v>321284</v>
      </c>
      <c r="AG508">
        <v>240963</v>
      </c>
      <c r="AH508">
        <v>240963</v>
      </c>
      <c r="AJ508">
        <v>240963</v>
      </c>
      <c r="AK508">
        <v>240963</v>
      </c>
      <c r="AL508">
        <v>240963</v>
      </c>
      <c r="AM508">
        <v>240963</v>
      </c>
      <c r="AN508">
        <v>240963</v>
      </c>
      <c r="AO508">
        <v>240963</v>
      </c>
      <c r="AP508">
        <v>240963</v>
      </c>
      <c r="AQ508">
        <v>240963</v>
      </c>
      <c r="AR508">
        <v>240963</v>
      </c>
      <c r="AS508">
        <v>240963</v>
      </c>
      <c r="AT508">
        <v>240963</v>
      </c>
      <c r="AU508">
        <v>240963</v>
      </c>
      <c r="AV508">
        <v>240963</v>
      </c>
      <c r="AW508">
        <v>240963</v>
      </c>
      <c r="AX508">
        <v>240963</v>
      </c>
      <c r="AY508">
        <v>240963</v>
      </c>
      <c r="AZ508">
        <v>240963</v>
      </c>
      <c r="BA508">
        <v>240963</v>
      </c>
      <c r="BB508">
        <v>240963</v>
      </c>
      <c r="BD508">
        <v>240963</v>
      </c>
      <c r="BF508">
        <v>240963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8.1999999999999993</v>
      </c>
      <c r="BM508">
        <v>8.1999999999999993</v>
      </c>
      <c r="BN508">
        <v>8.1999999999999993</v>
      </c>
      <c r="BO508">
        <v>8.1999999999999993</v>
      </c>
      <c r="BP508">
        <v>8.1999999999999993</v>
      </c>
      <c r="BQ508">
        <v>8.1999999999999993</v>
      </c>
      <c r="BR508">
        <v>8.1999999999999993</v>
      </c>
      <c r="BS508">
        <v>8.1999999999999993</v>
      </c>
      <c r="BT508" t="s">
        <v>1444</v>
      </c>
      <c r="BU508">
        <f t="shared" si="15"/>
        <v>23</v>
      </c>
      <c r="BV508">
        <f t="shared" si="16"/>
        <v>1</v>
      </c>
    </row>
    <row r="509" spans="2:74" x14ac:dyDescent="0.25">
      <c r="B509" t="s">
        <v>164</v>
      </c>
      <c r="C509" t="s">
        <v>1304</v>
      </c>
      <c r="D509" t="s">
        <v>2393</v>
      </c>
      <c r="E509" t="s">
        <v>1352</v>
      </c>
      <c r="F509">
        <v>4</v>
      </c>
      <c r="G509">
        <v>437500</v>
      </c>
      <c r="H509">
        <v>875000</v>
      </c>
      <c r="I509">
        <v>1125000</v>
      </c>
      <c r="J509">
        <v>500000</v>
      </c>
      <c r="K509">
        <v>625000</v>
      </c>
      <c r="L509">
        <v>500000</v>
      </c>
      <c r="M509">
        <v>875000</v>
      </c>
      <c r="N509">
        <v>500000</v>
      </c>
      <c r="O509">
        <v>500000</v>
      </c>
      <c r="P509">
        <v>500000</v>
      </c>
      <c r="Q509">
        <v>500000</v>
      </c>
      <c r="R509">
        <v>500000</v>
      </c>
      <c r="T509">
        <v>500000</v>
      </c>
      <c r="V509">
        <v>500000</v>
      </c>
      <c r="W509">
        <v>500000</v>
      </c>
      <c r="X509">
        <v>500000</v>
      </c>
      <c r="Y509">
        <v>500000</v>
      </c>
      <c r="Z509">
        <v>500000</v>
      </c>
      <c r="AB509">
        <v>500000</v>
      </c>
      <c r="AC509">
        <v>500000</v>
      </c>
      <c r="AD509">
        <v>500000</v>
      </c>
      <c r="AE509">
        <v>437500</v>
      </c>
      <c r="AF509">
        <v>500000</v>
      </c>
      <c r="AG509">
        <v>350000</v>
      </c>
      <c r="AH509">
        <v>700000</v>
      </c>
      <c r="AI509">
        <v>900000</v>
      </c>
      <c r="AJ509">
        <v>400000</v>
      </c>
      <c r="AK509">
        <v>500000</v>
      </c>
      <c r="AL509">
        <v>400000</v>
      </c>
      <c r="AM509">
        <v>700000</v>
      </c>
      <c r="AN509">
        <v>400000</v>
      </c>
      <c r="AO509">
        <v>400000</v>
      </c>
      <c r="AP509">
        <v>400000</v>
      </c>
      <c r="AQ509">
        <v>400000</v>
      </c>
      <c r="AR509">
        <v>400000</v>
      </c>
      <c r="AT509">
        <v>400000</v>
      </c>
      <c r="AV509">
        <v>400000</v>
      </c>
      <c r="AW509">
        <v>400000</v>
      </c>
      <c r="AX509">
        <v>400000</v>
      </c>
      <c r="AY509">
        <v>400000</v>
      </c>
      <c r="AZ509">
        <v>400000</v>
      </c>
      <c r="BB509">
        <v>400000</v>
      </c>
      <c r="BC509">
        <v>400000</v>
      </c>
      <c r="BD509">
        <v>400000</v>
      </c>
      <c r="BE509">
        <v>350000</v>
      </c>
      <c r="BF509">
        <v>400000</v>
      </c>
      <c r="BG509">
        <v>8.6</v>
      </c>
      <c r="BH509">
        <v>8.6</v>
      </c>
      <c r="BI509">
        <v>8.6</v>
      </c>
      <c r="BJ509">
        <v>8.6</v>
      </c>
      <c r="BK509">
        <v>8.6</v>
      </c>
      <c r="BL509">
        <v>8.6</v>
      </c>
      <c r="BM509">
        <v>8.6</v>
      </c>
      <c r="BN509">
        <v>8.6</v>
      </c>
      <c r="BO509">
        <v>8.6</v>
      </c>
      <c r="BP509">
        <v>8.6</v>
      </c>
      <c r="BQ509">
        <v>8.6</v>
      </c>
      <c r="BR509">
        <v>8.6</v>
      </c>
      <c r="BS509">
        <v>8.6</v>
      </c>
      <c r="BT509" t="s">
        <v>1428</v>
      </c>
      <c r="BU509">
        <f t="shared" si="15"/>
        <v>23</v>
      </c>
      <c r="BV509">
        <f t="shared" si="16"/>
        <v>1</v>
      </c>
    </row>
    <row r="510" spans="2:74" x14ac:dyDescent="0.25">
      <c r="B510" t="s">
        <v>31</v>
      </c>
      <c r="C510" t="s">
        <v>1285</v>
      </c>
      <c r="D510" t="s">
        <v>2399</v>
      </c>
      <c r="E510" t="s">
        <v>1352</v>
      </c>
      <c r="F510">
        <v>4</v>
      </c>
      <c r="G510">
        <v>866533</v>
      </c>
      <c r="H510">
        <v>999867</v>
      </c>
      <c r="J510">
        <v>999867</v>
      </c>
      <c r="L510">
        <v>1199867</v>
      </c>
      <c r="M510">
        <v>1266533</v>
      </c>
      <c r="N510">
        <v>1266533</v>
      </c>
      <c r="O510">
        <v>759867</v>
      </c>
      <c r="P510">
        <v>839867</v>
      </c>
      <c r="Q510">
        <v>986533</v>
      </c>
      <c r="R510">
        <v>906533</v>
      </c>
      <c r="S510">
        <v>946533</v>
      </c>
      <c r="T510">
        <v>906533</v>
      </c>
      <c r="U510">
        <v>999867</v>
      </c>
      <c r="V510">
        <v>999867</v>
      </c>
      <c r="X510">
        <v>999867</v>
      </c>
      <c r="Y510">
        <v>1586533</v>
      </c>
      <c r="Z510">
        <v>1199867</v>
      </c>
      <c r="AA510">
        <v>1466533</v>
      </c>
      <c r="AB510">
        <v>1333200</v>
      </c>
      <c r="AC510">
        <v>666533</v>
      </c>
      <c r="AD510">
        <v>839867</v>
      </c>
      <c r="AE510">
        <v>826533</v>
      </c>
      <c r="AF510">
        <v>999867</v>
      </c>
      <c r="AG510">
        <v>649900</v>
      </c>
      <c r="AH510">
        <v>749900</v>
      </c>
      <c r="AJ510">
        <v>749900</v>
      </c>
      <c r="AL510">
        <v>899900</v>
      </c>
      <c r="AM510">
        <v>949900</v>
      </c>
      <c r="AN510">
        <v>949900</v>
      </c>
      <c r="AO510">
        <v>569900</v>
      </c>
      <c r="AP510">
        <v>629900</v>
      </c>
      <c r="AQ510">
        <v>739900</v>
      </c>
      <c r="AR510">
        <v>679900</v>
      </c>
      <c r="AS510">
        <v>709900</v>
      </c>
      <c r="AT510">
        <v>679900</v>
      </c>
      <c r="AU510">
        <v>749900</v>
      </c>
      <c r="AV510">
        <v>749900</v>
      </c>
      <c r="AX510">
        <v>749900</v>
      </c>
      <c r="AY510">
        <v>1189900</v>
      </c>
      <c r="AZ510">
        <v>899900</v>
      </c>
      <c r="BA510">
        <v>1099900</v>
      </c>
      <c r="BB510">
        <v>999900</v>
      </c>
      <c r="BC510">
        <v>499900</v>
      </c>
      <c r="BD510">
        <v>629900</v>
      </c>
      <c r="BE510">
        <v>619900</v>
      </c>
      <c r="BF510">
        <v>749900</v>
      </c>
      <c r="BG510">
        <v>8.6999999999999993</v>
      </c>
      <c r="BH510">
        <v>8.6999999999999993</v>
      </c>
      <c r="BI510">
        <v>8.6999999999999993</v>
      </c>
      <c r="BJ510">
        <v>8.6999999999999993</v>
      </c>
      <c r="BK510">
        <v>8.6999999999999993</v>
      </c>
      <c r="BL510">
        <v>8.6999999999999993</v>
      </c>
      <c r="BM510">
        <v>8.6999999999999993</v>
      </c>
      <c r="BN510">
        <v>8.6999999999999993</v>
      </c>
      <c r="BO510">
        <v>8.6999999999999993</v>
      </c>
      <c r="BP510">
        <v>8.6999999999999993</v>
      </c>
      <c r="BQ510">
        <v>8.6999999999999993</v>
      </c>
      <c r="BR510">
        <v>8.6999999999999993</v>
      </c>
      <c r="BS510">
        <v>8.6999999999999993</v>
      </c>
      <c r="BT510" t="s">
        <v>1428</v>
      </c>
      <c r="BU510">
        <f t="shared" si="15"/>
        <v>23</v>
      </c>
      <c r="BV510">
        <f t="shared" si="16"/>
        <v>1</v>
      </c>
    </row>
    <row r="511" spans="2:74" x14ac:dyDescent="0.25">
      <c r="B511" t="s">
        <v>580</v>
      </c>
      <c r="C511" t="s">
        <v>1286</v>
      </c>
      <c r="D511" t="s">
        <v>2409</v>
      </c>
      <c r="E511" t="s">
        <v>1352</v>
      </c>
      <c r="F511">
        <v>1</v>
      </c>
      <c r="G511">
        <v>220000</v>
      </c>
      <c r="H511">
        <v>220000</v>
      </c>
      <c r="I511">
        <v>220000</v>
      </c>
      <c r="J511">
        <v>220000</v>
      </c>
      <c r="L511">
        <v>236000</v>
      </c>
      <c r="N511">
        <v>236000</v>
      </c>
      <c r="O511">
        <v>222667</v>
      </c>
      <c r="P511">
        <v>220000</v>
      </c>
      <c r="Q511">
        <v>233333</v>
      </c>
      <c r="R511">
        <v>220000</v>
      </c>
      <c r="S511">
        <v>222667</v>
      </c>
      <c r="T511">
        <v>220000</v>
      </c>
      <c r="U511">
        <v>220000</v>
      </c>
      <c r="V511">
        <v>246667</v>
      </c>
      <c r="W511">
        <v>220000</v>
      </c>
      <c r="X511">
        <v>246667</v>
      </c>
      <c r="Y511">
        <v>280000</v>
      </c>
      <c r="Z511">
        <v>266667</v>
      </c>
      <c r="AB511">
        <v>266667</v>
      </c>
      <c r="AC511">
        <v>280000</v>
      </c>
      <c r="AD511">
        <v>266667</v>
      </c>
      <c r="AE511">
        <v>246667</v>
      </c>
      <c r="AF511">
        <v>246667</v>
      </c>
      <c r="AG511">
        <v>165000</v>
      </c>
      <c r="AH511">
        <v>165000</v>
      </c>
      <c r="AI511">
        <v>165000</v>
      </c>
      <c r="AJ511">
        <v>165000</v>
      </c>
      <c r="AL511">
        <v>177000</v>
      </c>
      <c r="AN511">
        <v>177000</v>
      </c>
      <c r="AO511">
        <v>167000</v>
      </c>
      <c r="AP511">
        <v>165000</v>
      </c>
      <c r="AQ511">
        <v>175000</v>
      </c>
      <c r="AR511">
        <v>165000</v>
      </c>
      <c r="AS511">
        <v>167000</v>
      </c>
      <c r="AT511">
        <v>165000</v>
      </c>
      <c r="AU511">
        <v>165000</v>
      </c>
      <c r="AV511">
        <v>185000</v>
      </c>
      <c r="AW511">
        <v>165000</v>
      </c>
      <c r="AX511">
        <v>185000</v>
      </c>
      <c r="AY511">
        <v>210000</v>
      </c>
      <c r="AZ511">
        <v>200000</v>
      </c>
      <c r="BB511">
        <v>200000</v>
      </c>
      <c r="BC511">
        <v>210000</v>
      </c>
      <c r="BD511">
        <v>200000</v>
      </c>
      <c r="BE511">
        <v>185000</v>
      </c>
      <c r="BF511">
        <v>185000</v>
      </c>
      <c r="BG511">
        <v>8.5</v>
      </c>
      <c r="BH511">
        <v>8.5</v>
      </c>
      <c r="BI511">
        <v>8.5</v>
      </c>
      <c r="BJ511">
        <v>8.5</v>
      </c>
      <c r="BK511">
        <v>8.5</v>
      </c>
      <c r="BL511">
        <v>8.5</v>
      </c>
      <c r="BM511">
        <v>8.5</v>
      </c>
      <c r="BN511">
        <v>8.5</v>
      </c>
      <c r="BO511">
        <v>8.5</v>
      </c>
      <c r="BP511">
        <v>8.5</v>
      </c>
      <c r="BQ511">
        <v>8.5</v>
      </c>
      <c r="BR511">
        <v>8.5</v>
      </c>
      <c r="BS511">
        <v>8.5</v>
      </c>
      <c r="BT511" t="s">
        <v>1429</v>
      </c>
      <c r="BU511">
        <f t="shared" si="15"/>
        <v>23</v>
      </c>
      <c r="BV511">
        <f t="shared" si="16"/>
        <v>1</v>
      </c>
    </row>
    <row r="512" spans="2:74" hidden="1" x14ac:dyDescent="0.25">
      <c r="B512" t="s">
        <v>523</v>
      </c>
      <c r="C512" t="s">
        <v>1297</v>
      </c>
      <c r="D512" t="s">
        <v>2412</v>
      </c>
      <c r="E512" t="s">
        <v>1395</v>
      </c>
      <c r="F512">
        <v>0</v>
      </c>
      <c r="H512">
        <v>266667</v>
      </c>
      <c r="I512">
        <v>266667</v>
      </c>
      <c r="J512">
        <v>266667</v>
      </c>
      <c r="K512">
        <v>266667</v>
      </c>
      <c r="L512">
        <v>266667</v>
      </c>
      <c r="N512">
        <v>266667</v>
      </c>
      <c r="O512">
        <v>266667</v>
      </c>
      <c r="P512">
        <v>266667</v>
      </c>
      <c r="Q512">
        <v>266667</v>
      </c>
      <c r="R512">
        <v>226667</v>
      </c>
      <c r="S512">
        <v>266667</v>
      </c>
      <c r="T512">
        <v>226667</v>
      </c>
      <c r="U512">
        <v>266667</v>
      </c>
      <c r="V512">
        <v>226667</v>
      </c>
      <c r="W512">
        <v>266667</v>
      </c>
      <c r="X512">
        <v>226667</v>
      </c>
      <c r="Y512">
        <v>266667</v>
      </c>
      <c r="Z512">
        <v>226667</v>
      </c>
      <c r="AB512">
        <v>226667</v>
      </c>
      <c r="AC512">
        <v>266667</v>
      </c>
      <c r="AD512">
        <v>226667</v>
      </c>
      <c r="AE512">
        <v>226667</v>
      </c>
      <c r="AF512">
        <v>226667</v>
      </c>
      <c r="AH512">
        <v>200000</v>
      </c>
      <c r="AI512">
        <v>200000</v>
      </c>
      <c r="AJ512">
        <v>200000</v>
      </c>
      <c r="AK512">
        <v>200000</v>
      </c>
      <c r="AL512">
        <v>200000</v>
      </c>
      <c r="AN512">
        <v>200000</v>
      </c>
      <c r="AO512">
        <v>200000</v>
      </c>
      <c r="AP512">
        <v>200000</v>
      </c>
      <c r="AQ512">
        <v>200000</v>
      </c>
      <c r="AR512">
        <v>170000</v>
      </c>
      <c r="AS512">
        <v>200000</v>
      </c>
      <c r="AT512">
        <v>170000</v>
      </c>
      <c r="AU512">
        <v>200000</v>
      </c>
      <c r="AV512">
        <v>170000</v>
      </c>
      <c r="AW512">
        <v>200000</v>
      </c>
      <c r="AX512">
        <v>170000</v>
      </c>
      <c r="AY512">
        <v>200000</v>
      </c>
      <c r="AZ512">
        <v>170000</v>
      </c>
      <c r="BB512">
        <v>170000</v>
      </c>
      <c r="BC512">
        <v>200000</v>
      </c>
      <c r="BD512">
        <v>170000</v>
      </c>
      <c r="BE512">
        <v>170000</v>
      </c>
      <c r="BF512">
        <v>170000</v>
      </c>
      <c r="BG512">
        <v>8.6999999999999993</v>
      </c>
      <c r="BH512">
        <v>8.6999999999999993</v>
      </c>
      <c r="BI512">
        <v>8.6999999999999993</v>
      </c>
      <c r="BJ512">
        <v>8.6999999999999993</v>
      </c>
      <c r="BK512">
        <v>8.6999999999999993</v>
      </c>
      <c r="BL512">
        <v>8.6999999999999993</v>
      </c>
      <c r="BM512">
        <v>8.6999999999999993</v>
      </c>
      <c r="BN512">
        <v>8.6999999999999993</v>
      </c>
      <c r="BO512">
        <v>8.6999999999999993</v>
      </c>
      <c r="BP512">
        <v>8.6999999999999993</v>
      </c>
      <c r="BQ512">
        <v>8.6999999999999993</v>
      </c>
      <c r="BR512">
        <v>8.6999999999999993</v>
      </c>
      <c r="BS512">
        <v>8.6999999999999993</v>
      </c>
      <c r="BT512" t="s">
        <v>2466</v>
      </c>
      <c r="BU512">
        <f t="shared" si="15"/>
        <v>23</v>
      </c>
      <c r="BV512">
        <f t="shared" si="16"/>
        <v>1</v>
      </c>
    </row>
    <row r="513" spans="2:74" hidden="1" x14ac:dyDescent="0.25">
      <c r="B513" t="s">
        <v>1147</v>
      </c>
      <c r="C513" t="s">
        <v>1343</v>
      </c>
      <c r="D513" t="s">
        <v>2424</v>
      </c>
      <c r="E513" t="s">
        <v>1350</v>
      </c>
      <c r="F513">
        <v>1</v>
      </c>
      <c r="I513">
        <v>300000</v>
      </c>
      <c r="J513">
        <v>300000</v>
      </c>
      <c r="K513">
        <v>300000</v>
      </c>
      <c r="L513">
        <v>300000</v>
      </c>
      <c r="M513">
        <v>300000</v>
      </c>
      <c r="N513">
        <v>300000</v>
      </c>
      <c r="O513">
        <v>300000</v>
      </c>
      <c r="P513">
        <v>300000</v>
      </c>
      <c r="Q513">
        <v>300000</v>
      </c>
      <c r="R513">
        <v>300000</v>
      </c>
      <c r="S513">
        <v>300000</v>
      </c>
      <c r="T513">
        <v>300000</v>
      </c>
      <c r="U513">
        <v>300000</v>
      </c>
      <c r="V513">
        <v>300000</v>
      </c>
      <c r="W513">
        <v>300000</v>
      </c>
      <c r="X513">
        <v>300000</v>
      </c>
      <c r="Y513">
        <v>300000</v>
      </c>
      <c r="AA513">
        <v>300000</v>
      </c>
      <c r="AB513">
        <v>300000</v>
      </c>
      <c r="AC513">
        <v>300000</v>
      </c>
      <c r="AD513">
        <v>300000</v>
      </c>
      <c r="AE513">
        <v>300000</v>
      </c>
      <c r="AF513">
        <v>300000</v>
      </c>
      <c r="AI513">
        <v>225000</v>
      </c>
      <c r="AJ513">
        <v>225000</v>
      </c>
      <c r="AK513">
        <v>225000</v>
      </c>
      <c r="AL513">
        <v>225000</v>
      </c>
      <c r="AM513">
        <v>225000</v>
      </c>
      <c r="AN513">
        <v>225000</v>
      </c>
      <c r="AO513">
        <v>225000</v>
      </c>
      <c r="AP513">
        <v>225000</v>
      </c>
      <c r="AQ513">
        <v>225000</v>
      </c>
      <c r="AR513">
        <v>225000</v>
      </c>
      <c r="AS513">
        <v>225000</v>
      </c>
      <c r="AT513">
        <v>225000</v>
      </c>
      <c r="AU513">
        <v>225000</v>
      </c>
      <c r="AV513">
        <v>225000</v>
      </c>
      <c r="AW513">
        <v>225000</v>
      </c>
      <c r="AX513">
        <v>225000</v>
      </c>
      <c r="AY513">
        <v>225000</v>
      </c>
      <c r="BA513">
        <v>225000</v>
      </c>
      <c r="BB513">
        <v>225000</v>
      </c>
      <c r="BC513">
        <v>225000</v>
      </c>
      <c r="BD513">
        <v>225000</v>
      </c>
      <c r="BE513">
        <v>225000</v>
      </c>
      <c r="BF513">
        <v>225000</v>
      </c>
      <c r="BH513">
        <v>8.6</v>
      </c>
      <c r="BI513">
        <v>8.6</v>
      </c>
      <c r="BJ513">
        <v>8.6</v>
      </c>
      <c r="BK513">
        <v>8.6</v>
      </c>
      <c r="BL513">
        <v>8.6</v>
      </c>
      <c r="BM513">
        <v>8.6</v>
      </c>
      <c r="BN513">
        <v>8.6</v>
      </c>
      <c r="BO513">
        <v>8.6</v>
      </c>
      <c r="BP513">
        <v>8.6</v>
      </c>
      <c r="BQ513">
        <v>8.6</v>
      </c>
      <c r="BR513">
        <v>8.6</v>
      </c>
      <c r="BS513">
        <v>8.6</v>
      </c>
      <c r="BT513" t="s">
        <v>1453</v>
      </c>
      <c r="BU513">
        <f t="shared" si="15"/>
        <v>23</v>
      </c>
      <c r="BV513">
        <f t="shared" si="16"/>
        <v>1</v>
      </c>
    </row>
    <row r="514" spans="2:74" hidden="1" x14ac:dyDescent="0.25">
      <c r="B514" t="s">
        <v>375</v>
      </c>
      <c r="C514" t="s">
        <v>1289</v>
      </c>
      <c r="D514" t="s">
        <v>2426</v>
      </c>
      <c r="E514" t="s">
        <v>1395</v>
      </c>
      <c r="F514">
        <v>0</v>
      </c>
      <c r="G514">
        <v>332500</v>
      </c>
      <c r="H514">
        <v>332500</v>
      </c>
      <c r="I514">
        <v>332500</v>
      </c>
      <c r="J514">
        <v>332500</v>
      </c>
      <c r="K514">
        <v>332500</v>
      </c>
      <c r="L514">
        <v>332500</v>
      </c>
      <c r="M514">
        <v>332500</v>
      </c>
      <c r="N514">
        <v>332500</v>
      </c>
      <c r="O514">
        <v>332500</v>
      </c>
      <c r="P514">
        <v>332500</v>
      </c>
      <c r="Q514">
        <v>332500</v>
      </c>
      <c r="R514">
        <v>332500</v>
      </c>
      <c r="S514">
        <v>332500</v>
      </c>
      <c r="T514">
        <v>332500</v>
      </c>
      <c r="U514">
        <v>332500</v>
      </c>
      <c r="V514">
        <v>332500</v>
      </c>
      <c r="W514">
        <v>332500</v>
      </c>
      <c r="X514">
        <v>332500</v>
      </c>
      <c r="Y514">
        <v>332500</v>
      </c>
      <c r="Z514">
        <v>332500</v>
      </c>
      <c r="AA514">
        <v>332500</v>
      </c>
      <c r="AD514">
        <v>351500</v>
      </c>
      <c r="AF514">
        <v>351500</v>
      </c>
      <c r="AG514">
        <v>232750</v>
      </c>
      <c r="AH514">
        <v>232750</v>
      </c>
      <c r="AI514">
        <v>232750</v>
      </c>
      <c r="AJ514">
        <v>232750</v>
      </c>
      <c r="AK514">
        <v>232750</v>
      </c>
      <c r="AL514">
        <v>232750</v>
      </c>
      <c r="AM514">
        <v>232750</v>
      </c>
      <c r="AN514">
        <v>232750</v>
      </c>
      <c r="AO514">
        <v>232750</v>
      </c>
      <c r="AP514">
        <v>232750</v>
      </c>
      <c r="AQ514">
        <v>232750</v>
      </c>
      <c r="AR514">
        <v>232750</v>
      </c>
      <c r="AS514">
        <v>232750</v>
      </c>
      <c r="AT514">
        <v>232750</v>
      </c>
      <c r="AU514">
        <v>232750</v>
      </c>
      <c r="AV514">
        <v>232750</v>
      </c>
      <c r="AW514">
        <v>232750</v>
      </c>
      <c r="AX514">
        <v>232750</v>
      </c>
      <c r="AY514">
        <v>232750</v>
      </c>
      <c r="AZ514">
        <v>232750</v>
      </c>
      <c r="BA514">
        <v>232750</v>
      </c>
      <c r="BD514">
        <v>246050</v>
      </c>
      <c r="BF514">
        <v>246050</v>
      </c>
      <c r="BG514">
        <v>8.6999999999999993</v>
      </c>
      <c r="BH514">
        <v>8.6999999999999993</v>
      </c>
      <c r="BI514">
        <v>8.6999999999999993</v>
      </c>
      <c r="BJ514">
        <v>8.6999999999999993</v>
      </c>
      <c r="BK514">
        <v>8.6999999999999993</v>
      </c>
      <c r="BL514">
        <v>8.6999999999999993</v>
      </c>
      <c r="BM514">
        <v>8.6999999999999993</v>
      </c>
      <c r="BN514">
        <v>8.6999999999999993</v>
      </c>
      <c r="BO514">
        <v>8.6999999999999993</v>
      </c>
      <c r="BP514">
        <v>8.6999999999999993</v>
      </c>
      <c r="BQ514">
        <v>8.6999999999999993</v>
      </c>
      <c r="BR514">
        <v>8.6999999999999993</v>
      </c>
      <c r="BS514">
        <v>8.6999999999999993</v>
      </c>
      <c r="BT514" t="s">
        <v>1450</v>
      </c>
      <c r="BU514">
        <f t="shared" si="15"/>
        <v>23</v>
      </c>
      <c r="BV514">
        <f t="shared" si="16"/>
        <v>1</v>
      </c>
    </row>
    <row r="515" spans="2:74" hidden="1" x14ac:dyDescent="0.25">
      <c r="B515" t="s">
        <v>282</v>
      </c>
      <c r="C515" t="s">
        <v>1309</v>
      </c>
      <c r="D515" t="s">
        <v>2430</v>
      </c>
      <c r="E515" t="s">
        <v>1350</v>
      </c>
      <c r="F515">
        <v>0</v>
      </c>
      <c r="G515">
        <v>113333</v>
      </c>
      <c r="H515">
        <v>113333</v>
      </c>
      <c r="J515">
        <v>113333</v>
      </c>
      <c r="K515">
        <v>145333</v>
      </c>
      <c r="L515">
        <v>113333</v>
      </c>
      <c r="M515">
        <v>159200</v>
      </c>
      <c r="N515">
        <v>113333</v>
      </c>
      <c r="O515">
        <v>145333</v>
      </c>
      <c r="P515">
        <v>113333</v>
      </c>
      <c r="Q515">
        <v>150000</v>
      </c>
      <c r="R515">
        <v>113333</v>
      </c>
      <c r="S515">
        <v>113333</v>
      </c>
      <c r="T515">
        <v>113333</v>
      </c>
      <c r="V515">
        <v>113333</v>
      </c>
      <c r="W515">
        <v>113333</v>
      </c>
      <c r="X515">
        <v>113333</v>
      </c>
      <c r="Z515">
        <v>113333</v>
      </c>
      <c r="AA515">
        <v>150000</v>
      </c>
      <c r="AB515">
        <v>113333</v>
      </c>
      <c r="AC515">
        <v>113333</v>
      </c>
      <c r="AD515">
        <v>113333</v>
      </c>
      <c r="AE515">
        <v>113333</v>
      </c>
      <c r="AF515">
        <v>113333</v>
      </c>
      <c r="AG515">
        <v>85000</v>
      </c>
      <c r="AH515">
        <v>85000</v>
      </c>
      <c r="AJ515">
        <v>85000</v>
      </c>
      <c r="AK515">
        <v>109000</v>
      </c>
      <c r="AL515">
        <v>85000</v>
      </c>
      <c r="AM515">
        <v>119400</v>
      </c>
      <c r="AN515">
        <v>85000</v>
      </c>
      <c r="AO515">
        <v>109000</v>
      </c>
      <c r="AP515">
        <v>85000</v>
      </c>
      <c r="AQ515">
        <v>112500</v>
      </c>
      <c r="AR515">
        <v>85000</v>
      </c>
      <c r="AS515">
        <v>85000</v>
      </c>
      <c r="AT515">
        <v>85000</v>
      </c>
      <c r="AV515">
        <v>85000</v>
      </c>
      <c r="AW515">
        <v>85000</v>
      </c>
      <c r="AX515">
        <v>85000</v>
      </c>
      <c r="AZ515">
        <v>85000</v>
      </c>
      <c r="BA515">
        <v>112500</v>
      </c>
      <c r="BB515">
        <v>85000</v>
      </c>
      <c r="BC515">
        <v>85000</v>
      </c>
      <c r="BD515">
        <v>85000</v>
      </c>
      <c r="BE515">
        <v>85000</v>
      </c>
      <c r="BF515">
        <v>85000</v>
      </c>
      <c r="BG515">
        <v>8.4</v>
      </c>
      <c r="BH515">
        <v>8.4</v>
      </c>
      <c r="BI515">
        <v>8.4</v>
      </c>
      <c r="BJ515">
        <v>8.4</v>
      </c>
      <c r="BK515">
        <v>8.4</v>
      </c>
      <c r="BL515">
        <v>8.4</v>
      </c>
      <c r="BM515">
        <v>8.4</v>
      </c>
      <c r="BN515">
        <v>8.4</v>
      </c>
      <c r="BO515">
        <v>8.4</v>
      </c>
      <c r="BP515">
        <v>8.4</v>
      </c>
      <c r="BQ515">
        <v>8.4</v>
      </c>
      <c r="BR515">
        <v>8.4</v>
      </c>
      <c r="BS515">
        <v>8.4</v>
      </c>
      <c r="BT515" t="s">
        <v>1433</v>
      </c>
      <c r="BU515">
        <f t="shared" si="15"/>
        <v>23</v>
      </c>
      <c r="BV515">
        <f t="shared" si="16"/>
        <v>1</v>
      </c>
    </row>
    <row r="516" spans="2:74" x14ac:dyDescent="0.25">
      <c r="B516" t="s">
        <v>156</v>
      </c>
      <c r="C516" t="s">
        <v>1309</v>
      </c>
      <c r="D516" t="s">
        <v>2436</v>
      </c>
      <c r="E516" t="s">
        <v>1352</v>
      </c>
      <c r="F516">
        <v>2</v>
      </c>
      <c r="G516">
        <v>440000</v>
      </c>
      <c r="H516">
        <v>440000</v>
      </c>
      <c r="I516">
        <v>440000</v>
      </c>
      <c r="J516">
        <v>440000</v>
      </c>
      <c r="K516">
        <v>530000</v>
      </c>
      <c r="L516">
        <v>500000</v>
      </c>
      <c r="N516">
        <v>470000</v>
      </c>
      <c r="O516">
        <v>224900</v>
      </c>
      <c r="P516">
        <v>224900</v>
      </c>
      <c r="Q516">
        <v>224900</v>
      </c>
      <c r="R516">
        <v>224900</v>
      </c>
      <c r="S516">
        <v>420000</v>
      </c>
      <c r="T516">
        <v>425000</v>
      </c>
      <c r="U516">
        <v>425000</v>
      </c>
      <c r="V516">
        <v>224900</v>
      </c>
      <c r="W516">
        <v>440000</v>
      </c>
      <c r="X516">
        <v>224900</v>
      </c>
      <c r="Y516">
        <v>500000</v>
      </c>
      <c r="Z516">
        <v>224900</v>
      </c>
      <c r="AC516">
        <v>440000</v>
      </c>
      <c r="AD516">
        <v>202411</v>
      </c>
      <c r="AE516">
        <v>425000</v>
      </c>
      <c r="AF516">
        <v>202411</v>
      </c>
      <c r="AG516">
        <v>264000</v>
      </c>
      <c r="AH516">
        <v>264000</v>
      </c>
      <c r="AI516">
        <v>264000</v>
      </c>
      <c r="AJ516">
        <v>264000</v>
      </c>
      <c r="AK516">
        <v>318000</v>
      </c>
      <c r="AL516">
        <v>300000</v>
      </c>
      <c r="AN516">
        <v>282000</v>
      </c>
      <c r="AO516">
        <v>168675</v>
      </c>
      <c r="AP516">
        <v>168675</v>
      </c>
      <c r="AQ516">
        <v>168675</v>
      </c>
      <c r="AR516">
        <v>168675</v>
      </c>
      <c r="AS516">
        <v>252000</v>
      </c>
      <c r="AT516">
        <v>255000</v>
      </c>
      <c r="AU516">
        <v>255000</v>
      </c>
      <c r="AV516">
        <v>168675</v>
      </c>
      <c r="AW516">
        <v>264000</v>
      </c>
      <c r="AX516">
        <v>168675</v>
      </c>
      <c r="AY516">
        <v>300000</v>
      </c>
      <c r="AZ516">
        <v>168675</v>
      </c>
      <c r="BC516">
        <v>255200</v>
      </c>
      <c r="BD516">
        <v>151808</v>
      </c>
      <c r="BE516">
        <v>246500</v>
      </c>
      <c r="BF516">
        <v>151808</v>
      </c>
      <c r="BG516">
        <v>8.1</v>
      </c>
      <c r="BH516">
        <v>8.1</v>
      </c>
      <c r="BI516">
        <v>8.1</v>
      </c>
      <c r="BJ516">
        <v>8.1</v>
      </c>
      <c r="BK516">
        <v>8.1</v>
      </c>
      <c r="BL516">
        <v>8.1</v>
      </c>
      <c r="BM516">
        <v>8.1</v>
      </c>
      <c r="BN516">
        <v>8.1</v>
      </c>
      <c r="BO516">
        <v>8.1</v>
      </c>
      <c r="BP516">
        <v>8.1</v>
      </c>
      <c r="BR516">
        <v>8.1</v>
      </c>
      <c r="BS516">
        <v>8.1</v>
      </c>
      <c r="BT516" t="s">
        <v>1445</v>
      </c>
      <c r="BU516">
        <f t="shared" ref="BU516:BU579" si="17">COUNTA(AG516:BF516)</f>
        <v>23</v>
      </c>
      <c r="BV516">
        <f t="shared" ref="BV516:BV579" si="18">COUNTA(E516)</f>
        <v>1</v>
      </c>
    </row>
    <row r="517" spans="2:74" x14ac:dyDescent="0.25">
      <c r="B517" t="s">
        <v>311</v>
      </c>
      <c r="C517" t="s">
        <v>1302</v>
      </c>
      <c r="D517" t="s">
        <v>2448</v>
      </c>
      <c r="E517" t="s">
        <v>1352</v>
      </c>
      <c r="F517">
        <v>3</v>
      </c>
      <c r="G517">
        <v>333333</v>
      </c>
      <c r="H517">
        <v>333333</v>
      </c>
      <c r="I517">
        <v>333333</v>
      </c>
      <c r="J517">
        <v>333333</v>
      </c>
      <c r="K517">
        <v>333333</v>
      </c>
      <c r="L517">
        <v>333333</v>
      </c>
      <c r="M517">
        <v>333333</v>
      </c>
      <c r="O517">
        <v>333333</v>
      </c>
      <c r="P517">
        <v>333333</v>
      </c>
      <c r="Q517">
        <v>333333</v>
      </c>
      <c r="R517">
        <v>333333</v>
      </c>
      <c r="S517">
        <v>333333</v>
      </c>
      <c r="T517">
        <v>333333</v>
      </c>
      <c r="U517">
        <v>333333</v>
      </c>
      <c r="V517">
        <v>333333</v>
      </c>
      <c r="W517">
        <v>333333</v>
      </c>
      <c r="X517">
        <v>333333</v>
      </c>
      <c r="Y517">
        <v>333333</v>
      </c>
      <c r="Z517">
        <v>333333</v>
      </c>
      <c r="AC517">
        <v>333333</v>
      </c>
      <c r="AD517">
        <v>333333</v>
      </c>
      <c r="AE517">
        <v>267172</v>
      </c>
      <c r="AF517">
        <v>333333</v>
      </c>
      <c r="AG517">
        <v>250000</v>
      </c>
      <c r="AH517">
        <v>250000</v>
      </c>
      <c r="AI517">
        <v>250000</v>
      </c>
      <c r="AJ517">
        <v>250000</v>
      </c>
      <c r="AK517">
        <v>250000</v>
      </c>
      <c r="AL517">
        <v>250000</v>
      </c>
      <c r="AM517">
        <v>250000</v>
      </c>
      <c r="AO517">
        <v>250000</v>
      </c>
      <c r="AP517">
        <v>250000</v>
      </c>
      <c r="AQ517">
        <v>250000</v>
      </c>
      <c r="AR517">
        <v>250000</v>
      </c>
      <c r="AS517">
        <v>250000</v>
      </c>
      <c r="AT517">
        <v>250000</v>
      </c>
      <c r="AU517">
        <v>250000</v>
      </c>
      <c r="AV517">
        <v>250000</v>
      </c>
      <c r="AW517">
        <v>250000</v>
      </c>
      <c r="AX517">
        <v>250000</v>
      </c>
      <c r="AY517">
        <v>250000</v>
      </c>
      <c r="AZ517">
        <v>250000</v>
      </c>
      <c r="BC517">
        <v>250000</v>
      </c>
      <c r="BD517">
        <v>250000</v>
      </c>
      <c r="BE517">
        <v>216667</v>
      </c>
      <c r="BF517">
        <v>250000</v>
      </c>
      <c r="BG517">
        <v>8.3000000000000007</v>
      </c>
      <c r="BH517">
        <v>8.3000000000000007</v>
      </c>
      <c r="BI517">
        <v>8.3000000000000007</v>
      </c>
      <c r="BJ517">
        <v>8.3000000000000007</v>
      </c>
      <c r="BK517">
        <v>8.3000000000000007</v>
      </c>
      <c r="BL517">
        <v>8.3000000000000007</v>
      </c>
      <c r="BM517">
        <v>8.3000000000000007</v>
      </c>
      <c r="BN517">
        <v>8.3000000000000007</v>
      </c>
      <c r="BO517">
        <v>8.3000000000000007</v>
      </c>
      <c r="BP517">
        <v>8.3000000000000007</v>
      </c>
      <c r="BR517">
        <v>8.3000000000000007</v>
      </c>
      <c r="BS517">
        <v>8.3000000000000007</v>
      </c>
      <c r="BT517" t="s">
        <v>1445</v>
      </c>
      <c r="BU517">
        <f t="shared" si="17"/>
        <v>23</v>
      </c>
      <c r="BV517">
        <f t="shared" si="18"/>
        <v>1</v>
      </c>
    </row>
    <row r="518" spans="2:74" hidden="1" x14ac:dyDescent="0.25">
      <c r="B518" t="s">
        <v>613</v>
      </c>
      <c r="C518" t="s">
        <v>1287</v>
      </c>
      <c r="D518" t="s">
        <v>2455</v>
      </c>
      <c r="E518" t="s">
        <v>1362</v>
      </c>
      <c r="F518">
        <v>0</v>
      </c>
      <c r="G518">
        <v>3333333</v>
      </c>
      <c r="H518">
        <v>3333333</v>
      </c>
      <c r="I518">
        <v>3333333</v>
      </c>
      <c r="J518">
        <v>3333333</v>
      </c>
      <c r="K518">
        <v>3333333</v>
      </c>
      <c r="L518">
        <v>3333333</v>
      </c>
      <c r="N518">
        <v>4000000</v>
      </c>
      <c r="O518">
        <v>3333333</v>
      </c>
      <c r="P518">
        <v>3333333</v>
      </c>
      <c r="Q518">
        <v>3333333</v>
      </c>
      <c r="R518">
        <v>3333333</v>
      </c>
      <c r="S518">
        <v>3333333</v>
      </c>
      <c r="T518">
        <v>3333333</v>
      </c>
      <c r="U518">
        <v>3333333</v>
      </c>
      <c r="V518">
        <v>3333333</v>
      </c>
      <c r="W518">
        <v>3333333</v>
      </c>
      <c r="X518">
        <v>3333333</v>
      </c>
      <c r="Y518">
        <v>3333333</v>
      </c>
      <c r="Z518">
        <v>4000000</v>
      </c>
      <c r="AB518">
        <v>4000000</v>
      </c>
      <c r="AD518">
        <v>4000000</v>
      </c>
      <c r="AE518">
        <v>3333333</v>
      </c>
      <c r="AF518">
        <v>3333333</v>
      </c>
      <c r="AG518">
        <v>2500000</v>
      </c>
      <c r="AH518">
        <v>2500000</v>
      </c>
      <c r="AI518">
        <v>2500000</v>
      </c>
      <c r="AJ518">
        <v>2500000</v>
      </c>
      <c r="AK518">
        <v>2500000</v>
      </c>
      <c r="AL518">
        <v>2500000</v>
      </c>
      <c r="AN518">
        <v>3000000</v>
      </c>
      <c r="AO518">
        <v>2500000</v>
      </c>
      <c r="AP518">
        <v>2500000</v>
      </c>
      <c r="AQ518">
        <v>2500000</v>
      </c>
      <c r="AR518">
        <v>2500000</v>
      </c>
      <c r="AS518">
        <v>2500000</v>
      </c>
      <c r="AT518">
        <v>2500000</v>
      </c>
      <c r="AU518">
        <v>2500000</v>
      </c>
      <c r="AV518">
        <v>2500000</v>
      </c>
      <c r="AW518">
        <v>2500000</v>
      </c>
      <c r="AX518">
        <v>2500000</v>
      </c>
      <c r="AY518">
        <v>2500000</v>
      </c>
      <c r="AZ518">
        <v>3000000</v>
      </c>
      <c r="BB518">
        <v>3000000</v>
      </c>
      <c r="BD518">
        <v>3000000</v>
      </c>
      <c r="BE518">
        <v>2500000</v>
      </c>
      <c r="BF518">
        <v>2500000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 t="s">
        <v>2470</v>
      </c>
      <c r="BU518">
        <f t="shared" si="17"/>
        <v>23</v>
      </c>
      <c r="BV518">
        <f t="shared" si="18"/>
        <v>1</v>
      </c>
    </row>
    <row r="519" spans="2:74" hidden="1" x14ac:dyDescent="0.25">
      <c r="B519" t="s">
        <v>707</v>
      </c>
      <c r="C519" t="s">
        <v>1287</v>
      </c>
      <c r="D519" t="s">
        <v>2457</v>
      </c>
      <c r="E519" t="s">
        <v>1362</v>
      </c>
      <c r="F519">
        <v>0</v>
      </c>
      <c r="H519">
        <v>533333</v>
      </c>
      <c r="I519">
        <v>533333</v>
      </c>
      <c r="J519">
        <v>533333</v>
      </c>
      <c r="K519">
        <v>533333</v>
      </c>
      <c r="L519">
        <v>533333</v>
      </c>
      <c r="M519">
        <v>533333</v>
      </c>
      <c r="N519">
        <v>533333</v>
      </c>
      <c r="O519">
        <v>533333</v>
      </c>
      <c r="P519">
        <v>533333</v>
      </c>
      <c r="Q519">
        <v>533333</v>
      </c>
      <c r="R519">
        <v>533333</v>
      </c>
      <c r="S519">
        <v>533333</v>
      </c>
      <c r="T519">
        <v>533333</v>
      </c>
      <c r="V519">
        <v>533333</v>
      </c>
      <c r="W519">
        <v>533333</v>
      </c>
      <c r="X519">
        <v>533333</v>
      </c>
      <c r="Y519">
        <v>533333</v>
      </c>
      <c r="Z519">
        <v>533333</v>
      </c>
      <c r="AB519">
        <v>533333</v>
      </c>
      <c r="AC519">
        <v>533333</v>
      </c>
      <c r="AD519">
        <v>533333</v>
      </c>
      <c r="AE519">
        <v>533333</v>
      </c>
      <c r="AF519">
        <v>533333</v>
      </c>
      <c r="AH519">
        <v>400000</v>
      </c>
      <c r="AI519">
        <v>400000</v>
      </c>
      <c r="AJ519">
        <v>400000</v>
      </c>
      <c r="AK519">
        <v>400000</v>
      </c>
      <c r="AL519">
        <v>400000</v>
      </c>
      <c r="AM519">
        <v>400000</v>
      </c>
      <c r="AN519">
        <v>400000</v>
      </c>
      <c r="AO519">
        <v>400000</v>
      </c>
      <c r="AP519">
        <v>400000</v>
      </c>
      <c r="AQ519">
        <v>400000</v>
      </c>
      <c r="AR519">
        <v>400000</v>
      </c>
      <c r="AS519">
        <v>400000</v>
      </c>
      <c r="AT519">
        <v>400000</v>
      </c>
      <c r="AV519">
        <v>400000</v>
      </c>
      <c r="AW519">
        <v>400000</v>
      </c>
      <c r="AX519">
        <v>400000</v>
      </c>
      <c r="AY519">
        <v>400000</v>
      </c>
      <c r="AZ519">
        <v>400000</v>
      </c>
      <c r="BB519">
        <v>400000</v>
      </c>
      <c r="BC519">
        <v>400000</v>
      </c>
      <c r="BD519">
        <v>400000</v>
      </c>
      <c r="BE519">
        <v>400000</v>
      </c>
      <c r="BF519">
        <v>400000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 t="s">
        <v>1441</v>
      </c>
      <c r="BU519">
        <f t="shared" si="17"/>
        <v>23</v>
      </c>
      <c r="BV519">
        <f t="shared" si="18"/>
        <v>1</v>
      </c>
    </row>
    <row r="520" spans="2:74" hidden="1" x14ac:dyDescent="0.25">
      <c r="B520" t="s">
        <v>991</v>
      </c>
      <c r="C520" t="s">
        <v>1307</v>
      </c>
      <c r="D520" t="s">
        <v>2507</v>
      </c>
      <c r="E520" t="s">
        <v>1362</v>
      </c>
      <c r="F520">
        <v>0</v>
      </c>
      <c r="G520">
        <v>373333</v>
      </c>
      <c r="H520">
        <v>373333</v>
      </c>
      <c r="I520">
        <v>373333</v>
      </c>
      <c r="J520">
        <v>373333</v>
      </c>
      <c r="K520">
        <v>373333</v>
      </c>
      <c r="L520">
        <v>373333</v>
      </c>
      <c r="N520">
        <v>373333</v>
      </c>
      <c r="P520">
        <v>373333</v>
      </c>
      <c r="Q520">
        <v>373333</v>
      </c>
      <c r="R520">
        <v>373333</v>
      </c>
      <c r="S520">
        <v>373333</v>
      </c>
      <c r="T520">
        <v>373333</v>
      </c>
      <c r="U520">
        <v>373333</v>
      </c>
      <c r="V520">
        <v>373333</v>
      </c>
      <c r="W520">
        <v>373333</v>
      </c>
      <c r="X520">
        <v>373333</v>
      </c>
      <c r="Y520">
        <v>373333</v>
      </c>
      <c r="Z520">
        <v>373333</v>
      </c>
      <c r="AB520">
        <v>373333</v>
      </c>
      <c r="AC520">
        <v>373333</v>
      </c>
      <c r="AD520">
        <v>373333</v>
      </c>
      <c r="AE520">
        <v>373333</v>
      </c>
      <c r="AF520">
        <v>373333</v>
      </c>
      <c r="AG520">
        <v>280000</v>
      </c>
      <c r="AH520">
        <v>280000</v>
      </c>
      <c r="AI520">
        <v>280000</v>
      </c>
      <c r="AJ520">
        <v>280000</v>
      </c>
      <c r="AK520">
        <v>280000</v>
      </c>
      <c r="AL520">
        <v>280000</v>
      </c>
      <c r="AN520">
        <v>280000</v>
      </c>
      <c r="AP520">
        <v>280000</v>
      </c>
      <c r="AQ520">
        <v>280000</v>
      </c>
      <c r="AR520">
        <v>280000</v>
      </c>
      <c r="AS520">
        <v>280000</v>
      </c>
      <c r="AT520">
        <v>280000</v>
      </c>
      <c r="AU520">
        <v>280000</v>
      </c>
      <c r="AV520">
        <v>280000</v>
      </c>
      <c r="AW520">
        <v>280000</v>
      </c>
      <c r="AX520">
        <v>280000</v>
      </c>
      <c r="AY520">
        <v>280000</v>
      </c>
      <c r="AZ520">
        <v>280000</v>
      </c>
      <c r="BB520">
        <v>280000</v>
      </c>
      <c r="BC520">
        <v>280000</v>
      </c>
      <c r="BD520">
        <v>280000</v>
      </c>
      <c r="BE520">
        <v>280000</v>
      </c>
      <c r="BF520">
        <v>280000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 t="s">
        <v>2543</v>
      </c>
      <c r="BU520">
        <f t="shared" si="17"/>
        <v>23</v>
      </c>
      <c r="BV520">
        <f t="shared" si="18"/>
        <v>1</v>
      </c>
    </row>
    <row r="521" spans="2:74" hidden="1" x14ac:dyDescent="0.25">
      <c r="B521" t="s">
        <v>1171</v>
      </c>
      <c r="C521" t="s">
        <v>1304</v>
      </c>
      <c r="D521" t="s">
        <v>2518</v>
      </c>
      <c r="E521" t="s">
        <v>1395</v>
      </c>
      <c r="F521">
        <v>0</v>
      </c>
      <c r="I521">
        <v>253333</v>
      </c>
      <c r="J521">
        <v>253333</v>
      </c>
      <c r="K521">
        <v>293333</v>
      </c>
      <c r="L521">
        <v>293333</v>
      </c>
      <c r="M521">
        <v>293333</v>
      </c>
      <c r="N521">
        <v>293333</v>
      </c>
      <c r="O521">
        <v>253333</v>
      </c>
      <c r="P521">
        <v>293333</v>
      </c>
      <c r="Q521">
        <v>253333</v>
      </c>
      <c r="R521">
        <v>253333</v>
      </c>
      <c r="S521">
        <v>253333</v>
      </c>
      <c r="T521">
        <v>253333</v>
      </c>
      <c r="U521">
        <v>253333</v>
      </c>
      <c r="V521">
        <v>253333</v>
      </c>
      <c r="X521">
        <v>253333</v>
      </c>
      <c r="Y521">
        <v>293333</v>
      </c>
      <c r="Z521">
        <v>293333</v>
      </c>
      <c r="AA521">
        <v>293333</v>
      </c>
      <c r="AB521">
        <v>293333</v>
      </c>
      <c r="AC521">
        <v>293333</v>
      </c>
      <c r="AD521">
        <v>253333</v>
      </c>
      <c r="AE521">
        <v>253333</v>
      </c>
      <c r="AF521">
        <v>253333</v>
      </c>
      <c r="AI521">
        <v>190000</v>
      </c>
      <c r="AJ521">
        <v>190000</v>
      </c>
      <c r="AK521">
        <v>220000</v>
      </c>
      <c r="AL521">
        <v>220000</v>
      </c>
      <c r="AM521">
        <v>220000</v>
      </c>
      <c r="AN521">
        <v>220000</v>
      </c>
      <c r="AO521">
        <v>190000</v>
      </c>
      <c r="AP521">
        <v>220000</v>
      </c>
      <c r="AQ521">
        <v>190000</v>
      </c>
      <c r="AR521">
        <v>190000</v>
      </c>
      <c r="AS521">
        <v>190000</v>
      </c>
      <c r="AT521">
        <v>190000</v>
      </c>
      <c r="AU521">
        <v>190000</v>
      </c>
      <c r="AV521">
        <v>190000</v>
      </c>
      <c r="AX521">
        <v>190000</v>
      </c>
      <c r="AY521">
        <v>220000</v>
      </c>
      <c r="AZ521">
        <v>220000</v>
      </c>
      <c r="BA521">
        <v>220000</v>
      </c>
      <c r="BB521">
        <v>220000</v>
      </c>
      <c r="BC521">
        <v>220000</v>
      </c>
      <c r="BD521">
        <v>190000</v>
      </c>
      <c r="BE521">
        <v>190000</v>
      </c>
      <c r="BF521">
        <v>190000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 t="s">
        <v>2466</v>
      </c>
      <c r="BU521">
        <f t="shared" si="17"/>
        <v>23</v>
      </c>
      <c r="BV521">
        <f t="shared" si="18"/>
        <v>1</v>
      </c>
    </row>
    <row r="522" spans="2:74" x14ac:dyDescent="0.25">
      <c r="B522" t="s">
        <v>113</v>
      </c>
      <c r="C522" t="s">
        <v>1328</v>
      </c>
      <c r="D522" t="s">
        <v>2541</v>
      </c>
      <c r="E522" t="s">
        <v>1352</v>
      </c>
      <c r="F522">
        <v>2</v>
      </c>
      <c r="G522">
        <v>313333</v>
      </c>
      <c r="H522">
        <v>313333</v>
      </c>
      <c r="I522">
        <v>313333</v>
      </c>
      <c r="J522">
        <v>313333</v>
      </c>
      <c r="K522">
        <v>400000</v>
      </c>
      <c r="L522">
        <v>326667</v>
      </c>
      <c r="O522">
        <v>313333</v>
      </c>
      <c r="P522">
        <v>313333</v>
      </c>
      <c r="Q522">
        <v>313333</v>
      </c>
      <c r="R522">
        <v>313333</v>
      </c>
      <c r="S522">
        <v>313333</v>
      </c>
      <c r="T522">
        <v>313333</v>
      </c>
      <c r="U522">
        <v>313333</v>
      </c>
      <c r="V522">
        <v>313333</v>
      </c>
      <c r="W522">
        <v>313333</v>
      </c>
      <c r="X522">
        <v>313333</v>
      </c>
      <c r="Y522">
        <v>326667</v>
      </c>
      <c r="Z522">
        <v>326667</v>
      </c>
      <c r="AB522">
        <v>326667</v>
      </c>
      <c r="AC522">
        <v>313333</v>
      </c>
      <c r="AD522">
        <v>326667</v>
      </c>
      <c r="AE522">
        <v>313333</v>
      </c>
      <c r="AF522">
        <v>326667</v>
      </c>
      <c r="AG522">
        <v>235000</v>
      </c>
      <c r="AH522">
        <v>235000</v>
      </c>
      <c r="AI522">
        <v>235000</v>
      </c>
      <c r="AJ522">
        <v>235000</v>
      </c>
      <c r="AK522">
        <v>300000</v>
      </c>
      <c r="AL522">
        <v>245000</v>
      </c>
      <c r="AO522">
        <v>235000</v>
      </c>
      <c r="AP522">
        <v>235000</v>
      </c>
      <c r="AQ522">
        <v>235000</v>
      </c>
      <c r="AR522">
        <v>235000</v>
      </c>
      <c r="AS522">
        <v>235000</v>
      </c>
      <c r="AT522">
        <v>235000</v>
      </c>
      <c r="AU522">
        <v>235000</v>
      </c>
      <c r="AV522">
        <v>235000</v>
      </c>
      <c r="AW522">
        <v>235000</v>
      </c>
      <c r="AX522">
        <v>235000</v>
      </c>
      <c r="AY522">
        <v>245000</v>
      </c>
      <c r="AZ522">
        <v>245000</v>
      </c>
      <c r="BB522">
        <v>245000</v>
      </c>
      <c r="BC522">
        <v>235000</v>
      </c>
      <c r="BD522">
        <v>245000</v>
      </c>
      <c r="BE522">
        <v>235000</v>
      </c>
      <c r="BF522">
        <v>245000</v>
      </c>
      <c r="BG522">
        <v>8.4</v>
      </c>
      <c r="BH522">
        <v>8.4</v>
      </c>
      <c r="BI522">
        <v>8.4</v>
      </c>
      <c r="BK522">
        <v>8.4</v>
      </c>
      <c r="BL522">
        <v>8.4</v>
      </c>
      <c r="BM522">
        <v>8.4</v>
      </c>
      <c r="BN522">
        <v>8.4</v>
      </c>
      <c r="BO522">
        <v>8.4</v>
      </c>
      <c r="BP522">
        <v>8.4</v>
      </c>
      <c r="BQ522">
        <v>8.4</v>
      </c>
      <c r="BR522">
        <v>8.4</v>
      </c>
      <c r="BS522">
        <v>8.4</v>
      </c>
      <c r="BT522" t="s">
        <v>1428</v>
      </c>
      <c r="BU522">
        <f t="shared" si="17"/>
        <v>23</v>
      </c>
      <c r="BV522">
        <f t="shared" si="18"/>
        <v>1</v>
      </c>
    </row>
    <row r="523" spans="2:74" x14ac:dyDescent="0.25">
      <c r="B523" t="s">
        <v>150</v>
      </c>
      <c r="C523" t="s">
        <v>1287</v>
      </c>
      <c r="D523" t="s">
        <v>1353</v>
      </c>
      <c r="E523" t="s">
        <v>1352</v>
      </c>
      <c r="F523">
        <v>4</v>
      </c>
      <c r="G523">
        <v>672000</v>
      </c>
      <c r="H523">
        <v>805813</v>
      </c>
      <c r="I523">
        <v>699999</v>
      </c>
      <c r="J523">
        <v>666668</v>
      </c>
      <c r="K523">
        <v>1040000</v>
      </c>
      <c r="L523">
        <v>1040000</v>
      </c>
      <c r="N523">
        <v>1040000</v>
      </c>
      <c r="O523">
        <v>1229333</v>
      </c>
      <c r="P523">
        <v>805813</v>
      </c>
      <c r="Q523">
        <v>1040000</v>
      </c>
      <c r="R523">
        <v>739147</v>
      </c>
      <c r="S523">
        <v>805813</v>
      </c>
      <c r="T523">
        <v>666667</v>
      </c>
      <c r="U523">
        <v>1040000</v>
      </c>
      <c r="V523">
        <v>666667</v>
      </c>
      <c r="W523">
        <v>666667</v>
      </c>
      <c r="X523">
        <v>1040000</v>
      </c>
      <c r="Y523">
        <v>850667</v>
      </c>
      <c r="Z523">
        <v>1040000</v>
      </c>
      <c r="AA523">
        <v>1040000</v>
      </c>
      <c r="AC523">
        <v>666667</v>
      </c>
      <c r="AD523">
        <v>666667</v>
      </c>
      <c r="AE523">
        <v>666667</v>
      </c>
      <c r="AF523">
        <v>666667</v>
      </c>
      <c r="AG523">
        <v>504000</v>
      </c>
      <c r="AH523">
        <v>604360</v>
      </c>
      <c r="AI523">
        <v>524999</v>
      </c>
      <c r="AJ523">
        <v>500001</v>
      </c>
      <c r="AK523">
        <v>780000</v>
      </c>
      <c r="AL523">
        <v>780000</v>
      </c>
      <c r="AN523">
        <v>780000</v>
      </c>
      <c r="AO523">
        <v>922000</v>
      </c>
      <c r="AP523">
        <v>604360</v>
      </c>
      <c r="AQ523">
        <v>780000</v>
      </c>
      <c r="AR523">
        <v>554360</v>
      </c>
      <c r="AS523">
        <v>604360</v>
      </c>
      <c r="AT523">
        <v>500000</v>
      </c>
      <c r="AU523">
        <v>780000</v>
      </c>
      <c r="AV523">
        <v>500000</v>
      </c>
      <c r="AW523">
        <v>500000</v>
      </c>
      <c r="AX523">
        <v>780000</v>
      </c>
      <c r="AY523">
        <v>638000</v>
      </c>
      <c r="AZ523">
        <v>780000</v>
      </c>
      <c r="BA523">
        <v>780000</v>
      </c>
      <c r="BC523">
        <v>500000</v>
      </c>
      <c r="BD523">
        <v>500000</v>
      </c>
      <c r="BE523">
        <v>500000</v>
      </c>
      <c r="BF523">
        <v>500000</v>
      </c>
      <c r="BG523">
        <v>8.4</v>
      </c>
      <c r="BH523">
        <v>8.4</v>
      </c>
      <c r="BI523">
        <v>8.4</v>
      </c>
      <c r="BJ523">
        <v>8.4</v>
      </c>
      <c r="BK523">
        <v>8.4</v>
      </c>
      <c r="BL523">
        <v>8.4</v>
      </c>
      <c r="BM523">
        <v>8.4</v>
      </c>
      <c r="BN523">
        <v>8.4</v>
      </c>
      <c r="BO523">
        <v>8.4</v>
      </c>
      <c r="BP523">
        <v>8.4</v>
      </c>
      <c r="BQ523">
        <v>8.4</v>
      </c>
      <c r="BR523">
        <v>8.4</v>
      </c>
      <c r="BS523">
        <v>8.4</v>
      </c>
      <c r="BT523" t="s">
        <v>1428</v>
      </c>
      <c r="BU523">
        <f t="shared" si="17"/>
        <v>24</v>
      </c>
      <c r="BV523">
        <f t="shared" si="18"/>
        <v>1</v>
      </c>
    </row>
    <row r="524" spans="2:74" hidden="1" x14ac:dyDescent="0.25">
      <c r="B524" t="s">
        <v>1180</v>
      </c>
      <c r="C524" t="s">
        <v>1296</v>
      </c>
      <c r="D524" t="s">
        <v>1361</v>
      </c>
      <c r="E524" t="s">
        <v>1362</v>
      </c>
      <c r="F524">
        <v>0</v>
      </c>
      <c r="I524">
        <v>1917333</v>
      </c>
      <c r="J524">
        <v>1917333</v>
      </c>
      <c r="K524">
        <v>1917333</v>
      </c>
      <c r="L524">
        <v>1917333</v>
      </c>
      <c r="M524">
        <v>1917333</v>
      </c>
      <c r="N524">
        <v>1917333</v>
      </c>
      <c r="O524">
        <v>1917333</v>
      </c>
      <c r="P524">
        <v>1917333</v>
      </c>
      <c r="Q524">
        <v>1917333</v>
      </c>
      <c r="R524">
        <v>1917333</v>
      </c>
      <c r="S524">
        <v>1917333</v>
      </c>
      <c r="T524">
        <v>1917333</v>
      </c>
      <c r="U524">
        <v>1917333</v>
      </c>
      <c r="V524">
        <v>1917333</v>
      </c>
      <c r="W524">
        <v>1917333</v>
      </c>
      <c r="X524">
        <v>1917333</v>
      </c>
      <c r="Y524">
        <v>1917333</v>
      </c>
      <c r="Z524">
        <v>1917333</v>
      </c>
      <c r="AA524">
        <v>1917333</v>
      </c>
      <c r="AB524">
        <v>1917333</v>
      </c>
      <c r="AC524">
        <v>1917333</v>
      </c>
      <c r="AD524">
        <v>1917333</v>
      </c>
      <c r="AE524">
        <v>1917333</v>
      </c>
      <c r="AF524">
        <v>1917333</v>
      </c>
      <c r="AI524">
        <v>1438000</v>
      </c>
      <c r="AJ524">
        <v>1438000</v>
      </c>
      <c r="AK524">
        <v>1438000</v>
      </c>
      <c r="AL524">
        <v>1438000</v>
      </c>
      <c r="AM524">
        <v>1438000</v>
      </c>
      <c r="AN524">
        <v>1438000</v>
      </c>
      <c r="AO524">
        <v>1438000</v>
      </c>
      <c r="AP524">
        <v>1438000</v>
      </c>
      <c r="AQ524">
        <v>1438000</v>
      </c>
      <c r="AR524">
        <v>1438000</v>
      </c>
      <c r="AS524">
        <v>1438000</v>
      </c>
      <c r="AT524">
        <v>1438000</v>
      </c>
      <c r="AU524">
        <v>1438000</v>
      </c>
      <c r="AV524">
        <v>1438000</v>
      </c>
      <c r="AW524">
        <v>1438000</v>
      </c>
      <c r="AX524">
        <v>1438000</v>
      </c>
      <c r="AY524">
        <v>1438000</v>
      </c>
      <c r="AZ524">
        <v>1438000</v>
      </c>
      <c r="BA524">
        <v>1438000</v>
      </c>
      <c r="BB524">
        <v>1438000</v>
      </c>
      <c r="BC524">
        <v>1438000</v>
      </c>
      <c r="BD524">
        <v>1438000</v>
      </c>
      <c r="BE524">
        <v>1438000</v>
      </c>
      <c r="BF524">
        <v>1438000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 t="s">
        <v>1434</v>
      </c>
      <c r="BU524">
        <f t="shared" si="17"/>
        <v>24</v>
      </c>
      <c r="BV524">
        <f t="shared" si="18"/>
        <v>1</v>
      </c>
    </row>
    <row r="525" spans="2:74" hidden="1" x14ac:dyDescent="0.25">
      <c r="B525" t="s">
        <v>1141</v>
      </c>
      <c r="C525" t="s">
        <v>1296</v>
      </c>
      <c r="D525" t="s">
        <v>1361</v>
      </c>
      <c r="E525" t="s">
        <v>1362</v>
      </c>
      <c r="F525">
        <v>0</v>
      </c>
      <c r="I525">
        <v>2092000</v>
      </c>
      <c r="J525">
        <v>2092000</v>
      </c>
      <c r="K525">
        <v>2092000</v>
      </c>
      <c r="L525">
        <v>2092000</v>
      </c>
      <c r="M525">
        <v>2092000</v>
      </c>
      <c r="N525">
        <v>2092000</v>
      </c>
      <c r="O525">
        <v>2092000</v>
      </c>
      <c r="P525">
        <v>2092000</v>
      </c>
      <c r="Q525">
        <v>2092000</v>
      </c>
      <c r="R525">
        <v>2092000</v>
      </c>
      <c r="S525">
        <v>2092000</v>
      </c>
      <c r="T525">
        <v>2092000</v>
      </c>
      <c r="U525">
        <v>2092000</v>
      </c>
      <c r="V525">
        <v>2092000</v>
      </c>
      <c r="W525">
        <v>2092000</v>
      </c>
      <c r="X525">
        <v>2092000</v>
      </c>
      <c r="Y525">
        <v>2092000</v>
      </c>
      <c r="Z525">
        <v>2092000</v>
      </c>
      <c r="AA525">
        <v>2092000</v>
      </c>
      <c r="AB525">
        <v>2092000</v>
      </c>
      <c r="AC525">
        <v>2092000</v>
      </c>
      <c r="AD525">
        <v>2092000</v>
      </c>
      <c r="AE525">
        <v>2092000</v>
      </c>
      <c r="AF525">
        <v>2092000</v>
      </c>
      <c r="AI525">
        <v>1569000</v>
      </c>
      <c r="AJ525">
        <v>1569000</v>
      </c>
      <c r="AK525">
        <v>1569000</v>
      </c>
      <c r="AL525">
        <v>1569000</v>
      </c>
      <c r="AM525">
        <v>1569000</v>
      </c>
      <c r="AN525">
        <v>1569000</v>
      </c>
      <c r="AO525">
        <v>1569000</v>
      </c>
      <c r="AP525">
        <v>1569000</v>
      </c>
      <c r="AQ525">
        <v>1569000</v>
      </c>
      <c r="AR525">
        <v>1569000</v>
      </c>
      <c r="AS525">
        <v>1569000</v>
      </c>
      <c r="AT525">
        <v>1569000</v>
      </c>
      <c r="AU525">
        <v>1569000</v>
      </c>
      <c r="AV525">
        <v>1569000</v>
      </c>
      <c r="AW525">
        <v>1569000</v>
      </c>
      <c r="AX525">
        <v>1569000</v>
      </c>
      <c r="AY525">
        <v>1569000</v>
      </c>
      <c r="AZ525">
        <v>1569000</v>
      </c>
      <c r="BA525">
        <v>1569000</v>
      </c>
      <c r="BB525">
        <v>1569000</v>
      </c>
      <c r="BC525">
        <v>1569000</v>
      </c>
      <c r="BD525">
        <v>1569000</v>
      </c>
      <c r="BE525">
        <v>1569000</v>
      </c>
      <c r="BF525">
        <v>1569000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 t="s">
        <v>1434</v>
      </c>
      <c r="BU525">
        <f t="shared" si="17"/>
        <v>24</v>
      </c>
      <c r="BV525">
        <f t="shared" si="18"/>
        <v>1</v>
      </c>
    </row>
    <row r="526" spans="2:74" hidden="1" x14ac:dyDescent="0.25">
      <c r="B526" t="s">
        <v>1213</v>
      </c>
      <c r="C526" t="s">
        <v>1286</v>
      </c>
      <c r="D526" t="s">
        <v>1370</v>
      </c>
      <c r="E526" t="s">
        <v>1357</v>
      </c>
      <c r="F526">
        <v>3</v>
      </c>
      <c r="I526">
        <v>1580198</v>
      </c>
      <c r="J526">
        <v>1607966</v>
      </c>
      <c r="K526">
        <v>1580198</v>
      </c>
      <c r="L526">
        <v>1607966</v>
      </c>
      <c r="M526">
        <v>1580198</v>
      </c>
      <c r="N526">
        <v>1607966</v>
      </c>
      <c r="O526">
        <v>1580198</v>
      </c>
      <c r="P526">
        <v>1607966</v>
      </c>
      <c r="Q526">
        <v>1559672</v>
      </c>
      <c r="R526">
        <v>1607966</v>
      </c>
      <c r="S526">
        <v>1580198</v>
      </c>
      <c r="T526">
        <v>1607966</v>
      </c>
      <c r="U526">
        <v>1580198</v>
      </c>
      <c r="V526">
        <v>1607966</v>
      </c>
      <c r="W526">
        <v>1580198</v>
      </c>
      <c r="X526">
        <v>1607966</v>
      </c>
      <c r="Y526">
        <v>1580198</v>
      </c>
      <c r="Z526">
        <v>1607966</v>
      </c>
      <c r="AA526">
        <v>1580198</v>
      </c>
      <c r="AB526">
        <v>1607966</v>
      </c>
      <c r="AC526">
        <v>1559672</v>
      </c>
      <c r="AD526">
        <v>1607966</v>
      </c>
      <c r="AE526">
        <v>1559672</v>
      </c>
      <c r="AF526">
        <v>1607966</v>
      </c>
      <c r="AI526">
        <v>973353</v>
      </c>
      <c r="AJ526">
        <v>974909</v>
      </c>
      <c r="AK526">
        <v>973353</v>
      </c>
      <c r="AL526">
        <v>974909</v>
      </c>
      <c r="AM526">
        <v>973353</v>
      </c>
      <c r="AN526">
        <v>974909</v>
      </c>
      <c r="AO526">
        <v>973353</v>
      </c>
      <c r="AP526">
        <v>974909</v>
      </c>
      <c r="AQ526">
        <v>960709</v>
      </c>
      <c r="AR526">
        <v>974909</v>
      </c>
      <c r="AS526">
        <v>973353</v>
      </c>
      <c r="AT526">
        <v>974909</v>
      </c>
      <c r="AU526">
        <v>973353</v>
      </c>
      <c r="AV526">
        <v>974909</v>
      </c>
      <c r="AW526">
        <v>973353</v>
      </c>
      <c r="AX526">
        <v>974909</v>
      </c>
      <c r="AY526">
        <v>973353</v>
      </c>
      <c r="AZ526">
        <v>974909</v>
      </c>
      <c r="BA526">
        <v>973353</v>
      </c>
      <c r="BB526">
        <v>974909</v>
      </c>
      <c r="BC526">
        <v>960709</v>
      </c>
      <c r="BD526">
        <v>974909</v>
      </c>
      <c r="BE526">
        <v>960709</v>
      </c>
      <c r="BF526">
        <v>974909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 t="s">
        <v>1438</v>
      </c>
      <c r="BU526">
        <f t="shared" si="17"/>
        <v>24</v>
      </c>
      <c r="BV526">
        <f t="shared" si="18"/>
        <v>1</v>
      </c>
    </row>
    <row r="527" spans="2:74" hidden="1" x14ac:dyDescent="0.25">
      <c r="B527" t="s">
        <v>648</v>
      </c>
      <c r="C527" t="s">
        <v>1301</v>
      </c>
      <c r="D527" t="s">
        <v>1373</v>
      </c>
      <c r="E527" t="s">
        <v>1365</v>
      </c>
      <c r="F527">
        <v>0</v>
      </c>
      <c r="G527">
        <v>200000</v>
      </c>
      <c r="H527">
        <v>200000</v>
      </c>
      <c r="I527">
        <v>200000</v>
      </c>
      <c r="J527">
        <v>200000</v>
      </c>
      <c r="L527">
        <v>200000</v>
      </c>
      <c r="N527">
        <v>226667</v>
      </c>
      <c r="O527">
        <v>200000</v>
      </c>
      <c r="P527">
        <v>200000</v>
      </c>
      <c r="Q527">
        <v>200000</v>
      </c>
      <c r="R527">
        <v>200000</v>
      </c>
      <c r="S527">
        <v>233333</v>
      </c>
      <c r="T527">
        <v>233333</v>
      </c>
      <c r="U527">
        <v>233333</v>
      </c>
      <c r="V527">
        <v>233333</v>
      </c>
      <c r="W527">
        <v>233333</v>
      </c>
      <c r="X527">
        <v>233333</v>
      </c>
      <c r="Y527">
        <v>266667</v>
      </c>
      <c r="Z527">
        <v>266667</v>
      </c>
      <c r="AA527">
        <v>266667</v>
      </c>
      <c r="AB527">
        <v>266667</v>
      </c>
      <c r="AC527">
        <v>200000</v>
      </c>
      <c r="AD527">
        <v>266667</v>
      </c>
      <c r="AE527">
        <v>233333</v>
      </c>
      <c r="AF527">
        <v>233333</v>
      </c>
      <c r="AG527">
        <v>150000</v>
      </c>
      <c r="AH527">
        <v>150000</v>
      </c>
      <c r="AI527">
        <v>150000</v>
      </c>
      <c r="AJ527">
        <v>150000</v>
      </c>
      <c r="AL527">
        <v>150000</v>
      </c>
      <c r="AN527">
        <v>170000</v>
      </c>
      <c r="AO527">
        <v>150000</v>
      </c>
      <c r="AP527">
        <v>150000</v>
      </c>
      <c r="AQ527">
        <v>150000</v>
      </c>
      <c r="AR527">
        <v>150000</v>
      </c>
      <c r="AS527">
        <v>175000</v>
      </c>
      <c r="AT527">
        <v>175000</v>
      </c>
      <c r="AU527">
        <v>175000</v>
      </c>
      <c r="AV527">
        <v>175000</v>
      </c>
      <c r="AW527">
        <v>175000</v>
      </c>
      <c r="AX527">
        <v>175000</v>
      </c>
      <c r="AY527">
        <v>200000</v>
      </c>
      <c r="AZ527">
        <v>200000</v>
      </c>
      <c r="BA527">
        <v>200000</v>
      </c>
      <c r="BB527">
        <v>200000</v>
      </c>
      <c r="BC527">
        <v>150000</v>
      </c>
      <c r="BD527">
        <v>200000</v>
      </c>
      <c r="BE527">
        <v>175000</v>
      </c>
      <c r="BF527">
        <v>175000</v>
      </c>
      <c r="BG527">
        <v>9.1</v>
      </c>
      <c r="BH527">
        <v>9.1</v>
      </c>
      <c r="BI527">
        <v>9.1</v>
      </c>
      <c r="BJ527">
        <v>9.1</v>
      </c>
      <c r="BK527">
        <v>9.1</v>
      </c>
      <c r="BL527">
        <v>9.1</v>
      </c>
      <c r="BM527">
        <v>9.1</v>
      </c>
      <c r="BN527">
        <v>9.1</v>
      </c>
      <c r="BO527">
        <v>9.1</v>
      </c>
      <c r="BP527">
        <v>9.1</v>
      </c>
      <c r="BQ527">
        <v>9.1</v>
      </c>
      <c r="BR527">
        <v>9.1</v>
      </c>
      <c r="BS527">
        <v>9.1</v>
      </c>
      <c r="BT527" t="s">
        <v>1433</v>
      </c>
      <c r="BU527">
        <f t="shared" si="17"/>
        <v>24</v>
      </c>
      <c r="BV527">
        <f t="shared" si="18"/>
        <v>1</v>
      </c>
    </row>
    <row r="528" spans="2:74" x14ac:dyDescent="0.25">
      <c r="B528" t="s">
        <v>302</v>
      </c>
      <c r="C528" t="s">
        <v>1287</v>
      </c>
      <c r="D528" t="s">
        <v>1379</v>
      </c>
      <c r="E528" t="s">
        <v>1352</v>
      </c>
      <c r="F528">
        <v>2</v>
      </c>
      <c r="G528">
        <v>533333</v>
      </c>
      <c r="H528">
        <v>533333</v>
      </c>
      <c r="I528">
        <v>533333</v>
      </c>
      <c r="J528">
        <v>533333</v>
      </c>
      <c r="L528">
        <v>533333</v>
      </c>
      <c r="M528">
        <v>533333</v>
      </c>
      <c r="N528">
        <v>533333</v>
      </c>
      <c r="O528">
        <v>533333</v>
      </c>
      <c r="P528">
        <v>533333</v>
      </c>
      <c r="Q528">
        <v>533333</v>
      </c>
      <c r="R528">
        <v>600000</v>
      </c>
      <c r="S528">
        <v>533333</v>
      </c>
      <c r="T528">
        <v>600000</v>
      </c>
      <c r="U528">
        <v>533333</v>
      </c>
      <c r="V528">
        <v>600000</v>
      </c>
      <c r="W528">
        <v>533333</v>
      </c>
      <c r="X528">
        <v>600000</v>
      </c>
      <c r="Y528">
        <v>533333</v>
      </c>
      <c r="Z528">
        <v>600000</v>
      </c>
      <c r="AA528">
        <v>933333</v>
      </c>
      <c r="AC528">
        <v>533333</v>
      </c>
      <c r="AD528">
        <v>600000</v>
      </c>
      <c r="AE528">
        <v>600000</v>
      </c>
      <c r="AF528">
        <v>600000</v>
      </c>
      <c r="AG528">
        <v>400000</v>
      </c>
      <c r="AH528">
        <v>400000</v>
      </c>
      <c r="AI528">
        <v>400000</v>
      </c>
      <c r="AJ528">
        <v>400000</v>
      </c>
      <c r="AL528">
        <v>400000</v>
      </c>
      <c r="AM528">
        <v>400000</v>
      </c>
      <c r="AN528">
        <v>400000</v>
      </c>
      <c r="AO528">
        <v>400000</v>
      </c>
      <c r="AP528">
        <v>400000</v>
      </c>
      <c r="AQ528">
        <v>400000</v>
      </c>
      <c r="AR528">
        <v>450000</v>
      </c>
      <c r="AS528">
        <v>400000</v>
      </c>
      <c r="AT528">
        <v>450000</v>
      </c>
      <c r="AU528">
        <v>400000</v>
      </c>
      <c r="AV528">
        <v>450000</v>
      </c>
      <c r="AW528">
        <v>400000</v>
      </c>
      <c r="AX528">
        <v>450000</v>
      </c>
      <c r="AY528">
        <v>400000</v>
      </c>
      <c r="AZ528">
        <v>450000</v>
      </c>
      <c r="BA528">
        <v>700000</v>
      </c>
      <c r="BC528">
        <v>400000</v>
      </c>
      <c r="BD528">
        <v>450000</v>
      </c>
      <c r="BE528">
        <v>450000</v>
      </c>
      <c r="BF528">
        <v>450000</v>
      </c>
      <c r="BG528">
        <v>8.6</v>
      </c>
      <c r="BH528">
        <v>8.6</v>
      </c>
      <c r="BI528">
        <v>8.6</v>
      </c>
      <c r="BJ528">
        <v>8.6</v>
      </c>
      <c r="BK528">
        <v>8.6</v>
      </c>
      <c r="BL528">
        <v>8.6</v>
      </c>
      <c r="BM528">
        <v>8.6</v>
      </c>
      <c r="BN528">
        <v>8.6</v>
      </c>
      <c r="BO528">
        <v>8.6</v>
      </c>
      <c r="BP528">
        <v>8.6</v>
      </c>
      <c r="BQ528">
        <v>8.6</v>
      </c>
      <c r="BR528">
        <v>8.6</v>
      </c>
      <c r="BS528">
        <v>8.6</v>
      </c>
      <c r="BT528" t="s">
        <v>1439</v>
      </c>
      <c r="BU528">
        <f t="shared" si="17"/>
        <v>24</v>
      </c>
      <c r="BV528">
        <f t="shared" si="18"/>
        <v>1</v>
      </c>
    </row>
    <row r="529" spans="2:74" hidden="1" x14ac:dyDescent="0.25">
      <c r="B529" t="s">
        <v>1205</v>
      </c>
      <c r="C529" t="s">
        <v>1290</v>
      </c>
      <c r="D529" t="s">
        <v>1382</v>
      </c>
      <c r="E529" t="s">
        <v>1350</v>
      </c>
      <c r="F529">
        <v>0</v>
      </c>
      <c r="I529">
        <v>666667</v>
      </c>
      <c r="J529">
        <v>666667</v>
      </c>
      <c r="K529">
        <v>666667</v>
      </c>
      <c r="L529">
        <v>666667</v>
      </c>
      <c r="M529">
        <v>666667</v>
      </c>
      <c r="N529">
        <v>666667</v>
      </c>
      <c r="O529">
        <v>666667</v>
      </c>
      <c r="P529">
        <v>666667</v>
      </c>
      <c r="Q529">
        <v>666667</v>
      </c>
      <c r="R529">
        <v>666667</v>
      </c>
      <c r="S529">
        <v>666667</v>
      </c>
      <c r="T529">
        <v>666667</v>
      </c>
      <c r="U529">
        <v>666667</v>
      </c>
      <c r="V529">
        <v>666667</v>
      </c>
      <c r="W529">
        <v>666667</v>
      </c>
      <c r="X529">
        <v>666667</v>
      </c>
      <c r="Y529">
        <v>666667</v>
      </c>
      <c r="Z529">
        <v>666667</v>
      </c>
      <c r="AA529">
        <v>666667</v>
      </c>
      <c r="AB529">
        <v>666667</v>
      </c>
      <c r="AC529">
        <v>666667</v>
      </c>
      <c r="AD529">
        <v>666667</v>
      </c>
      <c r="AE529">
        <v>666667</v>
      </c>
      <c r="AF529">
        <v>666667</v>
      </c>
      <c r="AI529">
        <v>500000</v>
      </c>
      <c r="AJ529">
        <v>500000</v>
      </c>
      <c r="AK529">
        <v>500000</v>
      </c>
      <c r="AL529">
        <v>500000</v>
      </c>
      <c r="AM529">
        <v>500000</v>
      </c>
      <c r="AN529">
        <v>500000</v>
      </c>
      <c r="AO529">
        <v>500000</v>
      </c>
      <c r="AP529">
        <v>500000</v>
      </c>
      <c r="AQ529">
        <v>500000</v>
      </c>
      <c r="AR529">
        <v>500000</v>
      </c>
      <c r="AS529">
        <v>500000</v>
      </c>
      <c r="AT529">
        <v>500000</v>
      </c>
      <c r="AU529">
        <v>500000</v>
      </c>
      <c r="AV529">
        <v>500000</v>
      </c>
      <c r="AW529">
        <v>500000</v>
      </c>
      <c r="AX529">
        <v>500000</v>
      </c>
      <c r="AY529">
        <v>500000</v>
      </c>
      <c r="AZ529">
        <v>500000</v>
      </c>
      <c r="BA529">
        <v>500000</v>
      </c>
      <c r="BB529">
        <v>500000</v>
      </c>
      <c r="BC529">
        <v>500000</v>
      </c>
      <c r="BD529">
        <v>500000</v>
      </c>
      <c r="BE529">
        <v>500000</v>
      </c>
      <c r="BF529">
        <v>500000</v>
      </c>
      <c r="BH529">
        <v>8.8000000000000007</v>
      </c>
      <c r="BI529">
        <v>8.8000000000000007</v>
      </c>
      <c r="BJ529">
        <v>8.8000000000000007</v>
      </c>
      <c r="BK529">
        <v>8.8000000000000007</v>
      </c>
      <c r="BL529">
        <v>8.8000000000000007</v>
      </c>
      <c r="BM529">
        <v>8.8000000000000007</v>
      </c>
      <c r="BN529">
        <v>8.8000000000000007</v>
      </c>
      <c r="BO529">
        <v>8.8000000000000007</v>
      </c>
      <c r="BP529">
        <v>8.8000000000000007</v>
      </c>
      <c r="BQ529">
        <v>8.8000000000000007</v>
      </c>
      <c r="BR529">
        <v>8.8000000000000007</v>
      </c>
      <c r="BS529">
        <v>8.8000000000000007</v>
      </c>
      <c r="BT529" t="s">
        <v>1447</v>
      </c>
      <c r="BU529">
        <f t="shared" si="17"/>
        <v>24</v>
      </c>
      <c r="BV529">
        <f t="shared" si="18"/>
        <v>1</v>
      </c>
    </row>
    <row r="530" spans="2:74" x14ac:dyDescent="0.25">
      <c r="B530" t="s">
        <v>99</v>
      </c>
      <c r="C530" t="s">
        <v>1302</v>
      </c>
      <c r="D530" t="s">
        <v>1386</v>
      </c>
      <c r="E530" t="s">
        <v>1352</v>
      </c>
      <c r="F530">
        <v>3</v>
      </c>
      <c r="G530">
        <v>359000</v>
      </c>
      <c r="H530">
        <v>320000</v>
      </c>
      <c r="I530">
        <v>325000</v>
      </c>
      <c r="J530">
        <v>320000</v>
      </c>
      <c r="K530">
        <v>422000</v>
      </c>
      <c r="L530">
        <v>305000</v>
      </c>
      <c r="N530">
        <v>380000</v>
      </c>
      <c r="O530">
        <v>305000</v>
      </c>
      <c r="P530">
        <v>305000</v>
      </c>
      <c r="Q530">
        <v>336000</v>
      </c>
      <c r="R530">
        <v>466667</v>
      </c>
      <c r="S530">
        <v>336000</v>
      </c>
      <c r="T530">
        <v>466667</v>
      </c>
      <c r="U530">
        <v>320000</v>
      </c>
      <c r="V530">
        <v>466667</v>
      </c>
      <c r="W530">
        <v>320000</v>
      </c>
      <c r="X530">
        <v>466667</v>
      </c>
      <c r="Y530">
        <v>390000</v>
      </c>
      <c r="Z530">
        <v>448000</v>
      </c>
      <c r="AB530">
        <v>466667</v>
      </c>
      <c r="AC530">
        <v>336000</v>
      </c>
      <c r="AD530">
        <v>448000</v>
      </c>
      <c r="AE530">
        <v>326000</v>
      </c>
      <c r="AF530">
        <v>336000</v>
      </c>
      <c r="AG530">
        <v>251300</v>
      </c>
      <c r="AH530">
        <v>224000</v>
      </c>
      <c r="AI530">
        <v>227500</v>
      </c>
      <c r="AJ530">
        <v>224000</v>
      </c>
      <c r="AK530">
        <v>295400</v>
      </c>
      <c r="AL530">
        <v>213500</v>
      </c>
      <c r="AN530">
        <v>266000</v>
      </c>
      <c r="AO530">
        <v>213500</v>
      </c>
      <c r="AP530">
        <v>213500</v>
      </c>
      <c r="AQ530">
        <v>231840</v>
      </c>
      <c r="AR530">
        <v>350000</v>
      </c>
      <c r="AS530">
        <v>235200</v>
      </c>
      <c r="AT530">
        <v>350000</v>
      </c>
      <c r="AU530">
        <v>224000</v>
      </c>
      <c r="AV530">
        <v>350000</v>
      </c>
      <c r="AW530">
        <v>224000</v>
      </c>
      <c r="AX530">
        <v>350000</v>
      </c>
      <c r="AY530">
        <v>273000</v>
      </c>
      <c r="AZ530">
        <v>336000</v>
      </c>
      <c r="BB530">
        <v>350000</v>
      </c>
      <c r="BC530">
        <v>231840</v>
      </c>
      <c r="BD530">
        <v>336000</v>
      </c>
      <c r="BE530">
        <v>224940</v>
      </c>
      <c r="BF530">
        <v>235200</v>
      </c>
      <c r="BG530">
        <v>8.4</v>
      </c>
      <c r="BH530">
        <v>8.4</v>
      </c>
      <c r="BI530">
        <v>8.4</v>
      </c>
      <c r="BJ530">
        <v>8.4</v>
      </c>
      <c r="BK530">
        <v>8.4</v>
      </c>
      <c r="BL530">
        <v>8.4</v>
      </c>
      <c r="BM530">
        <v>8.4</v>
      </c>
      <c r="BN530">
        <v>8.4</v>
      </c>
      <c r="BO530">
        <v>8.4</v>
      </c>
      <c r="BP530">
        <v>8.4</v>
      </c>
      <c r="BQ530">
        <v>8.4</v>
      </c>
      <c r="BR530">
        <v>8.4</v>
      </c>
      <c r="BS530">
        <v>8.4</v>
      </c>
      <c r="BT530" t="s">
        <v>1445</v>
      </c>
      <c r="BU530">
        <f t="shared" si="17"/>
        <v>24</v>
      </c>
      <c r="BV530">
        <f t="shared" si="18"/>
        <v>1</v>
      </c>
    </row>
    <row r="531" spans="2:74" x14ac:dyDescent="0.25">
      <c r="B531" t="s">
        <v>436</v>
      </c>
      <c r="C531" t="s">
        <v>1310</v>
      </c>
      <c r="D531" t="s">
        <v>1387</v>
      </c>
      <c r="E531" t="s">
        <v>1352</v>
      </c>
      <c r="F531">
        <v>1</v>
      </c>
      <c r="G531">
        <v>395000</v>
      </c>
      <c r="H531">
        <v>395000</v>
      </c>
      <c r="I531">
        <v>395000</v>
      </c>
      <c r="J531">
        <v>395000</v>
      </c>
      <c r="K531">
        <v>445000</v>
      </c>
      <c r="M531">
        <v>395000</v>
      </c>
      <c r="O531">
        <v>395000</v>
      </c>
      <c r="P531">
        <v>395000</v>
      </c>
      <c r="Q531">
        <v>395000</v>
      </c>
      <c r="R531">
        <v>395000</v>
      </c>
      <c r="S531">
        <v>395000</v>
      </c>
      <c r="T531">
        <v>395000</v>
      </c>
      <c r="U531">
        <v>395000</v>
      </c>
      <c r="V531">
        <v>395000</v>
      </c>
      <c r="W531">
        <v>395000</v>
      </c>
      <c r="X531">
        <v>395000</v>
      </c>
      <c r="Y531">
        <v>395000</v>
      </c>
      <c r="Z531">
        <v>395000</v>
      </c>
      <c r="AA531">
        <v>395000</v>
      </c>
      <c r="AB531">
        <v>395000</v>
      </c>
      <c r="AC531">
        <v>395000</v>
      </c>
      <c r="AD531">
        <v>395000</v>
      </c>
      <c r="AE531">
        <v>395000</v>
      </c>
      <c r="AF531">
        <v>395000</v>
      </c>
      <c r="AG531">
        <v>284400</v>
      </c>
      <c r="AH531">
        <v>292300</v>
      </c>
      <c r="AI531">
        <v>284400</v>
      </c>
      <c r="AJ531">
        <v>292300</v>
      </c>
      <c r="AK531">
        <v>320400</v>
      </c>
      <c r="AM531">
        <v>284400</v>
      </c>
      <c r="AO531">
        <v>284400</v>
      </c>
      <c r="AP531">
        <v>292300</v>
      </c>
      <c r="AQ531">
        <v>284400</v>
      </c>
      <c r="AR531">
        <v>292300</v>
      </c>
      <c r="AS531">
        <v>284400</v>
      </c>
      <c r="AT531">
        <v>292300</v>
      </c>
      <c r="AU531">
        <v>284400</v>
      </c>
      <c r="AV531">
        <v>292300</v>
      </c>
      <c r="AW531">
        <v>284400</v>
      </c>
      <c r="AX531">
        <v>292300</v>
      </c>
      <c r="AY531">
        <v>284400</v>
      </c>
      <c r="AZ531">
        <v>292300</v>
      </c>
      <c r="BA531">
        <v>284400</v>
      </c>
      <c r="BB531">
        <v>292300</v>
      </c>
      <c r="BC531">
        <v>284400</v>
      </c>
      <c r="BD531">
        <v>292300</v>
      </c>
      <c r="BE531">
        <v>284400</v>
      </c>
      <c r="BF531">
        <v>292300</v>
      </c>
      <c r="BG531">
        <v>8.4</v>
      </c>
      <c r="BH531">
        <v>8.4</v>
      </c>
      <c r="BI531">
        <v>8.4</v>
      </c>
      <c r="BJ531">
        <v>8.4</v>
      </c>
      <c r="BK531">
        <v>8.4</v>
      </c>
      <c r="BL531">
        <v>8.4</v>
      </c>
      <c r="BM531">
        <v>8.4</v>
      </c>
      <c r="BN531">
        <v>8.4</v>
      </c>
      <c r="BO531">
        <v>8.4</v>
      </c>
      <c r="BP531">
        <v>8.4</v>
      </c>
      <c r="BQ531">
        <v>8.4</v>
      </c>
      <c r="BR531">
        <v>8.4</v>
      </c>
      <c r="BS531">
        <v>8.4</v>
      </c>
      <c r="BT531" t="s">
        <v>1429</v>
      </c>
      <c r="BU531">
        <f t="shared" si="17"/>
        <v>24</v>
      </c>
      <c r="BV531">
        <f t="shared" si="18"/>
        <v>1</v>
      </c>
    </row>
    <row r="532" spans="2:74" hidden="1" x14ac:dyDescent="0.25">
      <c r="B532" t="s">
        <v>434</v>
      </c>
      <c r="C532" t="s">
        <v>1302</v>
      </c>
      <c r="D532" t="s">
        <v>1392</v>
      </c>
      <c r="E532" t="s">
        <v>1350</v>
      </c>
      <c r="F532">
        <v>1</v>
      </c>
      <c r="G532">
        <v>226667</v>
      </c>
      <c r="H532">
        <v>226667</v>
      </c>
      <c r="I532">
        <v>220000</v>
      </c>
      <c r="J532">
        <v>220000</v>
      </c>
      <c r="K532">
        <v>266667</v>
      </c>
      <c r="L532">
        <v>220000</v>
      </c>
      <c r="N532">
        <v>226667</v>
      </c>
      <c r="P532">
        <v>220000</v>
      </c>
      <c r="Q532">
        <v>226667</v>
      </c>
      <c r="R532">
        <v>220000</v>
      </c>
      <c r="S532">
        <v>226667</v>
      </c>
      <c r="T532">
        <v>220000</v>
      </c>
      <c r="U532">
        <v>226667</v>
      </c>
      <c r="V532">
        <v>220000</v>
      </c>
      <c r="W532">
        <v>226667</v>
      </c>
      <c r="X532">
        <v>226667</v>
      </c>
      <c r="Y532">
        <v>220000</v>
      </c>
      <c r="Z532">
        <v>220000</v>
      </c>
      <c r="AA532">
        <v>226667</v>
      </c>
      <c r="AB532">
        <v>226667</v>
      </c>
      <c r="AC532">
        <v>226667</v>
      </c>
      <c r="AD532">
        <v>220000</v>
      </c>
      <c r="AE532">
        <v>220000</v>
      </c>
      <c r="AF532">
        <v>220000</v>
      </c>
      <c r="AG532">
        <v>170000</v>
      </c>
      <c r="AH532">
        <v>170000</v>
      </c>
      <c r="AI532">
        <v>165000</v>
      </c>
      <c r="AJ532">
        <v>165000</v>
      </c>
      <c r="AK532">
        <v>200000</v>
      </c>
      <c r="AL532">
        <v>165000</v>
      </c>
      <c r="AN532">
        <v>170000</v>
      </c>
      <c r="AP532">
        <v>165000</v>
      </c>
      <c r="AQ532">
        <v>170000</v>
      </c>
      <c r="AR532">
        <v>165000</v>
      </c>
      <c r="AS532">
        <v>170000</v>
      </c>
      <c r="AT532">
        <v>165000</v>
      </c>
      <c r="AU532">
        <v>170000</v>
      </c>
      <c r="AV532">
        <v>165000</v>
      </c>
      <c r="AW532">
        <v>170000</v>
      </c>
      <c r="AX532">
        <v>170000</v>
      </c>
      <c r="AY532">
        <v>165000</v>
      </c>
      <c r="AZ532">
        <v>165000</v>
      </c>
      <c r="BA532">
        <v>170000</v>
      </c>
      <c r="BB532">
        <v>170000</v>
      </c>
      <c r="BC532">
        <v>170000</v>
      </c>
      <c r="BD532">
        <v>165000</v>
      </c>
      <c r="BE532">
        <v>165000</v>
      </c>
      <c r="BF532">
        <v>165000</v>
      </c>
      <c r="BG532">
        <v>9</v>
      </c>
      <c r="BH532">
        <v>9</v>
      </c>
      <c r="BI532">
        <v>9</v>
      </c>
      <c r="BJ532">
        <v>9</v>
      </c>
      <c r="BK532">
        <v>9</v>
      </c>
      <c r="BL532">
        <v>9</v>
      </c>
      <c r="BM532">
        <v>9</v>
      </c>
      <c r="BN532">
        <v>9</v>
      </c>
      <c r="BO532">
        <v>9</v>
      </c>
      <c r="BP532">
        <v>9</v>
      </c>
      <c r="BQ532">
        <v>9</v>
      </c>
      <c r="BR532">
        <v>9</v>
      </c>
      <c r="BS532">
        <v>9</v>
      </c>
      <c r="BT532" t="s">
        <v>1433</v>
      </c>
      <c r="BU532">
        <f t="shared" si="17"/>
        <v>24</v>
      </c>
      <c r="BV532">
        <f t="shared" si="18"/>
        <v>1</v>
      </c>
    </row>
    <row r="533" spans="2:74" hidden="1" x14ac:dyDescent="0.25">
      <c r="B533" t="s">
        <v>841</v>
      </c>
      <c r="C533" t="s">
        <v>1295</v>
      </c>
      <c r="D533" t="s">
        <v>1400</v>
      </c>
      <c r="E533" t="s">
        <v>1376</v>
      </c>
      <c r="F533">
        <v>0</v>
      </c>
      <c r="G533">
        <v>342205</v>
      </c>
      <c r="H533">
        <v>342205</v>
      </c>
      <c r="I533">
        <v>342205</v>
      </c>
      <c r="J533">
        <v>342205</v>
      </c>
      <c r="K533">
        <v>342205</v>
      </c>
      <c r="L533">
        <v>342205</v>
      </c>
      <c r="M533">
        <v>342205</v>
      </c>
      <c r="N533">
        <v>342205</v>
      </c>
      <c r="O533">
        <v>342205</v>
      </c>
      <c r="P533">
        <v>342205</v>
      </c>
      <c r="Q533">
        <v>342205</v>
      </c>
      <c r="R533">
        <v>342205</v>
      </c>
      <c r="S533">
        <v>342205</v>
      </c>
      <c r="T533">
        <v>342205</v>
      </c>
      <c r="U533">
        <v>342205</v>
      </c>
      <c r="V533">
        <v>342205</v>
      </c>
      <c r="W533">
        <v>342205</v>
      </c>
      <c r="X533">
        <v>342205</v>
      </c>
      <c r="Y533">
        <v>342205</v>
      </c>
      <c r="Z533">
        <v>342205</v>
      </c>
      <c r="AB533">
        <v>342205</v>
      </c>
      <c r="AD533">
        <v>342205</v>
      </c>
      <c r="AE533">
        <v>342205</v>
      </c>
      <c r="AF533">
        <v>342205</v>
      </c>
      <c r="AG533">
        <v>256654</v>
      </c>
      <c r="AH533">
        <v>256654</v>
      </c>
      <c r="AI533">
        <v>256654</v>
      </c>
      <c r="AJ533">
        <v>256654</v>
      </c>
      <c r="AK533">
        <v>256654</v>
      </c>
      <c r="AL533">
        <v>256654</v>
      </c>
      <c r="AM533">
        <v>256654</v>
      </c>
      <c r="AN533">
        <v>256654</v>
      </c>
      <c r="AO533">
        <v>256654</v>
      </c>
      <c r="AP533">
        <v>256654</v>
      </c>
      <c r="AQ533">
        <v>256654</v>
      </c>
      <c r="AR533">
        <v>256654</v>
      </c>
      <c r="AS533">
        <v>256654</v>
      </c>
      <c r="AT533">
        <v>256654</v>
      </c>
      <c r="AU533">
        <v>256654</v>
      </c>
      <c r="AV533">
        <v>256654</v>
      </c>
      <c r="AW533">
        <v>256654</v>
      </c>
      <c r="AX533">
        <v>256654</v>
      </c>
      <c r="AY533">
        <v>256654</v>
      </c>
      <c r="AZ533">
        <v>256654</v>
      </c>
      <c r="BB533">
        <v>256654</v>
      </c>
      <c r="BD533">
        <v>256654</v>
      </c>
      <c r="BE533">
        <v>256654</v>
      </c>
      <c r="BF533">
        <v>256654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 t="s">
        <v>1432</v>
      </c>
      <c r="BU533">
        <f t="shared" si="17"/>
        <v>24</v>
      </c>
      <c r="BV533">
        <f t="shared" si="18"/>
        <v>1</v>
      </c>
    </row>
    <row r="534" spans="2:74" hidden="1" x14ac:dyDescent="0.25">
      <c r="B534" t="s">
        <v>509</v>
      </c>
      <c r="C534" t="s">
        <v>1295</v>
      </c>
      <c r="D534" t="s">
        <v>1404</v>
      </c>
      <c r="E534" t="s">
        <v>1376</v>
      </c>
      <c r="F534">
        <v>0</v>
      </c>
      <c r="H534">
        <v>280000</v>
      </c>
      <c r="I534">
        <v>280000</v>
      </c>
      <c r="J534">
        <v>280000</v>
      </c>
      <c r="K534">
        <v>333333</v>
      </c>
      <c r="L534">
        <v>333333</v>
      </c>
      <c r="M534">
        <v>366667</v>
      </c>
      <c r="N534">
        <v>366667</v>
      </c>
      <c r="O534">
        <v>333333</v>
      </c>
      <c r="P534">
        <v>333333</v>
      </c>
      <c r="Q534">
        <v>280000</v>
      </c>
      <c r="R534">
        <v>280000</v>
      </c>
      <c r="S534">
        <v>280000</v>
      </c>
      <c r="T534">
        <v>280000</v>
      </c>
      <c r="U534">
        <v>280000</v>
      </c>
      <c r="V534">
        <v>280000</v>
      </c>
      <c r="W534">
        <v>280000</v>
      </c>
      <c r="X534">
        <v>280000</v>
      </c>
      <c r="Y534">
        <v>333333</v>
      </c>
      <c r="Z534">
        <v>280000</v>
      </c>
      <c r="AA534">
        <v>366667</v>
      </c>
      <c r="AC534">
        <v>333333</v>
      </c>
      <c r="AD534">
        <v>280000</v>
      </c>
      <c r="AE534">
        <v>280000</v>
      </c>
      <c r="AF534">
        <v>280000</v>
      </c>
      <c r="AH534">
        <v>210000</v>
      </c>
      <c r="AI534">
        <v>210000</v>
      </c>
      <c r="AJ534">
        <v>210000</v>
      </c>
      <c r="AK534">
        <v>250000</v>
      </c>
      <c r="AL534">
        <v>250000</v>
      </c>
      <c r="AM534">
        <v>275000</v>
      </c>
      <c r="AN534">
        <v>275000</v>
      </c>
      <c r="AO534">
        <v>250000</v>
      </c>
      <c r="AP534">
        <v>250000</v>
      </c>
      <c r="AQ534">
        <v>210000</v>
      </c>
      <c r="AR534">
        <v>210000</v>
      </c>
      <c r="AS534">
        <v>210000</v>
      </c>
      <c r="AT534">
        <v>210000</v>
      </c>
      <c r="AU534">
        <v>210000</v>
      </c>
      <c r="AV534">
        <v>210000</v>
      </c>
      <c r="AW534">
        <v>210000</v>
      </c>
      <c r="AX534">
        <v>210000</v>
      </c>
      <c r="AY534">
        <v>250000</v>
      </c>
      <c r="AZ534">
        <v>210000</v>
      </c>
      <c r="BA534">
        <v>275000</v>
      </c>
      <c r="BC534">
        <v>250000</v>
      </c>
      <c r="BD534">
        <v>210000</v>
      </c>
      <c r="BE534">
        <v>210000</v>
      </c>
      <c r="BF534">
        <v>210000</v>
      </c>
      <c r="BG534">
        <v>7.8</v>
      </c>
      <c r="BH534">
        <v>7.8</v>
      </c>
      <c r="BI534">
        <v>7.8</v>
      </c>
      <c r="BJ534">
        <v>7.8</v>
      </c>
      <c r="BK534">
        <v>7.8</v>
      </c>
      <c r="BL534">
        <v>7.8</v>
      </c>
      <c r="BM534">
        <v>7.8</v>
      </c>
      <c r="BN534">
        <v>7.8</v>
      </c>
      <c r="BO534">
        <v>7.8</v>
      </c>
      <c r="BP534">
        <v>7.8</v>
      </c>
      <c r="BQ534">
        <v>7.8</v>
      </c>
      <c r="BR534">
        <v>7.8</v>
      </c>
      <c r="BS534">
        <v>7.8</v>
      </c>
      <c r="BT534" t="s">
        <v>1447</v>
      </c>
      <c r="BU534">
        <f t="shared" si="17"/>
        <v>24</v>
      </c>
      <c r="BV534">
        <f t="shared" si="18"/>
        <v>1</v>
      </c>
    </row>
    <row r="535" spans="2:74" hidden="1" x14ac:dyDescent="0.25">
      <c r="B535" t="s">
        <v>1146</v>
      </c>
      <c r="C535" t="s">
        <v>1302</v>
      </c>
      <c r="D535" t="s">
        <v>1407</v>
      </c>
      <c r="E535" t="s">
        <v>1350</v>
      </c>
      <c r="F535">
        <v>0</v>
      </c>
      <c r="I535">
        <v>4000000</v>
      </c>
      <c r="J535">
        <v>4000000</v>
      </c>
      <c r="K535">
        <v>4000000</v>
      </c>
      <c r="L535">
        <v>4000000</v>
      </c>
      <c r="M535">
        <v>4000000</v>
      </c>
      <c r="N535">
        <v>4000000</v>
      </c>
      <c r="O535">
        <v>4000000</v>
      </c>
      <c r="P535">
        <v>4000000</v>
      </c>
      <c r="Q535">
        <v>4000000</v>
      </c>
      <c r="R535">
        <v>4000000</v>
      </c>
      <c r="S535">
        <v>4000000</v>
      </c>
      <c r="T535">
        <v>4000000</v>
      </c>
      <c r="U535">
        <v>4000000</v>
      </c>
      <c r="V535">
        <v>4000000</v>
      </c>
      <c r="W535">
        <v>4000000</v>
      </c>
      <c r="X535">
        <v>4000000</v>
      </c>
      <c r="Y535">
        <v>4000000</v>
      </c>
      <c r="Z535">
        <v>4000000</v>
      </c>
      <c r="AA535">
        <v>4000000</v>
      </c>
      <c r="AB535">
        <v>4000000</v>
      </c>
      <c r="AC535">
        <v>4000000</v>
      </c>
      <c r="AD535">
        <v>4000000</v>
      </c>
      <c r="AE535">
        <v>4000000</v>
      </c>
      <c r="AF535">
        <v>4000000</v>
      </c>
      <c r="AI535">
        <v>3000000</v>
      </c>
      <c r="AJ535">
        <v>3000000</v>
      </c>
      <c r="AK535">
        <v>3000000</v>
      </c>
      <c r="AL535">
        <v>3000000</v>
      </c>
      <c r="AM535">
        <v>3000000</v>
      </c>
      <c r="AN535">
        <v>3000000</v>
      </c>
      <c r="AO535">
        <v>3000000</v>
      </c>
      <c r="AP535">
        <v>3000000</v>
      </c>
      <c r="AQ535">
        <v>3000000</v>
      </c>
      <c r="AR535">
        <v>3000000</v>
      </c>
      <c r="AS535">
        <v>3000000</v>
      </c>
      <c r="AT535">
        <v>3000000</v>
      </c>
      <c r="AU535">
        <v>3000000</v>
      </c>
      <c r="AV535">
        <v>3000000</v>
      </c>
      <c r="AW535">
        <v>3000000</v>
      </c>
      <c r="AX535">
        <v>3000000</v>
      </c>
      <c r="AY535">
        <v>3000000</v>
      </c>
      <c r="AZ535">
        <v>3000000</v>
      </c>
      <c r="BA535">
        <v>3000000</v>
      </c>
      <c r="BB535">
        <v>3000000</v>
      </c>
      <c r="BC535">
        <v>3000000</v>
      </c>
      <c r="BD535">
        <v>3000000</v>
      </c>
      <c r="BE535">
        <v>3000000</v>
      </c>
      <c r="BF535">
        <v>3000000</v>
      </c>
      <c r="BH535">
        <v>8.9</v>
      </c>
      <c r="BI535">
        <v>8.9</v>
      </c>
      <c r="BJ535">
        <v>8.9</v>
      </c>
      <c r="BK535">
        <v>8.9</v>
      </c>
      <c r="BL535">
        <v>8.9</v>
      </c>
      <c r="BM535">
        <v>8.9</v>
      </c>
      <c r="BN535">
        <v>8.9</v>
      </c>
      <c r="BO535">
        <v>8.9</v>
      </c>
      <c r="BP535">
        <v>8.9</v>
      </c>
      <c r="BQ535">
        <v>8.9</v>
      </c>
      <c r="BR535">
        <v>8.9</v>
      </c>
      <c r="BS535">
        <v>8.9</v>
      </c>
      <c r="BT535" t="s">
        <v>1433</v>
      </c>
      <c r="BU535">
        <f t="shared" si="17"/>
        <v>24</v>
      </c>
      <c r="BV535">
        <f t="shared" si="18"/>
        <v>1</v>
      </c>
    </row>
    <row r="536" spans="2:74" hidden="1" x14ac:dyDescent="0.25">
      <c r="B536" t="s">
        <v>1176</v>
      </c>
      <c r="C536" t="s">
        <v>1290</v>
      </c>
      <c r="D536" t="s">
        <v>1426</v>
      </c>
      <c r="E536" t="s">
        <v>1350</v>
      </c>
      <c r="F536">
        <v>0</v>
      </c>
      <c r="I536">
        <v>466667</v>
      </c>
      <c r="J536">
        <v>466667</v>
      </c>
      <c r="K536">
        <v>466667</v>
      </c>
      <c r="L536">
        <v>466667</v>
      </c>
      <c r="M536">
        <v>466667</v>
      </c>
      <c r="N536">
        <v>466667</v>
      </c>
      <c r="O536">
        <v>466667</v>
      </c>
      <c r="P536">
        <v>466667</v>
      </c>
      <c r="Q536">
        <v>466667</v>
      </c>
      <c r="R536">
        <v>466667</v>
      </c>
      <c r="S536">
        <v>466667</v>
      </c>
      <c r="T536">
        <v>466667</v>
      </c>
      <c r="U536">
        <v>466667</v>
      </c>
      <c r="V536">
        <v>466667</v>
      </c>
      <c r="W536">
        <v>466667</v>
      </c>
      <c r="X536">
        <v>466667</v>
      </c>
      <c r="Y536">
        <v>466667</v>
      </c>
      <c r="Z536">
        <v>466667</v>
      </c>
      <c r="AA536">
        <v>466667</v>
      </c>
      <c r="AB536">
        <v>466667</v>
      </c>
      <c r="AC536">
        <v>466667</v>
      </c>
      <c r="AD536">
        <v>466667</v>
      </c>
      <c r="AE536">
        <v>466667</v>
      </c>
      <c r="AF536">
        <v>466667</v>
      </c>
      <c r="AI536">
        <v>350000</v>
      </c>
      <c r="AJ536">
        <v>350000</v>
      </c>
      <c r="AK536">
        <v>350000</v>
      </c>
      <c r="AL536">
        <v>350000</v>
      </c>
      <c r="AM536">
        <v>350000</v>
      </c>
      <c r="AN536">
        <v>350000</v>
      </c>
      <c r="AO536">
        <v>350000</v>
      </c>
      <c r="AP536">
        <v>350000</v>
      </c>
      <c r="AQ536">
        <v>350000</v>
      </c>
      <c r="AR536">
        <v>350000</v>
      </c>
      <c r="AS536">
        <v>350000</v>
      </c>
      <c r="AT536">
        <v>350000</v>
      </c>
      <c r="AU536">
        <v>350000</v>
      </c>
      <c r="AV536">
        <v>350000</v>
      </c>
      <c r="AW536">
        <v>350000</v>
      </c>
      <c r="AX536">
        <v>350000</v>
      </c>
      <c r="AY536">
        <v>350000</v>
      </c>
      <c r="AZ536">
        <v>350000</v>
      </c>
      <c r="BA536">
        <v>350000</v>
      </c>
      <c r="BB536">
        <v>350000</v>
      </c>
      <c r="BC536">
        <v>350000</v>
      </c>
      <c r="BD536">
        <v>350000</v>
      </c>
      <c r="BE536">
        <v>350000</v>
      </c>
      <c r="BF536">
        <v>350000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 t="s">
        <v>1429</v>
      </c>
      <c r="BU536">
        <f t="shared" si="17"/>
        <v>24</v>
      </c>
      <c r="BV536">
        <f t="shared" si="18"/>
        <v>1</v>
      </c>
    </row>
    <row r="537" spans="2:74" hidden="1" x14ac:dyDescent="0.25">
      <c r="B537" t="s">
        <v>1210</v>
      </c>
      <c r="C537" t="s">
        <v>1286</v>
      </c>
      <c r="D537" t="s">
        <v>1463</v>
      </c>
      <c r="E537" t="s">
        <v>1365</v>
      </c>
      <c r="F537">
        <v>1</v>
      </c>
      <c r="I537">
        <v>1333333</v>
      </c>
      <c r="J537">
        <v>1333333</v>
      </c>
      <c r="K537">
        <v>1333333</v>
      </c>
      <c r="L537">
        <v>1333333</v>
      </c>
      <c r="M537">
        <v>1333333</v>
      </c>
      <c r="N537">
        <v>1333333</v>
      </c>
      <c r="O537">
        <v>1333333</v>
      </c>
      <c r="P537">
        <v>1333333</v>
      </c>
      <c r="Q537">
        <v>1333333</v>
      </c>
      <c r="R537">
        <v>1600000</v>
      </c>
      <c r="S537">
        <v>1333333</v>
      </c>
      <c r="T537">
        <v>1600000</v>
      </c>
      <c r="U537">
        <v>1333333</v>
      </c>
      <c r="V537">
        <v>1600000</v>
      </c>
      <c r="W537">
        <v>1333333</v>
      </c>
      <c r="X537">
        <v>1600000</v>
      </c>
      <c r="Y537">
        <v>1333333</v>
      </c>
      <c r="Z537">
        <v>1600000</v>
      </c>
      <c r="AA537">
        <v>1333333</v>
      </c>
      <c r="AB537">
        <v>1600000</v>
      </c>
      <c r="AC537">
        <v>1333333</v>
      </c>
      <c r="AD537">
        <v>1600000</v>
      </c>
      <c r="AE537">
        <v>1600000</v>
      </c>
      <c r="AF537">
        <v>1600000</v>
      </c>
      <c r="AI537">
        <v>1000000</v>
      </c>
      <c r="AJ537">
        <v>1000000</v>
      </c>
      <c r="AK537">
        <v>1000000</v>
      </c>
      <c r="AL537">
        <v>1000000</v>
      </c>
      <c r="AM537">
        <v>1000000</v>
      </c>
      <c r="AN537">
        <v>1000000</v>
      </c>
      <c r="AO537">
        <v>1000000</v>
      </c>
      <c r="AP537">
        <v>1000000</v>
      </c>
      <c r="AQ537">
        <v>1000000</v>
      </c>
      <c r="AR537">
        <v>1200000</v>
      </c>
      <c r="AS537">
        <v>1000000</v>
      </c>
      <c r="AT537">
        <v>1200000</v>
      </c>
      <c r="AU537">
        <v>1000000</v>
      </c>
      <c r="AV537">
        <v>1200000</v>
      </c>
      <c r="AW537">
        <v>1000000</v>
      </c>
      <c r="AX537">
        <v>1200000</v>
      </c>
      <c r="AY537">
        <v>1000000</v>
      </c>
      <c r="AZ537">
        <v>1200000</v>
      </c>
      <c r="BA537">
        <v>1000000</v>
      </c>
      <c r="BB537">
        <v>1200000</v>
      </c>
      <c r="BC537">
        <v>1000000</v>
      </c>
      <c r="BD537">
        <v>1200000</v>
      </c>
      <c r="BE537">
        <v>1200000</v>
      </c>
      <c r="BF537">
        <v>1200000</v>
      </c>
      <c r="BH537">
        <v>8.9</v>
      </c>
      <c r="BI537">
        <v>8.9</v>
      </c>
      <c r="BJ537">
        <v>8.9</v>
      </c>
      <c r="BK537">
        <v>8.9</v>
      </c>
      <c r="BL537">
        <v>8.9</v>
      </c>
      <c r="BM537">
        <v>8.9</v>
      </c>
      <c r="BN537">
        <v>8.9</v>
      </c>
      <c r="BO537">
        <v>8.9</v>
      </c>
      <c r="BP537">
        <v>8.9</v>
      </c>
      <c r="BQ537">
        <v>8.9</v>
      </c>
      <c r="BR537">
        <v>8.9</v>
      </c>
      <c r="BS537">
        <v>8.9</v>
      </c>
      <c r="BT537" t="s">
        <v>1433</v>
      </c>
      <c r="BU537">
        <f t="shared" si="17"/>
        <v>24</v>
      </c>
      <c r="BV537">
        <f t="shared" si="18"/>
        <v>1</v>
      </c>
    </row>
    <row r="538" spans="2:74" hidden="1" x14ac:dyDescent="0.25">
      <c r="B538" t="s">
        <v>318</v>
      </c>
      <c r="C538" t="s">
        <v>1313</v>
      </c>
      <c r="D538" t="s">
        <v>1464</v>
      </c>
      <c r="E538" t="s">
        <v>1350</v>
      </c>
      <c r="F538">
        <v>0</v>
      </c>
      <c r="G538">
        <v>384000</v>
      </c>
      <c r="H538">
        <v>366667</v>
      </c>
      <c r="I538">
        <v>466667</v>
      </c>
      <c r="J538">
        <v>366667</v>
      </c>
      <c r="K538">
        <v>384000</v>
      </c>
      <c r="L538">
        <v>366667</v>
      </c>
      <c r="M538">
        <v>417333</v>
      </c>
      <c r="N538">
        <v>404000</v>
      </c>
      <c r="O538">
        <v>380000</v>
      </c>
      <c r="P538">
        <v>417333</v>
      </c>
      <c r="Q538">
        <v>366667</v>
      </c>
      <c r="R538">
        <v>358667</v>
      </c>
      <c r="S538">
        <v>366667</v>
      </c>
      <c r="T538">
        <v>358667</v>
      </c>
      <c r="U538">
        <v>366667</v>
      </c>
      <c r="V538">
        <v>358667</v>
      </c>
      <c r="W538">
        <v>366667</v>
      </c>
      <c r="X538">
        <v>358667</v>
      </c>
      <c r="Y538">
        <v>500000</v>
      </c>
      <c r="Z538">
        <v>358667</v>
      </c>
      <c r="AB538">
        <v>358667</v>
      </c>
      <c r="AD538">
        <v>358667</v>
      </c>
      <c r="AE538">
        <v>384000</v>
      </c>
      <c r="AF538">
        <v>384000</v>
      </c>
      <c r="AG538">
        <v>288000</v>
      </c>
      <c r="AH538">
        <v>275000</v>
      </c>
      <c r="AI538">
        <v>350000</v>
      </c>
      <c r="AJ538">
        <v>275000</v>
      </c>
      <c r="AK538">
        <v>288000</v>
      </c>
      <c r="AL538">
        <v>275000</v>
      </c>
      <c r="AM538">
        <v>313000</v>
      </c>
      <c r="AN538">
        <v>303000</v>
      </c>
      <c r="AO538">
        <v>285000</v>
      </c>
      <c r="AP538">
        <v>313000</v>
      </c>
      <c r="AQ538">
        <v>275000</v>
      </c>
      <c r="AR538">
        <v>269000</v>
      </c>
      <c r="AS538">
        <v>275000</v>
      </c>
      <c r="AT538">
        <v>269000</v>
      </c>
      <c r="AU538">
        <v>275000</v>
      </c>
      <c r="AV538">
        <v>269000</v>
      </c>
      <c r="AW538">
        <v>275000</v>
      </c>
      <c r="AX538">
        <v>269000</v>
      </c>
      <c r="AY538">
        <v>375000</v>
      </c>
      <c r="AZ538">
        <v>269000</v>
      </c>
      <c r="BB538">
        <v>269000</v>
      </c>
      <c r="BD538">
        <v>269000</v>
      </c>
      <c r="BE538">
        <v>288000</v>
      </c>
      <c r="BF538">
        <v>288000</v>
      </c>
      <c r="BG538">
        <v>8.8000000000000007</v>
      </c>
      <c r="BH538">
        <v>8.8000000000000007</v>
      </c>
      <c r="BI538">
        <v>8.8000000000000007</v>
      </c>
      <c r="BJ538">
        <v>8.8000000000000007</v>
      </c>
      <c r="BK538">
        <v>8.8000000000000007</v>
      </c>
      <c r="BL538">
        <v>8.8000000000000007</v>
      </c>
      <c r="BM538">
        <v>8.8000000000000007</v>
      </c>
      <c r="BN538">
        <v>8.8000000000000007</v>
      </c>
      <c r="BO538">
        <v>8.8000000000000007</v>
      </c>
      <c r="BP538">
        <v>8.8000000000000007</v>
      </c>
      <c r="BQ538">
        <v>8.8000000000000007</v>
      </c>
      <c r="BR538">
        <v>8.8000000000000007</v>
      </c>
      <c r="BS538">
        <v>8.8000000000000007</v>
      </c>
      <c r="BT538" t="s">
        <v>1439</v>
      </c>
      <c r="BU538">
        <f t="shared" si="17"/>
        <v>24</v>
      </c>
      <c r="BV538">
        <f t="shared" si="18"/>
        <v>1</v>
      </c>
    </row>
    <row r="539" spans="2:74" hidden="1" x14ac:dyDescent="0.25">
      <c r="B539" t="s">
        <v>1127</v>
      </c>
      <c r="C539" t="s">
        <v>1317</v>
      </c>
      <c r="D539" t="s">
        <v>1485</v>
      </c>
      <c r="E539" t="s">
        <v>1350</v>
      </c>
      <c r="F539">
        <v>1</v>
      </c>
      <c r="I539">
        <v>190000</v>
      </c>
      <c r="J539">
        <v>190000</v>
      </c>
      <c r="K539">
        <v>190000</v>
      </c>
      <c r="L539">
        <v>190000</v>
      </c>
      <c r="M539">
        <v>190000</v>
      </c>
      <c r="N539">
        <v>190000</v>
      </c>
      <c r="O539">
        <v>190000</v>
      </c>
      <c r="P539">
        <v>190000</v>
      </c>
      <c r="Q539">
        <v>190000</v>
      </c>
      <c r="R539">
        <v>150000</v>
      </c>
      <c r="S539">
        <v>190000</v>
      </c>
      <c r="T539">
        <v>150000</v>
      </c>
      <c r="U539">
        <v>190000</v>
      </c>
      <c r="V539">
        <v>150000</v>
      </c>
      <c r="W539">
        <v>190000</v>
      </c>
      <c r="X539">
        <v>150000</v>
      </c>
      <c r="Y539">
        <v>190000</v>
      </c>
      <c r="Z539">
        <v>130000</v>
      </c>
      <c r="AA539">
        <v>190000</v>
      </c>
      <c r="AB539">
        <v>130000</v>
      </c>
      <c r="AC539">
        <v>190000</v>
      </c>
      <c r="AD539">
        <v>130000</v>
      </c>
      <c r="AE539">
        <v>200000</v>
      </c>
      <c r="AF539">
        <v>173333</v>
      </c>
      <c r="AI539">
        <v>133000</v>
      </c>
      <c r="AJ539">
        <v>133000</v>
      </c>
      <c r="AK539">
        <v>133000</v>
      </c>
      <c r="AL539">
        <v>133000</v>
      </c>
      <c r="AM539">
        <v>133000</v>
      </c>
      <c r="AN539">
        <v>133000</v>
      </c>
      <c r="AO539">
        <v>133000</v>
      </c>
      <c r="AP539">
        <v>133000</v>
      </c>
      <c r="AQ539">
        <v>133000</v>
      </c>
      <c r="AR539">
        <v>105000</v>
      </c>
      <c r="AS539">
        <v>133000</v>
      </c>
      <c r="AT539">
        <v>105000</v>
      </c>
      <c r="AU539">
        <v>133000</v>
      </c>
      <c r="AV539">
        <v>105000</v>
      </c>
      <c r="AW539">
        <v>133000</v>
      </c>
      <c r="AX539">
        <v>105000</v>
      </c>
      <c r="AY539">
        <v>133000</v>
      </c>
      <c r="AZ539">
        <v>91000</v>
      </c>
      <c r="BA539">
        <v>133000</v>
      </c>
      <c r="BB539">
        <v>91000</v>
      </c>
      <c r="BC539">
        <v>133000</v>
      </c>
      <c r="BD539">
        <v>91000</v>
      </c>
      <c r="BE539">
        <v>150000</v>
      </c>
      <c r="BF539">
        <v>130000</v>
      </c>
      <c r="BH539">
        <v>8.6</v>
      </c>
      <c r="BI539">
        <v>8.6</v>
      </c>
      <c r="BJ539">
        <v>8.6</v>
      </c>
      <c r="BK539">
        <v>8.6</v>
      </c>
      <c r="BL539">
        <v>8.6</v>
      </c>
      <c r="BM539">
        <v>8.6</v>
      </c>
      <c r="BN539">
        <v>8.6</v>
      </c>
      <c r="BO539">
        <v>8.6</v>
      </c>
      <c r="BP539">
        <v>8.6</v>
      </c>
      <c r="BQ539">
        <v>8.6</v>
      </c>
      <c r="BR539">
        <v>8.6</v>
      </c>
      <c r="BS539">
        <v>8.6</v>
      </c>
      <c r="BT539" t="s">
        <v>1431</v>
      </c>
      <c r="BU539">
        <f t="shared" si="17"/>
        <v>24</v>
      </c>
      <c r="BV539">
        <f t="shared" si="18"/>
        <v>1</v>
      </c>
    </row>
    <row r="540" spans="2:74" hidden="1" x14ac:dyDescent="0.25">
      <c r="B540" t="s">
        <v>489</v>
      </c>
      <c r="C540" t="s">
        <v>1314</v>
      </c>
      <c r="D540" t="s">
        <v>1496</v>
      </c>
      <c r="E540" t="s">
        <v>1365</v>
      </c>
      <c r="F540">
        <v>0</v>
      </c>
      <c r="H540">
        <v>393176</v>
      </c>
      <c r="I540">
        <v>393176</v>
      </c>
      <c r="J540">
        <v>393176</v>
      </c>
      <c r="K540">
        <v>393176</v>
      </c>
      <c r="L540">
        <v>393176</v>
      </c>
      <c r="M540">
        <v>393176</v>
      </c>
      <c r="N540">
        <v>393176</v>
      </c>
      <c r="O540">
        <v>393176</v>
      </c>
      <c r="P540">
        <v>393176</v>
      </c>
      <c r="R540">
        <v>393176</v>
      </c>
      <c r="S540">
        <v>393176</v>
      </c>
      <c r="T540">
        <v>393176</v>
      </c>
      <c r="U540">
        <v>393176</v>
      </c>
      <c r="V540">
        <v>393176</v>
      </c>
      <c r="W540">
        <v>393176</v>
      </c>
      <c r="X540">
        <v>393176</v>
      </c>
      <c r="Y540">
        <v>471843</v>
      </c>
      <c r="Z540">
        <v>471843</v>
      </c>
      <c r="AA540">
        <v>471843</v>
      </c>
      <c r="AB540">
        <v>471843</v>
      </c>
      <c r="AC540">
        <v>393176</v>
      </c>
      <c r="AD540">
        <v>393176</v>
      </c>
      <c r="AE540">
        <v>393176</v>
      </c>
      <c r="AF540">
        <v>393176</v>
      </c>
      <c r="AH540">
        <v>294882</v>
      </c>
      <c r="AI540">
        <v>294882</v>
      </c>
      <c r="AJ540">
        <v>294882</v>
      </c>
      <c r="AK540">
        <v>294882</v>
      </c>
      <c r="AL540">
        <v>294882</v>
      </c>
      <c r="AM540">
        <v>294882</v>
      </c>
      <c r="AN540">
        <v>294882</v>
      </c>
      <c r="AO540">
        <v>294882</v>
      </c>
      <c r="AP540">
        <v>294882</v>
      </c>
      <c r="AR540">
        <v>294882</v>
      </c>
      <c r="AS540">
        <v>294882</v>
      </c>
      <c r="AT540">
        <v>294882</v>
      </c>
      <c r="AU540">
        <v>294882</v>
      </c>
      <c r="AV540">
        <v>294882</v>
      </c>
      <c r="AW540">
        <v>294882</v>
      </c>
      <c r="AX540">
        <v>294882</v>
      </c>
      <c r="AY540">
        <v>353882</v>
      </c>
      <c r="AZ540">
        <v>353882</v>
      </c>
      <c r="BA540">
        <v>353882</v>
      </c>
      <c r="BB540">
        <v>353882</v>
      </c>
      <c r="BC540">
        <v>294882</v>
      </c>
      <c r="BD540">
        <v>294882</v>
      </c>
      <c r="BE540">
        <v>294882</v>
      </c>
      <c r="BF540">
        <v>294882</v>
      </c>
      <c r="BG540">
        <v>8.5</v>
      </c>
      <c r="BH540">
        <v>8.5</v>
      </c>
      <c r="BI540">
        <v>8.5</v>
      </c>
      <c r="BJ540">
        <v>8.5</v>
      </c>
      <c r="BK540">
        <v>8.5</v>
      </c>
      <c r="BL540">
        <v>8.5</v>
      </c>
      <c r="BM540">
        <v>8.5</v>
      </c>
      <c r="BN540">
        <v>8.5</v>
      </c>
      <c r="BO540">
        <v>8.5</v>
      </c>
      <c r="BP540">
        <v>8.5</v>
      </c>
      <c r="BQ540">
        <v>8.5</v>
      </c>
      <c r="BR540">
        <v>8.5</v>
      </c>
      <c r="BS540">
        <v>8.5</v>
      </c>
      <c r="BT540" t="s">
        <v>1429</v>
      </c>
      <c r="BU540">
        <f t="shared" si="17"/>
        <v>24</v>
      </c>
      <c r="BV540">
        <f t="shared" si="18"/>
        <v>1</v>
      </c>
    </row>
    <row r="541" spans="2:74" hidden="1" x14ac:dyDescent="0.25">
      <c r="B541" t="s">
        <v>1211</v>
      </c>
      <c r="C541" t="s">
        <v>1302</v>
      </c>
      <c r="D541" t="s">
        <v>1506</v>
      </c>
      <c r="E541" t="s">
        <v>1350</v>
      </c>
      <c r="F541">
        <v>0</v>
      </c>
      <c r="I541">
        <v>266667</v>
      </c>
      <c r="J541">
        <v>266667</v>
      </c>
      <c r="K541">
        <v>266667</v>
      </c>
      <c r="L541">
        <v>266667</v>
      </c>
      <c r="M541">
        <v>266667</v>
      </c>
      <c r="N541">
        <v>266667</v>
      </c>
      <c r="O541">
        <v>266667</v>
      </c>
      <c r="P541">
        <v>266667</v>
      </c>
      <c r="Q541">
        <v>427093</v>
      </c>
      <c r="R541">
        <v>266667</v>
      </c>
      <c r="S541">
        <v>266667</v>
      </c>
      <c r="T541">
        <v>266667</v>
      </c>
      <c r="U541">
        <v>266667</v>
      </c>
      <c r="V541">
        <v>266667</v>
      </c>
      <c r="W541">
        <v>266667</v>
      </c>
      <c r="X541">
        <v>266667</v>
      </c>
      <c r="Y541">
        <v>266667</v>
      </c>
      <c r="Z541">
        <v>266667</v>
      </c>
      <c r="AA541">
        <v>266667</v>
      </c>
      <c r="AB541">
        <v>266667</v>
      </c>
      <c r="AC541">
        <v>427093</v>
      </c>
      <c r="AD541">
        <v>266667</v>
      </c>
      <c r="AE541">
        <v>427093</v>
      </c>
      <c r="AF541">
        <v>266667</v>
      </c>
      <c r="AI541">
        <v>200000</v>
      </c>
      <c r="AJ541">
        <v>200000</v>
      </c>
      <c r="AK541">
        <v>200000</v>
      </c>
      <c r="AL541">
        <v>200000</v>
      </c>
      <c r="AM541">
        <v>200000</v>
      </c>
      <c r="AN541">
        <v>200000</v>
      </c>
      <c r="AO541">
        <v>200000</v>
      </c>
      <c r="AP541">
        <v>200000</v>
      </c>
      <c r="AQ541">
        <v>320320</v>
      </c>
      <c r="AR541">
        <v>200000</v>
      </c>
      <c r="AS541">
        <v>200000</v>
      </c>
      <c r="AT541">
        <v>200000</v>
      </c>
      <c r="AU541">
        <v>200000</v>
      </c>
      <c r="AV541">
        <v>200000</v>
      </c>
      <c r="AW541">
        <v>200000</v>
      </c>
      <c r="AX541">
        <v>200000</v>
      </c>
      <c r="AY541">
        <v>200000</v>
      </c>
      <c r="AZ541">
        <v>200000</v>
      </c>
      <c r="BA541">
        <v>200000</v>
      </c>
      <c r="BB541">
        <v>200000</v>
      </c>
      <c r="BC541">
        <v>320320</v>
      </c>
      <c r="BD541">
        <v>200000</v>
      </c>
      <c r="BE541">
        <v>320320</v>
      </c>
      <c r="BF541">
        <v>200000</v>
      </c>
      <c r="BH541">
        <v>8.5</v>
      </c>
      <c r="BI541">
        <v>8.5</v>
      </c>
      <c r="BJ541">
        <v>8.5</v>
      </c>
      <c r="BK541">
        <v>8.5</v>
      </c>
      <c r="BL541">
        <v>8.5</v>
      </c>
      <c r="BM541">
        <v>8.5</v>
      </c>
      <c r="BN541">
        <v>8.5</v>
      </c>
      <c r="BO541">
        <v>8.5</v>
      </c>
      <c r="BP541">
        <v>8.5</v>
      </c>
      <c r="BQ541">
        <v>8.5</v>
      </c>
      <c r="BR541">
        <v>8.5</v>
      </c>
      <c r="BS541">
        <v>8.5</v>
      </c>
      <c r="BT541" t="s">
        <v>2473</v>
      </c>
      <c r="BU541">
        <f t="shared" si="17"/>
        <v>24</v>
      </c>
      <c r="BV541">
        <f t="shared" si="18"/>
        <v>1</v>
      </c>
    </row>
    <row r="542" spans="2:74" hidden="1" x14ac:dyDescent="0.25">
      <c r="B542" t="s">
        <v>1105</v>
      </c>
      <c r="C542" t="s">
        <v>1321</v>
      </c>
      <c r="D542" t="s">
        <v>1512</v>
      </c>
      <c r="E542" t="s">
        <v>1350</v>
      </c>
      <c r="F542">
        <v>0</v>
      </c>
      <c r="G542">
        <v>533333</v>
      </c>
      <c r="H542">
        <v>533333</v>
      </c>
      <c r="I542">
        <v>533333</v>
      </c>
      <c r="J542">
        <v>533333</v>
      </c>
      <c r="K542">
        <v>533333</v>
      </c>
      <c r="L542">
        <v>533333</v>
      </c>
      <c r="M542">
        <v>533333</v>
      </c>
      <c r="N542">
        <v>533333</v>
      </c>
      <c r="O542">
        <v>533333</v>
      </c>
      <c r="P542">
        <v>533333</v>
      </c>
      <c r="Q542">
        <v>533333</v>
      </c>
      <c r="R542">
        <v>533333</v>
      </c>
      <c r="U542">
        <v>533333</v>
      </c>
      <c r="V542">
        <v>533333</v>
      </c>
      <c r="W542">
        <v>533333</v>
      </c>
      <c r="X542">
        <v>533333</v>
      </c>
      <c r="Y542">
        <v>533333</v>
      </c>
      <c r="Z542">
        <v>533333</v>
      </c>
      <c r="AA542">
        <v>533333</v>
      </c>
      <c r="AB542">
        <v>533333</v>
      </c>
      <c r="AC542">
        <v>533333</v>
      </c>
      <c r="AD542">
        <v>533333</v>
      </c>
      <c r="AE542">
        <v>533333</v>
      </c>
      <c r="AF542">
        <v>533333</v>
      </c>
      <c r="AG542">
        <v>400000</v>
      </c>
      <c r="AH542">
        <v>400000</v>
      </c>
      <c r="AI542">
        <v>400000</v>
      </c>
      <c r="AJ542">
        <v>400000</v>
      </c>
      <c r="AK542">
        <v>400000</v>
      </c>
      <c r="AL542">
        <v>400000</v>
      </c>
      <c r="AM542">
        <v>400000</v>
      </c>
      <c r="AN542">
        <v>400000</v>
      </c>
      <c r="AO542">
        <v>400000</v>
      </c>
      <c r="AP542">
        <v>400000</v>
      </c>
      <c r="AQ542">
        <v>400000</v>
      </c>
      <c r="AR542">
        <v>400000</v>
      </c>
      <c r="AU542">
        <v>400000</v>
      </c>
      <c r="AV542">
        <v>400000</v>
      </c>
      <c r="AW542">
        <v>400000</v>
      </c>
      <c r="AX542">
        <v>400000</v>
      </c>
      <c r="AY542">
        <v>400000</v>
      </c>
      <c r="AZ542">
        <v>400000</v>
      </c>
      <c r="BA542">
        <v>400000</v>
      </c>
      <c r="BB542">
        <v>400000</v>
      </c>
      <c r="BC542">
        <v>400000</v>
      </c>
      <c r="BD542">
        <v>400000</v>
      </c>
      <c r="BE542">
        <v>400000</v>
      </c>
      <c r="BF542">
        <v>400000</v>
      </c>
      <c r="BG542">
        <v>8.8000000000000007</v>
      </c>
      <c r="BH542">
        <v>8.8000000000000007</v>
      </c>
      <c r="BI542">
        <v>8.8000000000000007</v>
      </c>
      <c r="BJ542">
        <v>8.8000000000000007</v>
      </c>
      <c r="BK542">
        <v>8.8000000000000007</v>
      </c>
      <c r="BL542">
        <v>8.8000000000000007</v>
      </c>
      <c r="BN542">
        <v>8.8000000000000007</v>
      </c>
      <c r="BO542">
        <v>8.8000000000000007</v>
      </c>
      <c r="BP542">
        <v>8.8000000000000007</v>
      </c>
      <c r="BQ542">
        <v>8.8000000000000007</v>
      </c>
      <c r="BR542">
        <v>8.8000000000000007</v>
      </c>
      <c r="BS542">
        <v>8.8000000000000007</v>
      </c>
      <c r="BT542" t="s">
        <v>1439</v>
      </c>
      <c r="BU542">
        <f t="shared" si="17"/>
        <v>24</v>
      </c>
      <c r="BV542">
        <f t="shared" si="18"/>
        <v>1</v>
      </c>
    </row>
    <row r="543" spans="2:74" hidden="1" x14ac:dyDescent="0.25">
      <c r="B543" t="s">
        <v>299</v>
      </c>
      <c r="C543" t="s">
        <v>1302</v>
      </c>
      <c r="D543" t="s">
        <v>1517</v>
      </c>
      <c r="E543" t="s">
        <v>1365</v>
      </c>
      <c r="F543">
        <v>0</v>
      </c>
      <c r="H543">
        <v>265333</v>
      </c>
      <c r="I543">
        <v>265333</v>
      </c>
      <c r="J543">
        <v>265333</v>
      </c>
      <c r="L543">
        <v>300000</v>
      </c>
      <c r="M543">
        <v>300000</v>
      </c>
      <c r="N543">
        <v>300000</v>
      </c>
      <c r="O543">
        <v>300000</v>
      </c>
      <c r="P543">
        <v>300000</v>
      </c>
      <c r="Q543">
        <v>265333</v>
      </c>
      <c r="R543">
        <v>265333</v>
      </c>
      <c r="S543">
        <v>265333</v>
      </c>
      <c r="T543">
        <v>265333</v>
      </c>
      <c r="U543">
        <v>265333</v>
      </c>
      <c r="V543">
        <v>300000</v>
      </c>
      <c r="W543">
        <v>265333</v>
      </c>
      <c r="X543">
        <v>265333</v>
      </c>
      <c r="Y543">
        <v>300000</v>
      </c>
      <c r="Z543">
        <v>300000</v>
      </c>
      <c r="AA543">
        <v>300000</v>
      </c>
      <c r="AB543">
        <v>300000</v>
      </c>
      <c r="AC543">
        <v>300000</v>
      </c>
      <c r="AD543">
        <v>300000</v>
      </c>
      <c r="AE543">
        <v>265333</v>
      </c>
      <c r="AF543">
        <v>265333</v>
      </c>
      <c r="AH543">
        <v>199000</v>
      </c>
      <c r="AI543">
        <v>199000</v>
      </c>
      <c r="AJ543">
        <v>199000</v>
      </c>
      <c r="AL543">
        <v>225000</v>
      </c>
      <c r="AM543">
        <v>225000</v>
      </c>
      <c r="AN543">
        <v>225000</v>
      </c>
      <c r="AO543">
        <v>225000</v>
      </c>
      <c r="AP543">
        <v>225000</v>
      </c>
      <c r="AQ543">
        <v>199000</v>
      </c>
      <c r="AR543">
        <v>199000</v>
      </c>
      <c r="AS543">
        <v>199000</v>
      </c>
      <c r="AT543">
        <v>199000</v>
      </c>
      <c r="AU543">
        <v>199000</v>
      </c>
      <c r="AV543">
        <v>225000</v>
      </c>
      <c r="AW543">
        <v>199000</v>
      </c>
      <c r="AX543">
        <v>199000</v>
      </c>
      <c r="AY543">
        <v>225000</v>
      </c>
      <c r="AZ543">
        <v>225000</v>
      </c>
      <c r="BA543">
        <v>225000</v>
      </c>
      <c r="BB543">
        <v>225000</v>
      </c>
      <c r="BC543">
        <v>225000</v>
      </c>
      <c r="BD543">
        <v>225000</v>
      </c>
      <c r="BE543">
        <v>199000</v>
      </c>
      <c r="BF543">
        <v>199000</v>
      </c>
      <c r="BG543">
        <v>8.6</v>
      </c>
      <c r="BH543">
        <v>8.6</v>
      </c>
      <c r="BI543">
        <v>8.6</v>
      </c>
      <c r="BJ543">
        <v>8.6</v>
      </c>
      <c r="BK543">
        <v>8.6</v>
      </c>
      <c r="BL543">
        <v>8.6</v>
      </c>
      <c r="BM543">
        <v>8.6</v>
      </c>
      <c r="BN543">
        <v>8.6</v>
      </c>
      <c r="BO543">
        <v>8.6</v>
      </c>
      <c r="BP543">
        <v>8.6</v>
      </c>
      <c r="BQ543">
        <v>8.6</v>
      </c>
      <c r="BR543">
        <v>8.6</v>
      </c>
      <c r="BS543">
        <v>8.6</v>
      </c>
      <c r="BT543" t="s">
        <v>2470</v>
      </c>
      <c r="BU543">
        <f t="shared" si="17"/>
        <v>24</v>
      </c>
      <c r="BV543">
        <f t="shared" si="18"/>
        <v>1</v>
      </c>
    </row>
    <row r="544" spans="2:74" hidden="1" x14ac:dyDescent="0.25">
      <c r="B544" t="s">
        <v>247</v>
      </c>
      <c r="C544" t="s">
        <v>1302</v>
      </c>
      <c r="D544" t="s">
        <v>1531</v>
      </c>
      <c r="E544" t="s">
        <v>1350</v>
      </c>
      <c r="F544">
        <v>0</v>
      </c>
      <c r="G544">
        <v>200000</v>
      </c>
      <c r="H544">
        <v>200000</v>
      </c>
      <c r="I544">
        <v>200000</v>
      </c>
      <c r="J544">
        <v>200000</v>
      </c>
      <c r="K544">
        <v>200000</v>
      </c>
      <c r="L544">
        <v>200000</v>
      </c>
      <c r="N544">
        <v>333333</v>
      </c>
      <c r="O544">
        <v>200000</v>
      </c>
      <c r="P544">
        <v>200000</v>
      </c>
      <c r="Q544">
        <v>200000</v>
      </c>
      <c r="R544">
        <v>200000</v>
      </c>
      <c r="S544">
        <v>200000</v>
      </c>
      <c r="T544">
        <v>200000</v>
      </c>
      <c r="U544">
        <v>200000</v>
      </c>
      <c r="V544">
        <v>200000</v>
      </c>
      <c r="W544">
        <v>200000</v>
      </c>
      <c r="X544">
        <v>200000</v>
      </c>
      <c r="Y544">
        <v>333333</v>
      </c>
      <c r="Z544">
        <v>200000</v>
      </c>
      <c r="AB544">
        <v>200000</v>
      </c>
      <c r="AC544">
        <v>200000</v>
      </c>
      <c r="AD544">
        <v>200000</v>
      </c>
      <c r="AE544">
        <v>333333</v>
      </c>
      <c r="AF544">
        <v>200000</v>
      </c>
      <c r="AG544">
        <v>150000</v>
      </c>
      <c r="AH544">
        <v>150000</v>
      </c>
      <c r="AI544">
        <v>150000</v>
      </c>
      <c r="AJ544">
        <v>150000</v>
      </c>
      <c r="AK544">
        <v>150000</v>
      </c>
      <c r="AL544">
        <v>150000</v>
      </c>
      <c r="AN544">
        <v>250000</v>
      </c>
      <c r="AO544">
        <v>150000</v>
      </c>
      <c r="AP544">
        <v>150000</v>
      </c>
      <c r="AQ544">
        <v>150000</v>
      </c>
      <c r="AR544">
        <v>150000</v>
      </c>
      <c r="AS544">
        <v>150000</v>
      </c>
      <c r="AT544">
        <v>150000</v>
      </c>
      <c r="AU544">
        <v>150000</v>
      </c>
      <c r="AV544">
        <v>150000</v>
      </c>
      <c r="AW544">
        <v>150000</v>
      </c>
      <c r="AX544">
        <v>150000</v>
      </c>
      <c r="AY544">
        <v>250000</v>
      </c>
      <c r="AZ544">
        <v>150000</v>
      </c>
      <c r="BB544">
        <v>150000</v>
      </c>
      <c r="BC544">
        <v>150000</v>
      </c>
      <c r="BD544">
        <v>150000</v>
      </c>
      <c r="BE544">
        <v>250000</v>
      </c>
      <c r="BF544">
        <v>150000</v>
      </c>
      <c r="BG544">
        <v>8.8000000000000007</v>
      </c>
      <c r="BH544">
        <v>8.8000000000000007</v>
      </c>
      <c r="BI544">
        <v>8.8000000000000007</v>
      </c>
      <c r="BJ544">
        <v>8.8000000000000007</v>
      </c>
      <c r="BK544">
        <v>8.8000000000000007</v>
      </c>
      <c r="BL544">
        <v>8.8000000000000007</v>
      </c>
      <c r="BM544">
        <v>8.8000000000000007</v>
      </c>
      <c r="BN544">
        <v>8.8000000000000007</v>
      </c>
      <c r="BO544">
        <v>8.8000000000000007</v>
      </c>
      <c r="BP544">
        <v>8.8000000000000007</v>
      </c>
      <c r="BQ544">
        <v>8.8000000000000007</v>
      </c>
      <c r="BR544">
        <v>8.6999999999999993</v>
      </c>
      <c r="BS544">
        <v>8.6999999999999993</v>
      </c>
      <c r="BT544" t="s">
        <v>2471</v>
      </c>
      <c r="BU544">
        <f t="shared" si="17"/>
        <v>24</v>
      </c>
      <c r="BV544">
        <f t="shared" si="18"/>
        <v>1</v>
      </c>
    </row>
    <row r="545" spans="2:74" hidden="1" x14ac:dyDescent="0.25">
      <c r="B545" t="s">
        <v>1155</v>
      </c>
      <c r="C545" t="s">
        <v>1302</v>
      </c>
      <c r="D545" t="s">
        <v>1533</v>
      </c>
      <c r="E545" t="s">
        <v>1376</v>
      </c>
      <c r="F545">
        <v>1</v>
      </c>
      <c r="I545">
        <v>281124</v>
      </c>
      <c r="J545">
        <v>562667</v>
      </c>
      <c r="K545">
        <v>281124</v>
      </c>
      <c r="L545">
        <v>562667</v>
      </c>
      <c r="M545">
        <v>321333</v>
      </c>
      <c r="N545">
        <v>562667</v>
      </c>
      <c r="O545">
        <v>562667</v>
      </c>
      <c r="P545">
        <v>562667</v>
      </c>
      <c r="Q545">
        <v>321333</v>
      </c>
      <c r="R545">
        <v>562667</v>
      </c>
      <c r="S545">
        <v>562667</v>
      </c>
      <c r="T545">
        <v>562667</v>
      </c>
      <c r="U545">
        <v>562667</v>
      </c>
      <c r="V545">
        <v>562667</v>
      </c>
      <c r="W545">
        <v>562667</v>
      </c>
      <c r="X545">
        <v>562667</v>
      </c>
      <c r="Y545">
        <v>562667</v>
      </c>
      <c r="Z545">
        <v>562667</v>
      </c>
      <c r="AA545">
        <v>562667</v>
      </c>
      <c r="AB545">
        <v>562667</v>
      </c>
      <c r="AC545">
        <v>562667</v>
      </c>
      <c r="AD545">
        <v>562667</v>
      </c>
      <c r="AE545">
        <v>562667</v>
      </c>
      <c r="AF545">
        <v>562667</v>
      </c>
      <c r="AI545">
        <v>210843</v>
      </c>
      <c r="AJ545">
        <v>422000</v>
      </c>
      <c r="AK545">
        <v>210843</v>
      </c>
      <c r="AL545">
        <v>422000</v>
      </c>
      <c r="AM545">
        <v>241000</v>
      </c>
      <c r="AN545">
        <v>422000</v>
      </c>
      <c r="AO545">
        <v>422000</v>
      </c>
      <c r="AP545">
        <v>422000</v>
      </c>
      <c r="AQ545">
        <v>241000</v>
      </c>
      <c r="AR545">
        <v>422000</v>
      </c>
      <c r="AS545">
        <v>422000</v>
      </c>
      <c r="AT545">
        <v>422000</v>
      </c>
      <c r="AU545">
        <v>422000</v>
      </c>
      <c r="AV545">
        <v>422000</v>
      </c>
      <c r="AW545">
        <v>422000</v>
      </c>
      <c r="AX545">
        <v>422000</v>
      </c>
      <c r="AY545">
        <v>422000</v>
      </c>
      <c r="AZ545">
        <v>422000</v>
      </c>
      <c r="BA545">
        <v>422000</v>
      </c>
      <c r="BB545">
        <v>422000</v>
      </c>
      <c r="BC545">
        <v>422000</v>
      </c>
      <c r="BD545">
        <v>422000</v>
      </c>
      <c r="BE545">
        <v>422000</v>
      </c>
      <c r="BF545">
        <v>422000</v>
      </c>
      <c r="BH545">
        <v>8.5</v>
      </c>
      <c r="BI545">
        <v>8.5</v>
      </c>
      <c r="BJ545">
        <v>8.5</v>
      </c>
      <c r="BK545">
        <v>8.5</v>
      </c>
      <c r="BL545">
        <v>8.5</v>
      </c>
      <c r="BM545">
        <v>8.5</v>
      </c>
      <c r="BN545">
        <v>8.5</v>
      </c>
      <c r="BO545">
        <v>8.5</v>
      </c>
      <c r="BP545">
        <v>8.5</v>
      </c>
      <c r="BQ545">
        <v>8.5</v>
      </c>
      <c r="BR545">
        <v>8.5</v>
      </c>
      <c r="BS545">
        <v>8.5</v>
      </c>
      <c r="BT545" t="s">
        <v>1440</v>
      </c>
      <c r="BU545">
        <f t="shared" si="17"/>
        <v>24</v>
      </c>
      <c r="BV545">
        <f t="shared" si="18"/>
        <v>1</v>
      </c>
    </row>
    <row r="546" spans="2:74" hidden="1" x14ac:dyDescent="0.25">
      <c r="B546" t="s">
        <v>1122</v>
      </c>
      <c r="C546" t="s">
        <v>1302</v>
      </c>
      <c r="D546" t="s">
        <v>1535</v>
      </c>
      <c r="E546" t="s">
        <v>1350</v>
      </c>
      <c r="F546">
        <v>0</v>
      </c>
      <c r="I546">
        <v>1800000</v>
      </c>
      <c r="J546">
        <v>1800000</v>
      </c>
      <c r="K546">
        <v>2000000</v>
      </c>
      <c r="L546">
        <v>2000000</v>
      </c>
      <c r="M546">
        <v>2000000</v>
      </c>
      <c r="N546">
        <v>2000000</v>
      </c>
      <c r="O546">
        <v>1800000</v>
      </c>
      <c r="P546">
        <v>1800000</v>
      </c>
      <c r="Q546">
        <v>1800000</v>
      </c>
      <c r="R546">
        <v>1800000</v>
      </c>
      <c r="S546">
        <v>1800000</v>
      </c>
      <c r="T546">
        <v>1800000</v>
      </c>
      <c r="U546">
        <v>1800000</v>
      </c>
      <c r="V546">
        <v>1800000</v>
      </c>
      <c r="W546">
        <v>1800000</v>
      </c>
      <c r="X546">
        <v>1800000</v>
      </c>
      <c r="Y546">
        <v>2000000</v>
      </c>
      <c r="Z546">
        <v>2000000</v>
      </c>
      <c r="AA546">
        <v>2000000</v>
      </c>
      <c r="AB546">
        <v>2000000</v>
      </c>
      <c r="AC546">
        <v>1800000</v>
      </c>
      <c r="AD546">
        <v>1800000</v>
      </c>
      <c r="AE546">
        <v>1800000</v>
      </c>
      <c r="AF546">
        <v>1800000</v>
      </c>
      <c r="AI546">
        <v>1350000</v>
      </c>
      <c r="AJ546">
        <v>1350000</v>
      </c>
      <c r="AK546">
        <v>1500000</v>
      </c>
      <c r="AL546">
        <v>1500000</v>
      </c>
      <c r="AM546">
        <v>1500000</v>
      </c>
      <c r="AN546">
        <v>1500000</v>
      </c>
      <c r="AO546">
        <v>1350000</v>
      </c>
      <c r="AP546">
        <v>1350000</v>
      </c>
      <c r="AQ546">
        <v>1350000</v>
      </c>
      <c r="AR546">
        <v>1350000</v>
      </c>
      <c r="AS546">
        <v>1350000</v>
      </c>
      <c r="AT546">
        <v>1350000</v>
      </c>
      <c r="AU546">
        <v>1350000</v>
      </c>
      <c r="AV546">
        <v>1350000</v>
      </c>
      <c r="AW546">
        <v>1350000</v>
      </c>
      <c r="AX546">
        <v>1350000</v>
      </c>
      <c r="AY546">
        <v>1500000</v>
      </c>
      <c r="AZ546">
        <v>1500000</v>
      </c>
      <c r="BA546">
        <v>1500000</v>
      </c>
      <c r="BB546">
        <v>1500000</v>
      </c>
      <c r="BC546">
        <v>1350000</v>
      </c>
      <c r="BD546">
        <v>1350000</v>
      </c>
      <c r="BE546">
        <v>1350000</v>
      </c>
      <c r="BF546">
        <v>1350000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 t="s">
        <v>1433</v>
      </c>
      <c r="BU546">
        <f t="shared" si="17"/>
        <v>24</v>
      </c>
      <c r="BV546">
        <f t="shared" si="18"/>
        <v>1</v>
      </c>
    </row>
    <row r="547" spans="2:74" hidden="1" x14ac:dyDescent="0.25">
      <c r="B547" t="s">
        <v>1184</v>
      </c>
      <c r="C547" t="s">
        <v>1321</v>
      </c>
      <c r="D547" t="s">
        <v>1562</v>
      </c>
      <c r="E547" t="s">
        <v>1365</v>
      </c>
      <c r="F547">
        <v>0</v>
      </c>
      <c r="I547">
        <v>266667</v>
      </c>
      <c r="J547">
        <v>266667</v>
      </c>
      <c r="K547">
        <v>266667</v>
      </c>
      <c r="L547">
        <v>266667</v>
      </c>
      <c r="M547">
        <v>266667</v>
      </c>
      <c r="N547">
        <v>266667</v>
      </c>
      <c r="O547">
        <v>266667</v>
      </c>
      <c r="P547">
        <v>266667</v>
      </c>
      <c r="Q547">
        <v>266667</v>
      </c>
      <c r="R547">
        <v>400000</v>
      </c>
      <c r="S547">
        <v>266667</v>
      </c>
      <c r="T547">
        <v>400000</v>
      </c>
      <c r="U547">
        <v>266667</v>
      </c>
      <c r="V547">
        <v>400000</v>
      </c>
      <c r="W547">
        <v>266667</v>
      </c>
      <c r="X547">
        <v>400000</v>
      </c>
      <c r="Y547">
        <v>266667</v>
      </c>
      <c r="Z547">
        <v>400000</v>
      </c>
      <c r="AA547">
        <v>266667</v>
      </c>
      <c r="AB547">
        <v>400000</v>
      </c>
      <c r="AC547">
        <v>266667</v>
      </c>
      <c r="AD547">
        <v>400000</v>
      </c>
      <c r="AE547">
        <v>400000</v>
      </c>
      <c r="AF547">
        <v>400000</v>
      </c>
      <c r="AI547">
        <v>200000</v>
      </c>
      <c r="AJ547">
        <v>200000</v>
      </c>
      <c r="AK547">
        <v>200000</v>
      </c>
      <c r="AL547">
        <v>200000</v>
      </c>
      <c r="AM547">
        <v>200000</v>
      </c>
      <c r="AN547">
        <v>200000</v>
      </c>
      <c r="AO547">
        <v>200000</v>
      </c>
      <c r="AP547">
        <v>200000</v>
      </c>
      <c r="AQ547">
        <v>200000</v>
      </c>
      <c r="AR547">
        <v>300000</v>
      </c>
      <c r="AS547">
        <v>200000</v>
      </c>
      <c r="AT547">
        <v>300000</v>
      </c>
      <c r="AU547">
        <v>200000</v>
      </c>
      <c r="AV547">
        <v>300000</v>
      </c>
      <c r="AW547">
        <v>200000</v>
      </c>
      <c r="AX547">
        <v>300000</v>
      </c>
      <c r="AY547">
        <v>200000</v>
      </c>
      <c r="AZ547">
        <v>300000</v>
      </c>
      <c r="BA547">
        <v>200000</v>
      </c>
      <c r="BB547">
        <v>300000</v>
      </c>
      <c r="BC547">
        <v>200000</v>
      </c>
      <c r="BD547">
        <v>300000</v>
      </c>
      <c r="BE547">
        <v>300000</v>
      </c>
      <c r="BF547">
        <v>300000</v>
      </c>
      <c r="BH547">
        <v>8.1999999999999993</v>
      </c>
      <c r="BI547">
        <v>8.1999999999999993</v>
      </c>
      <c r="BJ547">
        <v>8.1999999999999993</v>
      </c>
      <c r="BK547">
        <v>8.1999999999999993</v>
      </c>
      <c r="BL547">
        <v>8.1999999999999993</v>
      </c>
      <c r="BM547">
        <v>8.1999999999999993</v>
      </c>
      <c r="BN547">
        <v>8.1999999999999993</v>
      </c>
      <c r="BO547">
        <v>8.1999999999999993</v>
      </c>
      <c r="BP547">
        <v>8.1999999999999993</v>
      </c>
      <c r="BQ547">
        <v>8.1999999999999993</v>
      </c>
      <c r="BR547">
        <v>8.1999999999999993</v>
      </c>
      <c r="BS547">
        <v>8.1999999999999993</v>
      </c>
      <c r="BT547" t="s">
        <v>1433</v>
      </c>
      <c r="BU547">
        <f t="shared" si="17"/>
        <v>24</v>
      </c>
      <c r="BV547">
        <f t="shared" si="18"/>
        <v>1</v>
      </c>
    </row>
    <row r="548" spans="2:74" hidden="1" x14ac:dyDescent="0.25">
      <c r="B548" t="s">
        <v>258</v>
      </c>
      <c r="C548" t="s">
        <v>1302</v>
      </c>
      <c r="D548" t="s">
        <v>1584</v>
      </c>
      <c r="E548" t="s">
        <v>1395</v>
      </c>
      <c r="F548">
        <v>0</v>
      </c>
      <c r="G548">
        <v>300000</v>
      </c>
      <c r="H548">
        <v>300000</v>
      </c>
      <c r="I548">
        <v>300000</v>
      </c>
      <c r="J548">
        <v>300000</v>
      </c>
      <c r="K548">
        <v>300000</v>
      </c>
      <c r="L548">
        <v>300000</v>
      </c>
      <c r="N548">
        <v>300000</v>
      </c>
      <c r="O548">
        <v>300000</v>
      </c>
      <c r="P548">
        <v>300000</v>
      </c>
      <c r="Q548">
        <v>300000</v>
      </c>
      <c r="R548">
        <v>266667</v>
      </c>
      <c r="S548">
        <v>300000</v>
      </c>
      <c r="T548">
        <v>266667</v>
      </c>
      <c r="U548">
        <v>300000</v>
      </c>
      <c r="V548">
        <v>266667</v>
      </c>
      <c r="W548">
        <v>300000</v>
      </c>
      <c r="X548">
        <v>266667</v>
      </c>
      <c r="Y548">
        <v>333333</v>
      </c>
      <c r="Z548">
        <v>266667</v>
      </c>
      <c r="AB548">
        <v>266667</v>
      </c>
      <c r="AC548">
        <v>300000</v>
      </c>
      <c r="AD548">
        <v>266667</v>
      </c>
      <c r="AE548">
        <v>273333</v>
      </c>
      <c r="AF548">
        <v>300000</v>
      </c>
      <c r="AG548">
        <v>225000</v>
      </c>
      <c r="AH548">
        <v>225000</v>
      </c>
      <c r="AI548">
        <v>225000</v>
      </c>
      <c r="AJ548">
        <v>225000</v>
      </c>
      <c r="AK548">
        <v>225000</v>
      </c>
      <c r="AL548">
        <v>225000</v>
      </c>
      <c r="AN548">
        <v>225000</v>
      </c>
      <c r="AO548">
        <v>225000</v>
      </c>
      <c r="AP548">
        <v>225000</v>
      </c>
      <c r="AQ548">
        <v>225000</v>
      </c>
      <c r="AR548">
        <v>200000</v>
      </c>
      <c r="AS548">
        <v>225000</v>
      </c>
      <c r="AT548">
        <v>200000</v>
      </c>
      <c r="AU548">
        <v>225000</v>
      </c>
      <c r="AV548">
        <v>200000</v>
      </c>
      <c r="AW548">
        <v>225000</v>
      </c>
      <c r="AX548">
        <v>200000</v>
      </c>
      <c r="AY548">
        <v>250000</v>
      </c>
      <c r="AZ548">
        <v>200000</v>
      </c>
      <c r="BB548">
        <v>200000</v>
      </c>
      <c r="BC548">
        <v>225000</v>
      </c>
      <c r="BD548">
        <v>200000</v>
      </c>
      <c r="BE548">
        <v>205000</v>
      </c>
      <c r="BF548">
        <v>225000</v>
      </c>
      <c r="BG548">
        <v>8.1999999999999993</v>
      </c>
      <c r="BH548">
        <v>8.1999999999999993</v>
      </c>
      <c r="BI548">
        <v>8.1999999999999993</v>
      </c>
      <c r="BJ548">
        <v>8.1999999999999993</v>
      </c>
      <c r="BK548">
        <v>8.1999999999999993</v>
      </c>
      <c r="BL548">
        <v>8.1999999999999993</v>
      </c>
      <c r="BM548">
        <v>8.1999999999999993</v>
      </c>
      <c r="BN548">
        <v>8.1999999999999993</v>
      </c>
      <c r="BO548">
        <v>8.1999999999999993</v>
      </c>
      <c r="BP548">
        <v>8.1999999999999993</v>
      </c>
      <c r="BQ548">
        <v>8.1999999999999993</v>
      </c>
      <c r="BR548">
        <v>8.1999999999999993</v>
      </c>
      <c r="BS548">
        <v>8.1999999999999993</v>
      </c>
      <c r="BT548" t="s">
        <v>1433</v>
      </c>
      <c r="BU548">
        <f t="shared" si="17"/>
        <v>24</v>
      </c>
      <c r="BV548">
        <f t="shared" si="18"/>
        <v>1</v>
      </c>
    </row>
    <row r="549" spans="2:74" hidden="1" x14ac:dyDescent="0.25">
      <c r="B549" t="s">
        <v>253</v>
      </c>
      <c r="C549" t="s">
        <v>1317</v>
      </c>
      <c r="D549" t="s">
        <v>1606</v>
      </c>
      <c r="E549" t="s">
        <v>1395</v>
      </c>
      <c r="F549">
        <v>1</v>
      </c>
      <c r="G549">
        <v>533333</v>
      </c>
      <c r="H549">
        <v>533333</v>
      </c>
      <c r="I549">
        <v>533333</v>
      </c>
      <c r="J549">
        <v>533333</v>
      </c>
      <c r="K549">
        <v>533333</v>
      </c>
      <c r="L549">
        <v>533333</v>
      </c>
      <c r="M549">
        <v>533333</v>
      </c>
      <c r="N549">
        <v>533333</v>
      </c>
      <c r="O549">
        <v>533333</v>
      </c>
      <c r="P549">
        <v>533333</v>
      </c>
      <c r="Q549">
        <v>533333</v>
      </c>
      <c r="R549">
        <v>533333</v>
      </c>
      <c r="S549">
        <v>533333</v>
      </c>
      <c r="T549">
        <v>533333</v>
      </c>
      <c r="U549">
        <v>533333</v>
      </c>
      <c r="V549">
        <v>533333</v>
      </c>
      <c r="W549">
        <v>533333</v>
      </c>
      <c r="X549">
        <v>533333</v>
      </c>
      <c r="Z549">
        <v>533333</v>
      </c>
      <c r="AB549">
        <v>533333</v>
      </c>
      <c r="AC549">
        <v>533333</v>
      </c>
      <c r="AD549">
        <v>533333</v>
      </c>
      <c r="AE549">
        <v>533333</v>
      </c>
      <c r="AF549">
        <v>533333</v>
      </c>
      <c r="AG549">
        <v>400000</v>
      </c>
      <c r="AH549">
        <v>400000</v>
      </c>
      <c r="AI549">
        <v>400000</v>
      </c>
      <c r="AJ549">
        <v>400000</v>
      </c>
      <c r="AK549">
        <v>400000</v>
      </c>
      <c r="AL549">
        <v>400000</v>
      </c>
      <c r="AM549">
        <v>400000</v>
      </c>
      <c r="AN549">
        <v>400000</v>
      </c>
      <c r="AO549">
        <v>400000</v>
      </c>
      <c r="AP549">
        <v>400000</v>
      </c>
      <c r="AQ549">
        <v>400000</v>
      </c>
      <c r="AR549">
        <v>400000</v>
      </c>
      <c r="AS549">
        <v>400000</v>
      </c>
      <c r="AT549">
        <v>400000</v>
      </c>
      <c r="AU549">
        <v>400000</v>
      </c>
      <c r="AV549">
        <v>400000</v>
      </c>
      <c r="AW549">
        <v>400000</v>
      </c>
      <c r="AX549">
        <v>400000</v>
      </c>
      <c r="AZ549">
        <v>400000</v>
      </c>
      <c r="BB549">
        <v>400000</v>
      </c>
      <c r="BC549">
        <v>400000</v>
      </c>
      <c r="BD549">
        <v>400000</v>
      </c>
      <c r="BE549">
        <v>400000</v>
      </c>
      <c r="BF549">
        <v>400000</v>
      </c>
      <c r="BG549">
        <v>8.6</v>
      </c>
      <c r="BH549">
        <v>8.6</v>
      </c>
      <c r="BI549">
        <v>8.6</v>
      </c>
      <c r="BJ549">
        <v>8.6</v>
      </c>
      <c r="BK549">
        <v>8.6</v>
      </c>
      <c r="BL549">
        <v>8.6</v>
      </c>
      <c r="BM549">
        <v>8.6</v>
      </c>
      <c r="BN549">
        <v>8.6</v>
      </c>
      <c r="BO549">
        <v>8.6</v>
      </c>
      <c r="BP549">
        <v>8.6</v>
      </c>
      <c r="BQ549">
        <v>8.6</v>
      </c>
      <c r="BR549">
        <v>8.6</v>
      </c>
      <c r="BS549">
        <v>8.6</v>
      </c>
      <c r="BT549" t="s">
        <v>1442</v>
      </c>
      <c r="BU549">
        <f t="shared" si="17"/>
        <v>24</v>
      </c>
      <c r="BV549">
        <f t="shared" si="18"/>
        <v>1</v>
      </c>
    </row>
    <row r="550" spans="2:74" hidden="1" x14ac:dyDescent="0.25">
      <c r="B550" t="s">
        <v>1178</v>
      </c>
      <c r="C550" t="s">
        <v>1302</v>
      </c>
      <c r="D550" t="s">
        <v>1609</v>
      </c>
      <c r="E550" t="s">
        <v>1350</v>
      </c>
      <c r="F550">
        <v>0</v>
      </c>
      <c r="I550">
        <v>462963</v>
      </c>
      <c r="J550">
        <v>462963</v>
      </c>
      <c r="K550">
        <v>354839</v>
      </c>
      <c r="L550">
        <v>366667</v>
      </c>
      <c r="M550">
        <v>406816</v>
      </c>
      <c r="N550">
        <v>380300</v>
      </c>
      <c r="O550">
        <v>356352</v>
      </c>
      <c r="P550">
        <v>386304</v>
      </c>
      <c r="Q550">
        <v>354839</v>
      </c>
      <c r="R550">
        <v>386304</v>
      </c>
      <c r="S550">
        <v>354839</v>
      </c>
      <c r="T550">
        <v>366667</v>
      </c>
      <c r="U550">
        <v>354839</v>
      </c>
      <c r="V550">
        <v>366667</v>
      </c>
      <c r="W550">
        <v>380304</v>
      </c>
      <c r="X550">
        <v>366667</v>
      </c>
      <c r="Y550">
        <v>495684</v>
      </c>
      <c r="Z550">
        <v>366667</v>
      </c>
      <c r="AA550">
        <v>494055</v>
      </c>
      <c r="AB550">
        <v>366667</v>
      </c>
      <c r="AC550">
        <v>377212</v>
      </c>
      <c r="AD550">
        <v>366667</v>
      </c>
      <c r="AE550">
        <v>365158</v>
      </c>
      <c r="AF550">
        <v>366667</v>
      </c>
      <c r="AI550">
        <v>277778</v>
      </c>
      <c r="AJ550">
        <v>263889</v>
      </c>
      <c r="AK550">
        <v>220000</v>
      </c>
      <c r="AL550">
        <v>220000</v>
      </c>
      <c r="AM550">
        <v>252226</v>
      </c>
      <c r="AN550">
        <v>228180</v>
      </c>
      <c r="AO550">
        <v>220938</v>
      </c>
      <c r="AP550">
        <v>231782</v>
      </c>
      <c r="AQ550">
        <v>220000</v>
      </c>
      <c r="AR550">
        <v>231782</v>
      </c>
      <c r="AS550">
        <v>220000</v>
      </c>
      <c r="AT550">
        <v>220000</v>
      </c>
      <c r="AU550">
        <v>220000</v>
      </c>
      <c r="AV550">
        <v>220000</v>
      </c>
      <c r="AW550">
        <v>235788</v>
      </c>
      <c r="AX550">
        <v>220000</v>
      </c>
      <c r="AY550">
        <v>307324</v>
      </c>
      <c r="AZ550">
        <v>220000</v>
      </c>
      <c r="BA550">
        <v>306314</v>
      </c>
      <c r="BB550">
        <v>220000</v>
      </c>
      <c r="BC550">
        <v>233871</v>
      </c>
      <c r="BD550">
        <v>220000</v>
      </c>
      <c r="BE550">
        <v>226398</v>
      </c>
      <c r="BF550">
        <v>220000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 t="s">
        <v>2471</v>
      </c>
      <c r="BU550">
        <f t="shared" si="17"/>
        <v>24</v>
      </c>
      <c r="BV550">
        <f t="shared" si="18"/>
        <v>1</v>
      </c>
    </row>
    <row r="551" spans="2:74" hidden="1" x14ac:dyDescent="0.25">
      <c r="B551" t="s">
        <v>439</v>
      </c>
      <c r="C551" t="s">
        <v>1295</v>
      </c>
      <c r="D551" t="s">
        <v>1616</v>
      </c>
      <c r="E551" t="s">
        <v>1357</v>
      </c>
      <c r="F551">
        <v>0</v>
      </c>
      <c r="G551">
        <v>1066667</v>
      </c>
      <c r="H551">
        <v>1066667</v>
      </c>
      <c r="I551">
        <v>1066667</v>
      </c>
      <c r="J551">
        <v>1066667</v>
      </c>
      <c r="K551">
        <v>1066667</v>
      </c>
      <c r="L551">
        <v>1066667</v>
      </c>
      <c r="N551">
        <v>1200000</v>
      </c>
      <c r="O551">
        <v>1066667</v>
      </c>
      <c r="P551">
        <v>1066667</v>
      </c>
      <c r="Q551">
        <v>1066667</v>
      </c>
      <c r="R551">
        <v>1066667</v>
      </c>
      <c r="S551">
        <v>2000000</v>
      </c>
      <c r="T551">
        <v>1066667</v>
      </c>
      <c r="U551">
        <v>1066667</v>
      </c>
      <c r="V551">
        <v>1066667</v>
      </c>
      <c r="W551">
        <v>1066667</v>
      </c>
      <c r="X551">
        <v>1066667</v>
      </c>
      <c r="Y551">
        <v>1066667</v>
      </c>
      <c r="Z551">
        <v>1066667</v>
      </c>
      <c r="AA551">
        <v>1200000</v>
      </c>
      <c r="AC551">
        <v>1066667</v>
      </c>
      <c r="AD551">
        <v>1066667</v>
      </c>
      <c r="AE551">
        <v>1066667</v>
      </c>
      <c r="AF551">
        <v>1066667</v>
      </c>
      <c r="AG551">
        <v>800000</v>
      </c>
      <c r="AH551">
        <v>800000</v>
      </c>
      <c r="AI551">
        <v>800000</v>
      </c>
      <c r="AJ551">
        <v>800000</v>
      </c>
      <c r="AK551">
        <v>800000</v>
      </c>
      <c r="AL551">
        <v>800000</v>
      </c>
      <c r="AN551">
        <v>900000</v>
      </c>
      <c r="AO551">
        <v>800000</v>
      </c>
      <c r="AP551">
        <v>800000</v>
      </c>
      <c r="AQ551">
        <v>800000</v>
      </c>
      <c r="AR551">
        <v>800000</v>
      </c>
      <c r="AS551">
        <v>1500000</v>
      </c>
      <c r="AT551">
        <v>800000</v>
      </c>
      <c r="AU551">
        <v>800000</v>
      </c>
      <c r="AV551">
        <v>800000</v>
      </c>
      <c r="AW551">
        <v>800000</v>
      </c>
      <c r="AX551">
        <v>800000</v>
      </c>
      <c r="AY551">
        <v>800000</v>
      </c>
      <c r="AZ551">
        <v>800000</v>
      </c>
      <c r="BA551">
        <v>900000</v>
      </c>
      <c r="BC551">
        <v>800000</v>
      </c>
      <c r="BD551">
        <v>800000</v>
      </c>
      <c r="BE551">
        <v>800000</v>
      </c>
      <c r="BF551">
        <v>800000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 t="s">
        <v>2473</v>
      </c>
      <c r="BU551">
        <f t="shared" si="17"/>
        <v>24</v>
      </c>
      <c r="BV551">
        <f t="shared" si="18"/>
        <v>1</v>
      </c>
    </row>
    <row r="552" spans="2:74" hidden="1" x14ac:dyDescent="0.25">
      <c r="B552" t="s">
        <v>1124</v>
      </c>
      <c r="C552" t="s">
        <v>1309</v>
      </c>
      <c r="D552" t="s">
        <v>1621</v>
      </c>
      <c r="E552" t="s">
        <v>1350</v>
      </c>
      <c r="F552">
        <v>0</v>
      </c>
      <c r="I552">
        <v>2105264</v>
      </c>
      <c r="J552">
        <v>2105264</v>
      </c>
      <c r="K552">
        <v>2105264</v>
      </c>
      <c r="L552">
        <v>2105264</v>
      </c>
      <c r="M552">
        <v>2105264</v>
      </c>
      <c r="N552">
        <v>2105264</v>
      </c>
      <c r="O552">
        <v>2105264</v>
      </c>
      <c r="P552">
        <v>2105264</v>
      </c>
      <c r="Q552">
        <v>2105264</v>
      </c>
      <c r="R552">
        <v>2105264</v>
      </c>
      <c r="S552">
        <v>2105264</v>
      </c>
      <c r="T552">
        <v>2105264</v>
      </c>
      <c r="U552">
        <v>2105264</v>
      </c>
      <c r="V552">
        <v>2105264</v>
      </c>
      <c r="W552">
        <v>2105264</v>
      </c>
      <c r="X552">
        <v>2105264</v>
      </c>
      <c r="Y552">
        <v>2105264</v>
      </c>
      <c r="Z552">
        <v>2105264</v>
      </c>
      <c r="AA552">
        <v>2105264</v>
      </c>
      <c r="AB552">
        <v>2105264</v>
      </c>
      <c r="AC552">
        <v>2105264</v>
      </c>
      <c r="AD552">
        <v>2105264</v>
      </c>
      <c r="AE552">
        <v>2105264</v>
      </c>
      <c r="AF552">
        <v>2105264</v>
      </c>
      <c r="AI552">
        <v>1578948</v>
      </c>
      <c r="AJ552">
        <v>1578948</v>
      </c>
      <c r="AK552">
        <v>1578948</v>
      </c>
      <c r="AL552">
        <v>1578948</v>
      </c>
      <c r="AM552">
        <v>1578948</v>
      </c>
      <c r="AN552">
        <v>1578948</v>
      </c>
      <c r="AO552">
        <v>1578948</v>
      </c>
      <c r="AP552">
        <v>1578948</v>
      </c>
      <c r="AQ552">
        <v>1578948</v>
      </c>
      <c r="AR552">
        <v>1578948</v>
      </c>
      <c r="AS552">
        <v>1578948</v>
      </c>
      <c r="AT552">
        <v>1578948</v>
      </c>
      <c r="AU552">
        <v>1578948</v>
      </c>
      <c r="AV552">
        <v>1578948</v>
      </c>
      <c r="AW552">
        <v>1578948</v>
      </c>
      <c r="AX552">
        <v>1578948</v>
      </c>
      <c r="AY552">
        <v>1578948</v>
      </c>
      <c r="AZ552">
        <v>1578948</v>
      </c>
      <c r="BA552">
        <v>1578948</v>
      </c>
      <c r="BB552">
        <v>1578948</v>
      </c>
      <c r="BC552">
        <v>1578948</v>
      </c>
      <c r="BD552">
        <v>1578948</v>
      </c>
      <c r="BE552">
        <v>1578948</v>
      </c>
      <c r="BF552">
        <v>1578948</v>
      </c>
      <c r="BH552">
        <v>9.1</v>
      </c>
      <c r="BI552">
        <v>9.1</v>
      </c>
      <c r="BJ552">
        <v>9.1</v>
      </c>
      <c r="BK552">
        <v>9.1</v>
      </c>
      <c r="BL552">
        <v>9.1</v>
      </c>
      <c r="BM552">
        <v>9.1</v>
      </c>
      <c r="BN552">
        <v>9.1</v>
      </c>
      <c r="BO552">
        <v>9.1</v>
      </c>
      <c r="BP552">
        <v>9.1</v>
      </c>
      <c r="BQ552">
        <v>9.1</v>
      </c>
      <c r="BR552">
        <v>9.1</v>
      </c>
      <c r="BS552">
        <v>9.1</v>
      </c>
      <c r="BT552" t="s">
        <v>1447</v>
      </c>
      <c r="BU552">
        <f t="shared" si="17"/>
        <v>24</v>
      </c>
      <c r="BV552">
        <f t="shared" si="18"/>
        <v>1</v>
      </c>
    </row>
    <row r="553" spans="2:74" hidden="1" x14ac:dyDescent="0.25">
      <c r="B553" t="s">
        <v>1062</v>
      </c>
      <c r="C553" t="s">
        <v>1319</v>
      </c>
      <c r="D553" t="s">
        <v>1525</v>
      </c>
      <c r="E553" t="s">
        <v>1350</v>
      </c>
      <c r="F553">
        <v>0</v>
      </c>
      <c r="G553">
        <v>2000000</v>
      </c>
      <c r="H553">
        <v>2000000</v>
      </c>
      <c r="I553">
        <v>1333333</v>
      </c>
      <c r="J553">
        <v>2000000</v>
      </c>
      <c r="K553">
        <v>1333333</v>
      </c>
      <c r="L553">
        <v>2000000</v>
      </c>
      <c r="M553">
        <v>2000000</v>
      </c>
      <c r="O553">
        <v>2000000</v>
      </c>
      <c r="P553">
        <v>2000000</v>
      </c>
      <c r="Q553">
        <v>1333333</v>
      </c>
      <c r="R553">
        <v>2000000</v>
      </c>
      <c r="S553">
        <v>1333333</v>
      </c>
      <c r="T553">
        <v>2000000</v>
      </c>
      <c r="U553">
        <v>1333333</v>
      </c>
      <c r="V553">
        <v>2000000</v>
      </c>
      <c r="W553">
        <v>1333333</v>
      </c>
      <c r="X553">
        <v>2000000</v>
      </c>
      <c r="Y553">
        <v>2000000</v>
      </c>
      <c r="Z553">
        <v>2000000</v>
      </c>
      <c r="AB553">
        <v>2000000</v>
      </c>
      <c r="AC553">
        <v>2000000</v>
      </c>
      <c r="AD553">
        <v>2000000</v>
      </c>
      <c r="AE553">
        <v>1266667</v>
      </c>
      <c r="AF553">
        <v>2000000</v>
      </c>
      <c r="AG553">
        <v>1500000</v>
      </c>
      <c r="AH553">
        <v>1500000</v>
      </c>
      <c r="AI553">
        <v>1000000</v>
      </c>
      <c r="AJ553">
        <v>1500000</v>
      </c>
      <c r="AK553">
        <v>1000000</v>
      </c>
      <c r="AL553">
        <v>1500000</v>
      </c>
      <c r="AM553">
        <v>1500000</v>
      </c>
      <c r="AO553">
        <v>1500000</v>
      </c>
      <c r="AP553">
        <v>1500000</v>
      </c>
      <c r="AQ553">
        <v>1000000</v>
      </c>
      <c r="AR553">
        <v>1500000</v>
      </c>
      <c r="AS553">
        <v>1000000</v>
      </c>
      <c r="AT553">
        <v>1500000</v>
      </c>
      <c r="AU553">
        <v>1000000</v>
      </c>
      <c r="AV553">
        <v>1500000</v>
      </c>
      <c r="AW553">
        <v>1000000</v>
      </c>
      <c r="AX553">
        <v>1500000</v>
      </c>
      <c r="AY553">
        <v>1500000</v>
      </c>
      <c r="AZ553">
        <v>1500000</v>
      </c>
      <c r="BB553">
        <v>1500000</v>
      </c>
      <c r="BC553">
        <v>1500000</v>
      </c>
      <c r="BD553">
        <v>1500000</v>
      </c>
      <c r="BE553">
        <v>950000</v>
      </c>
      <c r="BF553">
        <v>1500000</v>
      </c>
      <c r="BG553">
        <v>7.5</v>
      </c>
      <c r="BH553">
        <v>7.5</v>
      </c>
      <c r="BI553">
        <v>7.5</v>
      </c>
      <c r="BJ553">
        <v>7.5</v>
      </c>
      <c r="BK553">
        <v>7.5</v>
      </c>
      <c r="BL553">
        <v>7.5</v>
      </c>
      <c r="BM553">
        <v>7.5</v>
      </c>
      <c r="BN553">
        <v>7.5</v>
      </c>
      <c r="BO553">
        <v>7.5</v>
      </c>
      <c r="BP553">
        <v>7.5</v>
      </c>
      <c r="BQ553">
        <v>7.5</v>
      </c>
      <c r="BR553">
        <v>7.5</v>
      </c>
      <c r="BS553">
        <v>7.5</v>
      </c>
      <c r="BT553" t="s">
        <v>1435</v>
      </c>
      <c r="BU553">
        <f t="shared" si="17"/>
        <v>24</v>
      </c>
      <c r="BV553">
        <f t="shared" si="18"/>
        <v>1</v>
      </c>
    </row>
    <row r="554" spans="2:74" hidden="1" x14ac:dyDescent="0.25">
      <c r="B554" t="s">
        <v>1126</v>
      </c>
      <c r="C554" t="s">
        <v>1293</v>
      </c>
      <c r="D554" t="s">
        <v>1635</v>
      </c>
      <c r="E554" t="s">
        <v>1350</v>
      </c>
      <c r="F554">
        <v>0</v>
      </c>
      <c r="I554">
        <v>1800000</v>
      </c>
      <c r="J554">
        <v>1800000</v>
      </c>
      <c r="K554">
        <v>1800000</v>
      </c>
      <c r="L554">
        <v>1800000</v>
      </c>
      <c r="M554">
        <v>1800000</v>
      </c>
      <c r="N554">
        <v>1800000</v>
      </c>
      <c r="O554">
        <v>1800000</v>
      </c>
      <c r="P554">
        <v>1800000</v>
      </c>
      <c r="Q554">
        <v>1800000</v>
      </c>
      <c r="R554">
        <v>1800000</v>
      </c>
      <c r="S554">
        <v>1800000</v>
      </c>
      <c r="T554">
        <v>1800000</v>
      </c>
      <c r="U554">
        <v>1800000</v>
      </c>
      <c r="V554">
        <v>1800000</v>
      </c>
      <c r="W554">
        <v>1800000</v>
      </c>
      <c r="X554">
        <v>1800000</v>
      </c>
      <c r="Y554">
        <v>1800000</v>
      </c>
      <c r="Z554">
        <v>1800000</v>
      </c>
      <c r="AA554">
        <v>1800000</v>
      </c>
      <c r="AB554">
        <v>1800000</v>
      </c>
      <c r="AC554">
        <v>1800000</v>
      </c>
      <c r="AD554">
        <v>1800000</v>
      </c>
      <c r="AE554">
        <v>1800000</v>
      </c>
      <c r="AF554">
        <v>1800000</v>
      </c>
      <c r="AI554">
        <v>1350000</v>
      </c>
      <c r="AJ554">
        <v>1350000</v>
      </c>
      <c r="AK554">
        <v>1350000</v>
      </c>
      <c r="AL554">
        <v>1350000</v>
      </c>
      <c r="AM554">
        <v>1350000</v>
      </c>
      <c r="AN554">
        <v>1350000</v>
      </c>
      <c r="AO554">
        <v>1350000</v>
      </c>
      <c r="AP554">
        <v>1350000</v>
      </c>
      <c r="AQ554">
        <v>1350000</v>
      </c>
      <c r="AR554">
        <v>1350000</v>
      </c>
      <c r="AS554">
        <v>1350000</v>
      </c>
      <c r="AT554">
        <v>1350000</v>
      </c>
      <c r="AU554">
        <v>1350000</v>
      </c>
      <c r="AV554">
        <v>1350000</v>
      </c>
      <c r="AW554">
        <v>1350000</v>
      </c>
      <c r="AX554">
        <v>1350000</v>
      </c>
      <c r="AY554">
        <v>1350000</v>
      </c>
      <c r="AZ554">
        <v>1350000</v>
      </c>
      <c r="BA554">
        <v>1350000</v>
      </c>
      <c r="BB554">
        <v>1350000</v>
      </c>
      <c r="BC554">
        <v>1350000</v>
      </c>
      <c r="BD554">
        <v>1350000</v>
      </c>
      <c r="BE554">
        <v>1350000</v>
      </c>
      <c r="BF554">
        <v>1350000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 t="s">
        <v>1433</v>
      </c>
      <c r="BU554">
        <f t="shared" si="17"/>
        <v>24</v>
      </c>
      <c r="BV554">
        <f t="shared" si="18"/>
        <v>1</v>
      </c>
    </row>
    <row r="555" spans="2:74" x14ac:dyDescent="0.25">
      <c r="B555" t="s">
        <v>30</v>
      </c>
      <c r="C555" t="s">
        <v>1286</v>
      </c>
      <c r="D555" t="s">
        <v>1637</v>
      </c>
      <c r="E555" t="s">
        <v>1352</v>
      </c>
      <c r="F555">
        <v>4</v>
      </c>
      <c r="G555">
        <v>1133333</v>
      </c>
      <c r="H555">
        <v>800000</v>
      </c>
      <c r="I555">
        <v>1133333</v>
      </c>
      <c r="J555">
        <v>800000</v>
      </c>
      <c r="K555">
        <v>2000000</v>
      </c>
      <c r="L555">
        <v>800000</v>
      </c>
      <c r="M555">
        <v>1133333</v>
      </c>
      <c r="N555">
        <v>800000</v>
      </c>
      <c r="O555">
        <v>800000</v>
      </c>
      <c r="P555">
        <v>800000</v>
      </c>
      <c r="Q555">
        <v>800000</v>
      </c>
      <c r="R555">
        <v>800000</v>
      </c>
      <c r="S555">
        <v>800000</v>
      </c>
      <c r="T555">
        <v>800000</v>
      </c>
      <c r="U555">
        <v>933333</v>
      </c>
      <c r="V555">
        <v>800000</v>
      </c>
      <c r="W555">
        <v>1133333</v>
      </c>
      <c r="X555">
        <v>800000</v>
      </c>
      <c r="Z555">
        <v>800000</v>
      </c>
      <c r="AB555">
        <v>800000</v>
      </c>
      <c r="AC555">
        <v>800000</v>
      </c>
      <c r="AD555">
        <v>800000</v>
      </c>
      <c r="AE555">
        <v>800000</v>
      </c>
      <c r="AF555">
        <v>800000</v>
      </c>
      <c r="AG555">
        <v>850000</v>
      </c>
      <c r="AH555">
        <v>600000</v>
      </c>
      <c r="AI555">
        <v>850000</v>
      </c>
      <c r="AJ555">
        <v>600000</v>
      </c>
      <c r="AK555">
        <v>1500000</v>
      </c>
      <c r="AL555">
        <v>600000</v>
      </c>
      <c r="AM555">
        <v>850000</v>
      </c>
      <c r="AN555">
        <v>600000</v>
      </c>
      <c r="AO555">
        <v>600000</v>
      </c>
      <c r="AP555">
        <v>600000</v>
      </c>
      <c r="AQ555">
        <v>600000</v>
      </c>
      <c r="AR555">
        <v>600000</v>
      </c>
      <c r="AS555">
        <v>600000</v>
      </c>
      <c r="AT555">
        <v>600000</v>
      </c>
      <c r="AU555">
        <v>700000</v>
      </c>
      <c r="AV555">
        <v>600000</v>
      </c>
      <c r="AW555">
        <v>850000</v>
      </c>
      <c r="AX555">
        <v>600000</v>
      </c>
      <c r="AZ555">
        <v>600000</v>
      </c>
      <c r="BB555">
        <v>600000</v>
      </c>
      <c r="BC555">
        <v>600000</v>
      </c>
      <c r="BD555">
        <v>600000</v>
      </c>
      <c r="BE555">
        <v>600000</v>
      </c>
      <c r="BF555">
        <v>600000</v>
      </c>
      <c r="BG555">
        <v>8.9</v>
      </c>
      <c r="BH555">
        <v>8.9</v>
      </c>
      <c r="BI555">
        <v>8.9</v>
      </c>
      <c r="BJ555">
        <v>8.9</v>
      </c>
      <c r="BK555">
        <v>8.9</v>
      </c>
      <c r="BL555">
        <v>8.9</v>
      </c>
      <c r="BM555">
        <v>8.9</v>
      </c>
      <c r="BN555">
        <v>8.9</v>
      </c>
      <c r="BO555">
        <v>8.9</v>
      </c>
      <c r="BP555">
        <v>8.9</v>
      </c>
      <c r="BQ555">
        <v>8.9</v>
      </c>
      <c r="BR555">
        <v>8.9</v>
      </c>
      <c r="BS555">
        <v>8.9</v>
      </c>
      <c r="BT555" t="s">
        <v>1428</v>
      </c>
      <c r="BU555">
        <f t="shared" si="17"/>
        <v>24</v>
      </c>
      <c r="BV555">
        <f t="shared" si="18"/>
        <v>1</v>
      </c>
    </row>
    <row r="556" spans="2:74" x14ac:dyDescent="0.25">
      <c r="B556" t="s">
        <v>89</v>
      </c>
      <c r="C556" t="s">
        <v>1301</v>
      </c>
      <c r="D556" t="s">
        <v>1638</v>
      </c>
      <c r="E556" t="s">
        <v>1352</v>
      </c>
      <c r="F556">
        <v>4</v>
      </c>
      <c r="G556">
        <v>933333</v>
      </c>
      <c r="H556">
        <v>800000</v>
      </c>
      <c r="I556">
        <v>1800000</v>
      </c>
      <c r="J556">
        <v>800000</v>
      </c>
      <c r="K556">
        <v>1133333</v>
      </c>
      <c r="L556">
        <v>933333</v>
      </c>
      <c r="M556">
        <v>1133333</v>
      </c>
      <c r="N556">
        <v>1066667</v>
      </c>
      <c r="O556">
        <v>800000</v>
      </c>
      <c r="P556">
        <v>800000</v>
      </c>
      <c r="Q556">
        <v>733333</v>
      </c>
      <c r="R556">
        <v>800000</v>
      </c>
      <c r="S556">
        <v>700000</v>
      </c>
      <c r="T556">
        <v>800000</v>
      </c>
      <c r="U556">
        <v>700000</v>
      </c>
      <c r="V556">
        <v>800000</v>
      </c>
      <c r="W556">
        <v>866667</v>
      </c>
      <c r="X556">
        <v>733333</v>
      </c>
      <c r="Z556">
        <v>760000</v>
      </c>
      <c r="AB556">
        <v>773333</v>
      </c>
      <c r="AC556">
        <v>760000</v>
      </c>
      <c r="AD556">
        <v>733333</v>
      </c>
      <c r="AE556">
        <v>693333</v>
      </c>
      <c r="AF556">
        <v>733333</v>
      </c>
      <c r="AG556">
        <v>700000</v>
      </c>
      <c r="AH556">
        <v>600000</v>
      </c>
      <c r="AI556">
        <v>1350000</v>
      </c>
      <c r="AJ556">
        <v>600000</v>
      </c>
      <c r="AK556">
        <v>850000</v>
      </c>
      <c r="AL556">
        <v>700000</v>
      </c>
      <c r="AM556">
        <v>850000</v>
      </c>
      <c r="AN556">
        <v>800000</v>
      </c>
      <c r="AO556">
        <v>600000</v>
      </c>
      <c r="AP556">
        <v>600000</v>
      </c>
      <c r="AQ556">
        <v>550000</v>
      </c>
      <c r="AR556">
        <v>600000</v>
      </c>
      <c r="AS556">
        <v>525000</v>
      </c>
      <c r="AT556">
        <v>600000</v>
      </c>
      <c r="AU556">
        <v>525000</v>
      </c>
      <c r="AV556">
        <v>600000</v>
      </c>
      <c r="AW556">
        <v>650000</v>
      </c>
      <c r="AX556">
        <v>550000</v>
      </c>
      <c r="AZ556">
        <v>570000</v>
      </c>
      <c r="BB556">
        <v>580000</v>
      </c>
      <c r="BC556">
        <v>570000</v>
      </c>
      <c r="BD556">
        <v>550000</v>
      </c>
      <c r="BE556">
        <v>520000</v>
      </c>
      <c r="BF556">
        <v>550000</v>
      </c>
      <c r="BG556">
        <v>8.8000000000000007</v>
      </c>
      <c r="BH556">
        <v>8.8000000000000007</v>
      </c>
      <c r="BI556">
        <v>8.8000000000000007</v>
      </c>
      <c r="BJ556">
        <v>8.8000000000000007</v>
      </c>
      <c r="BK556">
        <v>8.8000000000000007</v>
      </c>
      <c r="BL556">
        <v>8.8000000000000007</v>
      </c>
      <c r="BM556">
        <v>8.8000000000000007</v>
      </c>
      <c r="BN556">
        <v>8.8000000000000007</v>
      </c>
      <c r="BO556">
        <v>8.6999999999999993</v>
      </c>
      <c r="BP556">
        <v>8.6999999999999993</v>
      </c>
      <c r="BQ556">
        <v>8.6999999999999993</v>
      </c>
      <c r="BR556">
        <v>8.6999999999999993</v>
      </c>
      <c r="BS556">
        <v>8.6999999999999993</v>
      </c>
      <c r="BT556" t="s">
        <v>1428</v>
      </c>
      <c r="BU556">
        <f t="shared" si="17"/>
        <v>24</v>
      </c>
      <c r="BV556">
        <f t="shared" si="18"/>
        <v>1</v>
      </c>
    </row>
    <row r="557" spans="2:74" hidden="1" x14ac:dyDescent="0.25">
      <c r="B557" t="s">
        <v>175</v>
      </c>
      <c r="C557" t="s">
        <v>1310</v>
      </c>
      <c r="D557" t="s">
        <v>1644</v>
      </c>
      <c r="E557" t="s">
        <v>1645</v>
      </c>
      <c r="F557">
        <v>3</v>
      </c>
      <c r="G557">
        <v>1733333</v>
      </c>
      <c r="H557">
        <v>1733333</v>
      </c>
      <c r="I557">
        <v>1733333</v>
      </c>
      <c r="J557">
        <v>1733333</v>
      </c>
      <c r="L557">
        <v>1733333</v>
      </c>
      <c r="N557">
        <v>1733333</v>
      </c>
      <c r="O557">
        <v>1733333</v>
      </c>
      <c r="P557">
        <v>1733333</v>
      </c>
      <c r="Q557">
        <v>1733333</v>
      </c>
      <c r="R557">
        <v>1733333</v>
      </c>
      <c r="S557">
        <v>1733333</v>
      </c>
      <c r="T557">
        <v>1733333</v>
      </c>
      <c r="U557">
        <v>1733333</v>
      </c>
      <c r="V557">
        <v>1733333</v>
      </c>
      <c r="W557">
        <v>1733333</v>
      </c>
      <c r="X557">
        <v>1733333</v>
      </c>
      <c r="Y557">
        <v>1733333</v>
      </c>
      <c r="Z557">
        <v>1733333</v>
      </c>
      <c r="AA557">
        <v>1733333</v>
      </c>
      <c r="AB557">
        <v>1733333</v>
      </c>
      <c r="AC557">
        <v>1733333</v>
      </c>
      <c r="AD557">
        <v>1733333</v>
      </c>
      <c r="AE557">
        <v>1733333</v>
      </c>
      <c r="AF557">
        <v>1733333</v>
      </c>
      <c r="AG557">
        <v>1300000</v>
      </c>
      <c r="AH557">
        <v>1300000</v>
      </c>
      <c r="AI557">
        <v>1300000</v>
      </c>
      <c r="AJ557">
        <v>1300000</v>
      </c>
      <c r="AL557">
        <v>1300000</v>
      </c>
      <c r="AN557">
        <v>1300000</v>
      </c>
      <c r="AO557">
        <v>1300000</v>
      </c>
      <c r="AP557">
        <v>1300000</v>
      </c>
      <c r="AQ557">
        <v>1300000</v>
      </c>
      <c r="AR557">
        <v>1300000</v>
      </c>
      <c r="AS557">
        <v>1300000</v>
      </c>
      <c r="AT557">
        <v>1300000</v>
      </c>
      <c r="AU557">
        <v>1300000</v>
      </c>
      <c r="AV557">
        <v>1300000</v>
      </c>
      <c r="AW557">
        <v>1300000</v>
      </c>
      <c r="AX557">
        <v>1300000</v>
      </c>
      <c r="AY557">
        <v>1300000</v>
      </c>
      <c r="AZ557">
        <v>1300000</v>
      </c>
      <c r="BA557">
        <v>1300000</v>
      </c>
      <c r="BB557">
        <v>1300000</v>
      </c>
      <c r="BC557">
        <v>1300000</v>
      </c>
      <c r="BD557">
        <v>1300000</v>
      </c>
      <c r="BE557">
        <v>1300000</v>
      </c>
      <c r="BF557">
        <v>1300000</v>
      </c>
      <c r="BG557">
        <v>9</v>
      </c>
      <c r="BH557">
        <v>9</v>
      </c>
      <c r="BI557">
        <v>9</v>
      </c>
      <c r="BJ557">
        <v>9</v>
      </c>
      <c r="BK557">
        <v>9</v>
      </c>
      <c r="BL557">
        <v>9</v>
      </c>
      <c r="BM557">
        <v>9</v>
      </c>
      <c r="BN557">
        <v>9</v>
      </c>
      <c r="BO557">
        <v>9</v>
      </c>
      <c r="BP557">
        <v>9</v>
      </c>
      <c r="BQ557">
        <v>9</v>
      </c>
      <c r="BR557">
        <v>9</v>
      </c>
      <c r="BS557">
        <v>9</v>
      </c>
      <c r="BT557" t="s">
        <v>2468</v>
      </c>
      <c r="BU557">
        <f t="shared" si="17"/>
        <v>24</v>
      </c>
      <c r="BV557">
        <f t="shared" si="18"/>
        <v>1</v>
      </c>
    </row>
    <row r="558" spans="2:74" hidden="1" x14ac:dyDescent="0.25">
      <c r="B558" t="s">
        <v>162</v>
      </c>
      <c r="C558" t="s">
        <v>1305</v>
      </c>
      <c r="D558" t="s">
        <v>1648</v>
      </c>
      <c r="E558" t="s">
        <v>1376</v>
      </c>
      <c r="F558">
        <v>0</v>
      </c>
      <c r="G558">
        <v>280000</v>
      </c>
      <c r="H558">
        <v>280000</v>
      </c>
      <c r="I558">
        <v>280000</v>
      </c>
      <c r="J558">
        <v>280000</v>
      </c>
      <c r="K558">
        <v>350000</v>
      </c>
      <c r="L558">
        <v>330000</v>
      </c>
      <c r="M558">
        <v>350000</v>
      </c>
      <c r="N558">
        <v>330000</v>
      </c>
      <c r="O558">
        <v>280000</v>
      </c>
      <c r="P558">
        <v>280000</v>
      </c>
      <c r="Q558">
        <v>360000</v>
      </c>
      <c r="R558">
        <v>373333</v>
      </c>
      <c r="S558">
        <v>246667</v>
      </c>
      <c r="T558">
        <v>246667</v>
      </c>
      <c r="U558">
        <v>270000</v>
      </c>
      <c r="V558">
        <v>270000</v>
      </c>
      <c r="W558">
        <v>270000</v>
      </c>
      <c r="X558">
        <v>270000</v>
      </c>
      <c r="Y558">
        <v>380000</v>
      </c>
      <c r="Z558">
        <v>380000</v>
      </c>
      <c r="AA558">
        <v>380000</v>
      </c>
      <c r="AB558">
        <v>380000</v>
      </c>
      <c r="AD558">
        <v>270000</v>
      </c>
      <c r="AF558">
        <v>270000</v>
      </c>
      <c r="AG558">
        <v>196000</v>
      </c>
      <c r="AH558">
        <v>196000</v>
      </c>
      <c r="AI558">
        <v>196000</v>
      </c>
      <c r="AJ558">
        <v>196000</v>
      </c>
      <c r="AK558">
        <v>245000</v>
      </c>
      <c r="AL558">
        <v>231000</v>
      </c>
      <c r="AM558">
        <v>245000</v>
      </c>
      <c r="AN558">
        <v>231000</v>
      </c>
      <c r="AO558">
        <v>196000</v>
      </c>
      <c r="AP558">
        <v>196000</v>
      </c>
      <c r="AQ558">
        <v>270000</v>
      </c>
      <c r="AR558">
        <v>280000</v>
      </c>
      <c r="AS558">
        <v>185000</v>
      </c>
      <c r="AT558">
        <v>185000</v>
      </c>
      <c r="AU558">
        <v>189000</v>
      </c>
      <c r="AV558">
        <v>189000</v>
      </c>
      <c r="AW558">
        <v>189000</v>
      </c>
      <c r="AX558">
        <v>189000</v>
      </c>
      <c r="AY558">
        <v>266000</v>
      </c>
      <c r="AZ558">
        <v>266000</v>
      </c>
      <c r="BA558">
        <v>266000</v>
      </c>
      <c r="BB558">
        <v>266000</v>
      </c>
      <c r="BD558">
        <v>189000</v>
      </c>
      <c r="BF558">
        <v>189000</v>
      </c>
      <c r="BG558">
        <v>8.1999999999999993</v>
      </c>
      <c r="BH558">
        <v>8.1999999999999993</v>
      </c>
      <c r="BI558">
        <v>8.1999999999999993</v>
      </c>
      <c r="BJ558">
        <v>8.1999999999999993</v>
      </c>
      <c r="BK558">
        <v>8.1999999999999993</v>
      </c>
      <c r="BL558">
        <v>8.1999999999999993</v>
      </c>
      <c r="BM558">
        <v>8.1999999999999993</v>
      </c>
      <c r="BN558">
        <v>8.1999999999999993</v>
      </c>
      <c r="BO558">
        <v>8.1999999999999993</v>
      </c>
      <c r="BP558">
        <v>8.1999999999999993</v>
      </c>
      <c r="BQ558">
        <v>8.1999999999999993</v>
      </c>
      <c r="BR558">
        <v>8.1999999999999993</v>
      </c>
      <c r="BS558">
        <v>8.1999999999999993</v>
      </c>
      <c r="BT558" t="s">
        <v>2477</v>
      </c>
      <c r="BU558">
        <f t="shared" si="17"/>
        <v>24</v>
      </c>
      <c r="BV558">
        <f t="shared" si="18"/>
        <v>1</v>
      </c>
    </row>
    <row r="559" spans="2:74" x14ac:dyDescent="0.25">
      <c r="B559" t="s">
        <v>64</v>
      </c>
      <c r="C559" t="s">
        <v>1309</v>
      </c>
      <c r="D559" t="s">
        <v>1658</v>
      </c>
      <c r="E559" t="s">
        <v>1352</v>
      </c>
      <c r="F559">
        <v>3</v>
      </c>
      <c r="G559">
        <v>434500</v>
      </c>
      <c r="H559">
        <v>434500</v>
      </c>
      <c r="I559">
        <v>434500</v>
      </c>
      <c r="J559">
        <v>434500</v>
      </c>
      <c r="K559">
        <v>502000</v>
      </c>
      <c r="L559">
        <v>502000</v>
      </c>
      <c r="N559">
        <v>502000</v>
      </c>
      <c r="O559">
        <v>401060</v>
      </c>
      <c r="P559">
        <v>434500</v>
      </c>
      <c r="Q559">
        <v>361060</v>
      </c>
      <c r="R559">
        <v>396715</v>
      </c>
      <c r="S559">
        <v>328060</v>
      </c>
      <c r="T559">
        <v>396715</v>
      </c>
      <c r="U559">
        <v>328060</v>
      </c>
      <c r="V559">
        <v>398548</v>
      </c>
      <c r="W559">
        <v>328060</v>
      </c>
      <c r="X559">
        <v>399681</v>
      </c>
      <c r="Y559">
        <v>502000</v>
      </c>
      <c r="Z559">
        <v>604500</v>
      </c>
      <c r="AB559">
        <v>604500</v>
      </c>
      <c r="AC559">
        <v>331060</v>
      </c>
      <c r="AD559">
        <v>398120</v>
      </c>
      <c r="AE559">
        <v>331060</v>
      </c>
      <c r="AF559">
        <v>397979</v>
      </c>
      <c r="AG559">
        <v>369325</v>
      </c>
      <c r="AH559">
        <v>369325</v>
      </c>
      <c r="AI559">
        <v>369325</v>
      </c>
      <c r="AJ559">
        <v>369325</v>
      </c>
      <c r="AK559">
        <v>426700</v>
      </c>
      <c r="AL559">
        <v>426700</v>
      </c>
      <c r="AN559">
        <v>426700</v>
      </c>
      <c r="AO559">
        <v>340901</v>
      </c>
      <c r="AP559">
        <v>369325</v>
      </c>
      <c r="AQ559">
        <v>306901</v>
      </c>
      <c r="AR559">
        <v>297572</v>
      </c>
      <c r="AS559">
        <v>278851</v>
      </c>
      <c r="AT559">
        <v>297572</v>
      </c>
      <c r="AU559">
        <v>278851</v>
      </c>
      <c r="AV559">
        <v>298875</v>
      </c>
      <c r="AW559">
        <v>278851</v>
      </c>
      <c r="AX559">
        <v>299761</v>
      </c>
      <c r="AY559">
        <v>426700</v>
      </c>
      <c r="AZ559">
        <v>513825</v>
      </c>
      <c r="BB559">
        <v>513825</v>
      </c>
      <c r="BC559">
        <v>281401</v>
      </c>
      <c r="BD559">
        <v>298625</v>
      </c>
      <c r="BE559">
        <v>281401</v>
      </c>
      <c r="BF559">
        <v>298520</v>
      </c>
      <c r="BG559">
        <v>8.5</v>
      </c>
      <c r="BH559">
        <v>8.5</v>
      </c>
      <c r="BI559">
        <v>8.5</v>
      </c>
      <c r="BJ559">
        <v>8.5</v>
      </c>
      <c r="BK559">
        <v>8.5</v>
      </c>
      <c r="BL559">
        <v>8.5</v>
      </c>
      <c r="BM559">
        <v>8.5</v>
      </c>
      <c r="BN559">
        <v>8.5</v>
      </c>
      <c r="BO559">
        <v>8.5</v>
      </c>
      <c r="BP559">
        <v>8.5</v>
      </c>
      <c r="BQ559">
        <v>8.5</v>
      </c>
      <c r="BR559">
        <v>8.5</v>
      </c>
      <c r="BS559">
        <v>8.5</v>
      </c>
      <c r="BT559" t="s">
        <v>1428</v>
      </c>
      <c r="BU559">
        <f t="shared" si="17"/>
        <v>24</v>
      </c>
      <c r="BV559">
        <f t="shared" si="18"/>
        <v>1</v>
      </c>
    </row>
    <row r="560" spans="2:74" hidden="1" x14ac:dyDescent="0.25">
      <c r="B560" t="s">
        <v>1125</v>
      </c>
      <c r="C560" t="s">
        <v>1302</v>
      </c>
      <c r="D560" t="s">
        <v>1681</v>
      </c>
      <c r="E560" t="s">
        <v>1395</v>
      </c>
      <c r="F560">
        <v>0</v>
      </c>
      <c r="I560">
        <v>192192</v>
      </c>
      <c r="J560">
        <v>205069</v>
      </c>
      <c r="K560">
        <v>191815</v>
      </c>
      <c r="L560">
        <v>207639</v>
      </c>
      <c r="M560">
        <v>196232</v>
      </c>
      <c r="N560">
        <v>206756</v>
      </c>
      <c r="O560">
        <v>191815</v>
      </c>
      <c r="P560">
        <v>204268</v>
      </c>
      <c r="Q560">
        <v>191815</v>
      </c>
      <c r="R560">
        <v>207560</v>
      </c>
      <c r="S560">
        <v>193214</v>
      </c>
      <c r="T560">
        <v>205150</v>
      </c>
      <c r="U560">
        <v>191815</v>
      </c>
      <c r="V560">
        <v>202225</v>
      </c>
      <c r="W560">
        <v>191815</v>
      </c>
      <c r="X560">
        <v>199651</v>
      </c>
      <c r="Y560">
        <v>211998</v>
      </c>
      <c r="Z560">
        <v>202571</v>
      </c>
      <c r="AA560">
        <v>205937</v>
      </c>
      <c r="AB560">
        <v>210929</v>
      </c>
      <c r="AC560">
        <v>191815</v>
      </c>
      <c r="AD560">
        <v>206776</v>
      </c>
      <c r="AE560">
        <v>191815</v>
      </c>
      <c r="AF560">
        <v>207616</v>
      </c>
      <c r="AI560">
        <v>120236</v>
      </c>
      <c r="AJ560">
        <v>124333</v>
      </c>
      <c r="AK560">
        <v>120000</v>
      </c>
      <c r="AL560">
        <v>125891</v>
      </c>
      <c r="AM560">
        <v>122763</v>
      </c>
      <c r="AN560">
        <v>125356</v>
      </c>
      <c r="AO560">
        <v>120000</v>
      </c>
      <c r="AP560">
        <v>123847</v>
      </c>
      <c r="AQ560">
        <v>120000</v>
      </c>
      <c r="AR560">
        <v>125843</v>
      </c>
      <c r="AS560">
        <v>120875</v>
      </c>
      <c r="AT560">
        <v>124383</v>
      </c>
      <c r="AU560">
        <v>120000</v>
      </c>
      <c r="AV560">
        <v>122609</v>
      </c>
      <c r="AW560">
        <v>120000</v>
      </c>
      <c r="AX560">
        <v>121048</v>
      </c>
      <c r="AY560">
        <v>132627</v>
      </c>
      <c r="AZ560">
        <v>122819</v>
      </c>
      <c r="BA560">
        <v>128834</v>
      </c>
      <c r="BB560">
        <v>127886</v>
      </c>
      <c r="BC560">
        <v>120000</v>
      </c>
      <c r="BD560">
        <v>125369</v>
      </c>
      <c r="BE560">
        <v>120000</v>
      </c>
      <c r="BF560">
        <v>125878</v>
      </c>
      <c r="BH560">
        <v>7.5</v>
      </c>
      <c r="BI560">
        <v>7.5</v>
      </c>
      <c r="BJ560">
        <v>7.5</v>
      </c>
      <c r="BK560">
        <v>7.5</v>
      </c>
      <c r="BL560">
        <v>7.5</v>
      </c>
      <c r="BM560">
        <v>7.5</v>
      </c>
      <c r="BN560">
        <v>7.5</v>
      </c>
      <c r="BO560">
        <v>7.5</v>
      </c>
      <c r="BP560">
        <v>7.5</v>
      </c>
      <c r="BQ560">
        <v>7.5</v>
      </c>
      <c r="BR560">
        <v>7.5</v>
      </c>
      <c r="BS560">
        <v>7.5</v>
      </c>
      <c r="BT560" t="s">
        <v>1438</v>
      </c>
      <c r="BU560">
        <f t="shared" si="17"/>
        <v>24</v>
      </c>
      <c r="BV560">
        <f t="shared" si="18"/>
        <v>1</v>
      </c>
    </row>
    <row r="561" spans="2:74" hidden="1" x14ac:dyDescent="0.25">
      <c r="B561" t="s">
        <v>1214</v>
      </c>
      <c r="C561" t="s">
        <v>1332</v>
      </c>
      <c r="D561" t="s">
        <v>1685</v>
      </c>
      <c r="E561" t="s">
        <v>1365</v>
      </c>
      <c r="F561">
        <v>0</v>
      </c>
      <c r="I561">
        <v>277778</v>
      </c>
      <c r="J561">
        <v>277778</v>
      </c>
      <c r="K561">
        <v>277778</v>
      </c>
      <c r="L561">
        <v>277778</v>
      </c>
      <c r="M561">
        <v>277778</v>
      </c>
      <c r="N561">
        <v>277778</v>
      </c>
      <c r="O561">
        <v>277778</v>
      </c>
      <c r="P561">
        <v>277778</v>
      </c>
      <c r="Q561">
        <v>277778</v>
      </c>
      <c r="R561">
        <v>277778</v>
      </c>
      <c r="S561">
        <v>277778</v>
      </c>
      <c r="T561">
        <v>277778</v>
      </c>
      <c r="U561">
        <v>277778</v>
      </c>
      <c r="V561">
        <v>277778</v>
      </c>
      <c r="W561">
        <v>277778</v>
      </c>
      <c r="X561">
        <v>277778</v>
      </c>
      <c r="Y561">
        <v>277778</v>
      </c>
      <c r="Z561">
        <v>277778</v>
      </c>
      <c r="AA561">
        <v>308209</v>
      </c>
      <c r="AB561">
        <v>277778</v>
      </c>
      <c r="AC561">
        <v>301987</v>
      </c>
      <c r="AD561">
        <v>314506</v>
      </c>
      <c r="AE561">
        <v>314159</v>
      </c>
      <c r="AF561">
        <v>322829</v>
      </c>
      <c r="AI561">
        <v>172222</v>
      </c>
      <c r="AJ561">
        <v>166667</v>
      </c>
      <c r="AK561">
        <v>172222</v>
      </c>
      <c r="AL561">
        <v>166667</v>
      </c>
      <c r="AM561">
        <v>172222</v>
      </c>
      <c r="AN561">
        <v>166667</v>
      </c>
      <c r="AO561">
        <v>172222</v>
      </c>
      <c r="AP561">
        <v>166667</v>
      </c>
      <c r="AQ561">
        <v>172222</v>
      </c>
      <c r="AR561">
        <v>166667</v>
      </c>
      <c r="AS561">
        <v>172222</v>
      </c>
      <c r="AT561">
        <v>166667</v>
      </c>
      <c r="AU561">
        <v>172222</v>
      </c>
      <c r="AV561">
        <v>166667</v>
      </c>
      <c r="AW561">
        <v>172222</v>
      </c>
      <c r="AX561">
        <v>166667</v>
      </c>
      <c r="AY561">
        <v>172222</v>
      </c>
      <c r="AZ561">
        <v>166667</v>
      </c>
      <c r="BA561">
        <v>191090</v>
      </c>
      <c r="BB561">
        <v>166667</v>
      </c>
      <c r="BC561">
        <v>187232</v>
      </c>
      <c r="BD561">
        <v>188704</v>
      </c>
      <c r="BE561">
        <v>194779</v>
      </c>
      <c r="BF561">
        <v>193697</v>
      </c>
      <c r="BH561">
        <v>7.7</v>
      </c>
      <c r="BI561">
        <v>7.7</v>
      </c>
      <c r="BJ561">
        <v>7.7</v>
      </c>
      <c r="BK561">
        <v>7.7</v>
      </c>
      <c r="BL561">
        <v>7.7</v>
      </c>
      <c r="BM561">
        <v>7.7</v>
      </c>
      <c r="BN561">
        <v>7.7</v>
      </c>
      <c r="BO561">
        <v>7.7</v>
      </c>
      <c r="BP561">
        <v>7.7</v>
      </c>
      <c r="BQ561">
        <v>7.7</v>
      </c>
      <c r="BR561">
        <v>7.7</v>
      </c>
      <c r="BS561">
        <v>7.7</v>
      </c>
      <c r="BT561" t="s">
        <v>1429</v>
      </c>
      <c r="BU561">
        <f t="shared" si="17"/>
        <v>24</v>
      </c>
      <c r="BV561">
        <f t="shared" si="18"/>
        <v>1</v>
      </c>
    </row>
    <row r="562" spans="2:74" hidden="1" x14ac:dyDescent="0.25">
      <c r="B562" t="s">
        <v>1140</v>
      </c>
      <c r="C562" t="s">
        <v>1321</v>
      </c>
      <c r="D562" t="s">
        <v>1695</v>
      </c>
      <c r="E562" t="s">
        <v>1365</v>
      </c>
      <c r="F562">
        <v>0</v>
      </c>
      <c r="I562">
        <v>160000</v>
      </c>
      <c r="J562">
        <v>160000</v>
      </c>
      <c r="K562">
        <v>160000</v>
      </c>
      <c r="L562">
        <v>160000</v>
      </c>
      <c r="M562">
        <v>160000</v>
      </c>
      <c r="N562">
        <v>160000</v>
      </c>
      <c r="O562">
        <v>160000</v>
      </c>
      <c r="P562">
        <v>160000</v>
      </c>
      <c r="Q562">
        <v>160000</v>
      </c>
      <c r="R562">
        <v>160000</v>
      </c>
      <c r="S562">
        <v>160000</v>
      </c>
      <c r="T562">
        <v>160000</v>
      </c>
      <c r="U562">
        <v>160000</v>
      </c>
      <c r="V562">
        <v>160000</v>
      </c>
      <c r="W562">
        <v>160000</v>
      </c>
      <c r="X562">
        <v>160000</v>
      </c>
      <c r="Y562">
        <v>160000</v>
      </c>
      <c r="Z562">
        <v>160000</v>
      </c>
      <c r="AA562">
        <v>160000</v>
      </c>
      <c r="AB562">
        <v>160000</v>
      </c>
      <c r="AC562">
        <v>160000</v>
      </c>
      <c r="AD562">
        <v>160000</v>
      </c>
      <c r="AE562">
        <v>160000</v>
      </c>
      <c r="AF562">
        <v>160000</v>
      </c>
      <c r="AI562">
        <v>120000</v>
      </c>
      <c r="AJ562">
        <v>120000</v>
      </c>
      <c r="AK562">
        <v>120000</v>
      </c>
      <c r="AL562">
        <v>120000</v>
      </c>
      <c r="AM562">
        <v>120000</v>
      </c>
      <c r="AN562">
        <v>120000</v>
      </c>
      <c r="AO562">
        <v>120000</v>
      </c>
      <c r="AP562">
        <v>120000</v>
      </c>
      <c r="AQ562">
        <v>120000</v>
      </c>
      <c r="AR562">
        <v>120000</v>
      </c>
      <c r="AS562">
        <v>120000</v>
      </c>
      <c r="AT562">
        <v>120000</v>
      </c>
      <c r="AU562">
        <v>120000</v>
      </c>
      <c r="AV562">
        <v>120000</v>
      </c>
      <c r="AW562">
        <v>120000</v>
      </c>
      <c r="AX562">
        <v>120000</v>
      </c>
      <c r="AY562">
        <v>120000</v>
      </c>
      <c r="AZ562">
        <v>120000</v>
      </c>
      <c r="BA562">
        <v>120000</v>
      </c>
      <c r="BB562">
        <v>120000</v>
      </c>
      <c r="BC562">
        <v>120000</v>
      </c>
      <c r="BD562">
        <v>120000</v>
      </c>
      <c r="BE562">
        <v>120000</v>
      </c>
      <c r="BF562">
        <v>120000</v>
      </c>
      <c r="BH562">
        <v>6.9</v>
      </c>
      <c r="BI562">
        <v>6.9</v>
      </c>
      <c r="BJ562">
        <v>6.9</v>
      </c>
      <c r="BK562">
        <v>6.9</v>
      </c>
      <c r="BL562">
        <v>6.9</v>
      </c>
      <c r="BM562">
        <v>6.9</v>
      </c>
      <c r="BN562">
        <v>6.9</v>
      </c>
      <c r="BO562">
        <v>6.9</v>
      </c>
      <c r="BP562">
        <v>6.9</v>
      </c>
      <c r="BQ562">
        <v>6.9</v>
      </c>
      <c r="BR562">
        <v>6.9</v>
      </c>
      <c r="BS562">
        <v>6.9</v>
      </c>
      <c r="BT562" t="s">
        <v>1441</v>
      </c>
      <c r="BU562">
        <f t="shared" si="17"/>
        <v>24</v>
      </c>
      <c r="BV562">
        <f t="shared" si="18"/>
        <v>1</v>
      </c>
    </row>
    <row r="563" spans="2:74" hidden="1" x14ac:dyDescent="0.25">
      <c r="B563" t="s">
        <v>1201</v>
      </c>
      <c r="C563" t="s">
        <v>1306</v>
      </c>
      <c r="D563" t="s">
        <v>1696</v>
      </c>
      <c r="E563" t="s">
        <v>1365</v>
      </c>
      <c r="F563">
        <v>0</v>
      </c>
      <c r="I563">
        <v>933333</v>
      </c>
      <c r="J563">
        <v>933333</v>
      </c>
      <c r="K563">
        <v>933333</v>
      </c>
      <c r="L563">
        <v>933333</v>
      </c>
      <c r="M563">
        <v>933333</v>
      </c>
      <c r="N563">
        <v>933333</v>
      </c>
      <c r="O563">
        <v>933333</v>
      </c>
      <c r="P563">
        <v>933333</v>
      </c>
      <c r="Q563">
        <v>933333</v>
      </c>
      <c r="R563">
        <v>933333</v>
      </c>
      <c r="S563">
        <v>933333</v>
      </c>
      <c r="T563">
        <v>933333</v>
      </c>
      <c r="U563">
        <v>933333</v>
      </c>
      <c r="V563">
        <v>933333</v>
      </c>
      <c r="W563">
        <v>933333</v>
      </c>
      <c r="X563">
        <v>933333</v>
      </c>
      <c r="Y563">
        <v>933333</v>
      </c>
      <c r="Z563">
        <v>933333</v>
      </c>
      <c r="AA563">
        <v>933333</v>
      </c>
      <c r="AB563">
        <v>933333</v>
      </c>
      <c r="AC563">
        <v>933333</v>
      </c>
      <c r="AD563">
        <v>933333</v>
      </c>
      <c r="AE563">
        <v>933333</v>
      </c>
      <c r="AF563">
        <v>933333</v>
      </c>
      <c r="AI563">
        <v>700000</v>
      </c>
      <c r="AJ563">
        <v>700000</v>
      </c>
      <c r="AK563">
        <v>700000</v>
      </c>
      <c r="AL563">
        <v>700000</v>
      </c>
      <c r="AM563">
        <v>700000</v>
      </c>
      <c r="AN563">
        <v>700000</v>
      </c>
      <c r="AO563">
        <v>700000</v>
      </c>
      <c r="AP563">
        <v>700000</v>
      </c>
      <c r="AQ563">
        <v>700000</v>
      </c>
      <c r="AR563">
        <v>700000</v>
      </c>
      <c r="AS563">
        <v>700000</v>
      </c>
      <c r="AT563">
        <v>700000</v>
      </c>
      <c r="AU563">
        <v>700000</v>
      </c>
      <c r="AV563">
        <v>700000</v>
      </c>
      <c r="AW563">
        <v>700000</v>
      </c>
      <c r="AX563">
        <v>700000</v>
      </c>
      <c r="AY563">
        <v>700000</v>
      </c>
      <c r="AZ563">
        <v>700000</v>
      </c>
      <c r="BA563">
        <v>700000</v>
      </c>
      <c r="BB563">
        <v>700000</v>
      </c>
      <c r="BC563">
        <v>700000</v>
      </c>
      <c r="BD563">
        <v>700000</v>
      </c>
      <c r="BE563">
        <v>700000</v>
      </c>
      <c r="BF563">
        <v>700000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 t="s">
        <v>1433</v>
      </c>
      <c r="BU563">
        <f t="shared" si="17"/>
        <v>24</v>
      </c>
      <c r="BV563">
        <f t="shared" si="18"/>
        <v>1</v>
      </c>
    </row>
    <row r="564" spans="2:74" x14ac:dyDescent="0.25">
      <c r="B564" t="s">
        <v>1102</v>
      </c>
      <c r="C564" t="s">
        <v>1306</v>
      </c>
      <c r="D564" t="s">
        <v>1700</v>
      </c>
      <c r="E564" t="s">
        <v>1352</v>
      </c>
      <c r="F564">
        <v>0</v>
      </c>
      <c r="G564">
        <v>266667</v>
      </c>
      <c r="H564">
        <v>266667</v>
      </c>
      <c r="I564">
        <v>266667</v>
      </c>
      <c r="J564">
        <v>266667</v>
      </c>
      <c r="K564">
        <v>333333</v>
      </c>
      <c r="L564">
        <v>333333</v>
      </c>
      <c r="M564">
        <v>333333</v>
      </c>
      <c r="N564">
        <v>333333</v>
      </c>
      <c r="O564">
        <v>266667</v>
      </c>
      <c r="P564">
        <v>266667</v>
      </c>
      <c r="Q564">
        <v>266667</v>
      </c>
      <c r="R564">
        <v>266667</v>
      </c>
      <c r="U564">
        <v>266667</v>
      </c>
      <c r="V564">
        <v>266667</v>
      </c>
      <c r="W564">
        <v>266667</v>
      </c>
      <c r="X564">
        <v>266667</v>
      </c>
      <c r="Y564">
        <v>333333</v>
      </c>
      <c r="Z564">
        <v>333333</v>
      </c>
      <c r="AA564">
        <v>333333</v>
      </c>
      <c r="AB564">
        <v>333333</v>
      </c>
      <c r="AC564">
        <v>266667</v>
      </c>
      <c r="AD564">
        <v>266667</v>
      </c>
      <c r="AE564">
        <v>266667</v>
      </c>
      <c r="AF564">
        <v>266667</v>
      </c>
      <c r="AG564">
        <v>200000</v>
      </c>
      <c r="AH564">
        <v>200000</v>
      </c>
      <c r="AI564">
        <v>200000</v>
      </c>
      <c r="AJ564">
        <v>200000</v>
      </c>
      <c r="AK564">
        <v>250000</v>
      </c>
      <c r="AL564">
        <v>250000</v>
      </c>
      <c r="AM564">
        <v>250000</v>
      </c>
      <c r="AN564">
        <v>250000</v>
      </c>
      <c r="AO564">
        <v>200000</v>
      </c>
      <c r="AP564">
        <v>200000</v>
      </c>
      <c r="AQ564">
        <v>200000</v>
      </c>
      <c r="AR564">
        <v>200000</v>
      </c>
      <c r="AU564">
        <v>200000</v>
      </c>
      <c r="AV564">
        <v>200000</v>
      </c>
      <c r="AW564">
        <v>200000</v>
      </c>
      <c r="AX564">
        <v>200000</v>
      </c>
      <c r="AY564">
        <v>250000</v>
      </c>
      <c r="AZ564">
        <v>250000</v>
      </c>
      <c r="BA564">
        <v>250000</v>
      </c>
      <c r="BB564">
        <v>250000</v>
      </c>
      <c r="BC564">
        <v>200000</v>
      </c>
      <c r="BD564">
        <v>200000</v>
      </c>
      <c r="BE564">
        <v>200000</v>
      </c>
      <c r="BF564">
        <v>200000</v>
      </c>
      <c r="BG564">
        <v>8.5</v>
      </c>
      <c r="BH564">
        <v>8.5</v>
      </c>
      <c r="BI564">
        <v>8.5</v>
      </c>
      <c r="BJ564">
        <v>8.5</v>
      </c>
      <c r="BK564">
        <v>8.5</v>
      </c>
      <c r="BL564">
        <v>8.5</v>
      </c>
      <c r="BN564">
        <v>8.5</v>
      </c>
      <c r="BO564">
        <v>8.5</v>
      </c>
      <c r="BP564">
        <v>8.5</v>
      </c>
      <c r="BQ564">
        <v>8.5</v>
      </c>
      <c r="BR564">
        <v>8.5</v>
      </c>
      <c r="BS564">
        <v>8.5</v>
      </c>
      <c r="BT564" t="s">
        <v>1433</v>
      </c>
      <c r="BU564">
        <f t="shared" si="17"/>
        <v>24</v>
      </c>
      <c r="BV564">
        <f t="shared" si="18"/>
        <v>1</v>
      </c>
    </row>
    <row r="565" spans="2:74" hidden="1" x14ac:dyDescent="0.25">
      <c r="B565" t="s">
        <v>1148</v>
      </c>
      <c r="C565" t="s">
        <v>1302</v>
      </c>
      <c r="D565" t="s">
        <v>1707</v>
      </c>
      <c r="E565" t="s">
        <v>1395</v>
      </c>
      <c r="F565">
        <v>0</v>
      </c>
      <c r="I565">
        <v>466667</v>
      </c>
      <c r="J565">
        <v>466667</v>
      </c>
      <c r="K565">
        <v>466667</v>
      </c>
      <c r="L565">
        <v>466667</v>
      </c>
      <c r="M565">
        <v>466667</v>
      </c>
      <c r="N565">
        <v>466667</v>
      </c>
      <c r="O565">
        <v>466667</v>
      </c>
      <c r="P565">
        <v>466667</v>
      </c>
      <c r="Q565">
        <v>466667</v>
      </c>
      <c r="R565">
        <v>466667</v>
      </c>
      <c r="S565">
        <v>466667</v>
      </c>
      <c r="T565">
        <v>466667</v>
      </c>
      <c r="U565">
        <v>466667</v>
      </c>
      <c r="V565">
        <v>466667</v>
      </c>
      <c r="W565">
        <v>466667</v>
      </c>
      <c r="X565">
        <v>466667</v>
      </c>
      <c r="Y565">
        <v>466667</v>
      </c>
      <c r="Z565">
        <v>466667</v>
      </c>
      <c r="AA565">
        <v>466667</v>
      </c>
      <c r="AB565">
        <v>466667</v>
      </c>
      <c r="AC565">
        <v>466667</v>
      </c>
      <c r="AD565">
        <v>466667</v>
      </c>
      <c r="AE565">
        <v>466667</v>
      </c>
      <c r="AF565">
        <v>466667</v>
      </c>
      <c r="AI565">
        <v>350000</v>
      </c>
      <c r="AJ565">
        <v>350000</v>
      </c>
      <c r="AK565">
        <v>350000</v>
      </c>
      <c r="AL565">
        <v>350000</v>
      </c>
      <c r="AM565">
        <v>350000</v>
      </c>
      <c r="AN565">
        <v>350000</v>
      </c>
      <c r="AO565">
        <v>350000</v>
      </c>
      <c r="AP565">
        <v>350000</v>
      </c>
      <c r="AQ565">
        <v>350000</v>
      </c>
      <c r="AR565">
        <v>350000</v>
      </c>
      <c r="AS565">
        <v>350000</v>
      </c>
      <c r="AT565">
        <v>350000</v>
      </c>
      <c r="AU565">
        <v>350000</v>
      </c>
      <c r="AV565">
        <v>350000</v>
      </c>
      <c r="AW565">
        <v>350000</v>
      </c>
      <c r="AX565">
        <v>350000</v>
      </c>
      <c r="AY565">
        <v>350000</v>
      </c>
      <c r="AZ565">
        <v>350000</v>
      </c>
      <c r="BA565">
        <v>350000</v>
      </c>
      <c r="BB565">
        <v>350000</v>
      </c>
      <c r="BC565">
        <v>350000</v>
      </c>
      <c r="BD565">
        <v>350000</v>
      </c>
      <c r="BE565">
        <v>350000</v>
      </c>
      <c r="BF565">
        <v>350000</v>
      </c>
      <c r="BH565">
        <v>6.8</v>
      </c>
      <c r="BI565">
        <v>6.8</v>
      </c>
      <c r="BJ565">
        <v>6.8</v>
      </c>
      <c r="BK565">
        <v>6.8</v>
      </c>
      <c r="BL565">
        <v>6.8</v>
      </c>
      <c r="BM565">
        <v>6.8</v>
      </c>
      <c r="BN565">
        <v>6.8</v>
      </c>
      <c r="BO565">
        <v>6.8</v>
      </c>
      <c r="BP565">
        <v>6.8</v>
      </c>
      <c r="BQ565">
        <v>6.8</v>
      </c>
      <c r="BR565">
        <v>6.8</v>
      </c>
      <c r="BS565">
        <v>6.8</v>
      </c>
      <c r="BT565" t="s">
        <v>1433</v>
      </c>
      <c r="BU565">
        <f t="shared" si="17"/>
        <v>24</v>
      </c>
      <c r="BV565">
        <f t="shared" si="18"/>
        <v>1</v>
      </c>
    </row>
    <row r="566" spans="2:74" hidden="1" x14ac:dyDescent="0.25">
      <c r="B566" t="s">
        <v>1123</v>
      </c>
      <c r="C566" t="s">
        <v>1293</v>
      </c>
      <c r="D566" t="s">
        <v>1723</v>
      </c>
      <c r="E566" t="s">
        <v>1365</v>
      </c>
      <c r="F566">
        <v>0</v>
      </c>
      <c r="I566">
        <v>1333333</v>
      </c>
      <c r="J566">
        <v>1333333</v>
      </c>
      <c r="K566">
        <v>1333333</v>
      </c>
      <c r="L566">
        <v>1333333</v>
      </c>
      <c r="M566">
        <v>1333333</v>
      </c>
      <c r="N566">
        <v>1333333</v>
      </c>
      <c r="O566">
        <v>1333333</v>
      </c>
      <c r="P566">
        <v>1333333</v>
      </c>
      <c r="Q566">
        <v>1333333</v>
      </c>
      <c r="R566">
        <v>1333333</v>
      </c>
      <c r="S566">
        <v>1333333</v>
      </c>
      <c r="T566">
        <v>1333333</v>
      </c>
      <c r="U566">
        <v>1333333</v>
      </c>
      <c r="V566">
        <v>1333333</v>
      </c>
      <c r="W566">
        <v>1333333</v>
      </c>
      <c r="X566">
        <v>1333333</v>
      </c>
      <c r="Y566">
        <v>1333333</v>
      </c>
      <c r="Z566">
        <v>1333333</v>
      </c>
      <c r="AA566">
        <v>1333333</v>
      </c>
      <c r="AB566">
        <v>1333333</v>
      </c>
      <c r="AC566">
        <v>1333333</v>
      </c>
      <c r="AD566">
        <v>1333333</v>
      </c>
      <c r="AE566">
        <v>1333333</v>
      </c>
      <c r="AF566">
        <v>1333333</v>
      </c>
      <c r="AI566">
        <v>1000000</v>
      </c>
      <c r="AJ566">
        <v>1000000</v>
      </c>
      <c r="AK566">
        <v>1000000</v>
      </c>
      <c r="AL566">
        <v>1000000</v>
      </c>
      <c r="AM566">
        <v>1000000</v>
      </c>
      <c r="AN566">
        <v>1000000</v>
      </c>
      <c r="AO566">
        <v>1000000</v>
      </c>
      <c r="AP566">
        <v>1000000</v>
      </c>
      <c r="AQ566">
        <v>1000000</v>
      </c>
      <c r="AR566">
        <v>1000000</v>
      </c>
      <c r="AS566">
        <v>1000000</v>
      </c>
      <c r="AT566">
        <v>1000000</v>
      </c>
      <c r="AU566">
        <v>1000000</v>
      </c>
      <c r="AV566">
        <v>1000000</v>
      </c>
      <c r="AW566">
        <v>1000000</v>
      </c>
      <c r="AX566">
        <v>1000000</v>
      </c>
      <c r="AY566">
        <v>1000000</v>
      </c>
      <c r="AZ566">
        <v>1000000</v>
      </c>
      <c r="BA566">
        <v>1000000</v>
      </c>
      <c r="BB566">
        <v>1000000</v>
      </c>
      <c r="BC566">
        <v>1000000</v>
      </c>
      <c r="BD566">
        <v>1000000</v>
      </c>
      <c r="BE566">
        <v>1000000</v>
      </c>
      <c r="BF566">
        <v>1000000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 t="s">
        <v>1435</v>
      </c>
      <c r="BU566">
        <f t="shared" si="17"/>
        <v>24</v>
      </c>
      <c r="BV566">
        <f t="shared" si="18"/>
        <v>1</v>
      </c>
    </row>
    <row r="567" spans="2:74" hidden="1" x14ac:dyDescent="0.25">
      <c r="B567" t="s">
        <v>1170</v>
      </c>
      <c r="C567" t="s">
        <v>1315</v>
      </c>
      <c r="D567" t="s">
        <v>1731</v>
      </c>
      <c r="E567" t="s">
        <v>1365</v>
      </c>
      <c r="F567">
        <v>0</v>
      </c>
      <c r="I567">
        <v>453000</v>
      </c>
      <c r="J567">
        <v>453000</v>
      </c>
      <c r="K567">
        <v>453000</v>
      </c>
      <c r="L567">
        <v>453000</v>
      </c>
      <c r="M567">
        <v>453000</v>
      </c>
      <c r="N567">
        <v>453000</v>
      </c>
      <c r="O567">
        <v>453000</v>
      </c>
      <c r="P567">
        <v>453000</v>
      </c>
      <c r="Q567">
        <v>453000</v>
      </c>
      <c r="R567">
        <v>453000</v>
      </c>
      <c r="S567">
        <v>453000</v>
      </c>
      <c r="T567">
        <v>453000</v>
      </c>
      <c r="U567">
        <v>453000</v>
      </c>
      <c r="V567">
        <v>453000</v>
      </c>
      <c r="W567">
        <v>453000</v>
      </c>
      <c r="X567">
        <v>453000</v>
      </c>
      <c r="Y567">
        <v>453000</v>
      </c>
      <c r="Z567">
        <v>453000</v>
      </c>
      <c r="AA567">
        <v>453000</v>
      </c>
      <c r="AB567">
        <v>453000</v>
      </c>
      <c r="AC567">
        <v>453000</v>
      </c>
      <c r="AD567">
        <v>453000</v>
      </c>
      <c r="AE567">
        <v>453000</v>
      </c>
      <c r="AF567">
        <v>453000</v>
      </c>
      <c r="AI567">
        <v>271800</v>
      </c>
      <c r="AJ567">
        <v>271800</v>
      </c>
      <c r="AK567">
        <v>271800</v>
      </c>
      <c r="AL567">
        <v>271800</v>
      </c>
      <c r="AM567">
        <v>271800</v>
      </c>
      <c r="AN567">
        <v>271800</v>
      </c>
      <c r="AO567">
        <v>271800</v>
      </c>
      <c r="AP567">
        <v>271800</v>
      </c>
      <c r="AQ567">
        <v>271800</v>
      </c>
      <c r="AR567">
        <v>271800</v>
      </c>
      <c r="AS567">
        <v>271800</v>
      </c>
      <c r="AT567">
        <v>271800</v>
      </c>
      <c r="AU567">
        <v>271800</v>
      </c>
      <c r="AV567">
        <v>271800</v>
      </c>
      <c r="AW567">
        <v>271800</v>
      </c>
      <c r="AX567">
        <v>271800</v>
      </c>
      <c r="AY567">
        <v>271800</v>
      </c>
      <c r="AZ567">
        <v>271800</v>
      </c>
      <c r="BA567">
        <v>271800</v>
      </c>
      <c r="BB567">
        <v>271800</v>
      </c>
      <c r="BC567">
        <v>271800</v>
      </c>
      <c r="BD567">
        <v>271800</v>
      </c>
      <c r="BE567">
        <v>271800</v>
      </c>
      <c r="BF567">
        <v>271800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 t="s">
        <v>1430</v>
      </c>
      <c r="BU567">
        <f t="shared" si="17"/>
        <v>24</v>
      </c>
      <c r="BV567">
        <f t="shared" si="18"/>
        <v>1</v>
      </c>
    </row>
    <row r="568" spans="2:74" hidden="1" x14ac:dyDescent="0.25">
      <c r="B568" t="s">
        <v>1209</v>
      </c>
      <c r="C568" t="s">
        <v>1335</v>
      </c>
      <c r="D568" t="s">
        <v>1738</v>
      </c>
      <c r="E568" t="s">
        <v>1350</v>
      </c>
      <c r="F568">
        <v>0</v>
      </c>
      <c r="I568">
        <v>466667</v>
      </c>
      <c r="J568">
        <v>466667</v>
      </c>
      <c r="K568">
        <v>466667</v>
      </c>
      <c r="L568">
        <v>466667</v>
      </c>
      <c r="M568">
        <v>466667</v>
      </c>
      <c r="N568">
        <v>466667</v>
      </c>
      <c r="O568">
        <v>466667</v>
      </c>
      <c r="P568">
        <v>466667</v>
      </c>
      <c r="Q568">
        <v>466667</v>
      </c>
      <c r="R568">
        <v>466667</v>
      </c>
      <c r="S568">
        <v>466667</v>
      </c>
      <c r="T568">
        <v>466667</v>
      </c>
      <c r="U568">
        <v>466667</v>
      </c>
      <c r="V568">
        <v>466667</v>
      </c>
      <c r="W568">
        <v>466667</v>
      </c>
      <c r="X568">
        <v>466667</v>
      </c>
      <c r="Y568">
        <v>466667</v>
      </c>
      <c r="Z568">
        <v>466667</v>
      </c>
      <c r="AA568">
        <v>466667</v>
      </c>
      <c r="AB568">
        <v>466667</v>
      </c>
      <c r="AC568">
        <v>466667</v>
      </c>
      <c r="AD568">
        <v>466667</v>
      </c>
      <c r="AE568">
        <v>466667</v>
      </c>
      <c r="AF568">
        <v>466667</v>
      </c>
      <c r="AI568">
        <v>350000</v>
      </c>
      <c r="AJ568">
        <v>350000</v>
      </c>
      <c r="AK568">
        <v>350000</v>
      </c>
      <c r="AL568">
        <v>350000</v>
      </c>
      <c r="AM568">
        <v>350000</v>
      </c>
      <c r="AN568">
        <v>350000</v>
      </c>
      <c r="AO568">
        <v>350000</v>
      </c>
      <c r="AP568">
        <v>350000</v>
      </c>
      <c r="AQ568">
        <v>350000</v>
      </c>
      <c r="AR568">
        <v>350000</v>
      </c>
      <c r="AS568">
        <v>350000</v>
      </c>
      <c r="AT568">
        <v>350000</v>
      </c>
      <c r="AU568">
        <v>350000</v>
      </c>
      <c r="AV568">
        <v>350000</v>
      </c>
      <c r="AW568">
        <v>350000</v>
      </c>
      <c r="AX568">
        <v>350000</v>
      </c>
      <c r="AY568">
        <v>350000</v>
      </c>
      <c r="AZ568">
        <v>350000</v>
      </c>
      <c r="BA568">
        <v>350000</v>
      </c>
      <c r="BB568">
        <v>350000</v>
      </c>
      <c r="BC568">
        <v>350000</v>
      </c>
      <c r="BD568">
        <v>350000</v>
      </c>
      <c r="BE568">
        <v>350000</v>
      </c>
      <c r="BF568">
        <v>350000</v>
      </c>
      <c r="BH568">
        <v>9.1</v>
      </c>
      <c r="BI568">
        <v>9.1</v>
      </c>
      <c r="BJ568">
        <v>9.1</v>
      </c>
      <c r="BK568">
        <v>9.1</v>
      </c>
      <c r="BL568">
        <v>9.1</v>
      </c>
      <c r="BM568">
        <v>9.1</v>
      </c>
      <c r="BN568">
        <v>9.1</v>
      </c>
      <c r="BO568">
        <v>9.1</v>
      </c>
      <c r="BP568">
        <v>9.1</v>
      </c>
      <c r="BQ568">
        <v>9.1</v>
      </c>
      <c r="BR568">
        <v>9.1</v>
      </c>
      <c r="BS568">
        <v>9.1</v>
      </c>
      <c r="BT568" t="s">
        <v>1440</v>
      </c>
      <c r="BU568">
        <f t="shared" si="17"/>
        <v>24</v>
      </c>
      <c r="BV568">
        <f t="shared" si="18"/>
        <v>1</v>
      </c>
    </row>
    <row r="569" spans="2:74" hidden="1" x14ac:dyDescent="0.25">
      <c r="B569" t="s">
        <v>1138</v>
      </c>
      <c r="C569" t="s">
        <v>1322</v>
      </c>
      <c r="D569" t="s">
        <v>1742</v>
      </c>
      <c r="E569" t="s">
        <v>1362</v>
      </c>
      <c r="F569">
        <v>0</v>
      </c>
      <c r="I569">
        <v>233333</v>
      </c>
      <c r="J569">
        <v>233333</v>
      </c>
      <c r="K569">
        <v>233333</v>
      </c>
      <c r="L569">
        <v>233333</v>
      </c>
      <c r="M569">
        <v>233333</v>
      </c>
      <c r="N569">
        <v>233333</v>
      </c>
      <c r="O569">
        <v>233333</v>
      </c>
      <c r="P569">
        <v>233333</v>
      </c>
      <c r="Q569">
        <v>233333</v>
      </c>
      <c r="R569">
        <v>233333</v>
      </c>
      <c r="S569">
        <v>233333</v>
      </c>
      <c r="T569">
        <v>233333</v>
      </c>
      <c r="U569">
        <v>233333</v>
      </c>
      <c r="V569">
        <v>233333</v>
      </c>
      <c r="W569">
        <v>233333</v>
      </c>
      <c r="X569">
        <v>233333</v>
      </c>
      <c r="Y569">
        <v>233333</v>
      </c>
      <c r="Z569">
        <v>233333</v>
      </c>
      <c r="AA569">
        <v>233333</v>
      </c>
      <c r="AB569">
        <v>233333</v>
      </c>
      <c r="AC569">
        <v>233333</v>
      </c>
      <c r="AD569">
        <v>233333</v>
      </c>
      <c r="AE569">
        <v>233333</v>
      </c>
      <c r="AF569">
        <v>233333</v>
      </c>
      <c r="AI569">
        <v>175000</v>
      </c>
      <c r="AJ569">
        <v>175000</v>
      </c>
      <c r="AK569">
        <v>175000</v>
      </c>
      <c r="AL569">
        <v>175000</v>
      </c>
      <c r="AM569">
        <v>175000</v>
      </c>
      <c r="AN569">
        <v>175000</v>
      </c>
      <c r="AO569">
        <v>175000</v>
      </c>
      <c r="AP569">
        <v>175000</v>
      </c>
      <c r="AQ569">
        <v>175000</v>
      </c>
      <c r="AR569">
        <v>175000</v>
      </c>
      <c r="AS569">
        <v>175000</v>
      </c>
      <c r="AT569">
        <v>175000</v>
      </c>
      <c r="AU569">
        <v>175000</v>
      </c>
      <c r="AV569">
        <v>175000</v>
      </c>
      <c r="AW569">
        <v>175000</v>
      </c>
      <c r="AX569">
        <v>175000</v>
      </c>
      <c r="AY569">
        <v>175000</v>
      </c>
      <c r="AZ569">
        <v>175000</v>
      </c>
      <c r="BA569">
        <v>175000</v>
      </c>
      <c r="BB569">
        <v>175000</v>
      </c>
      <c r="BC569">
        <v>175000</v>
      </c>
      <c r="BD569">
        <v>175000</v>
      </c>
      <c r="BE569">
        <v>175000</v>
      </c>
      <c r="BF569">
        <v>175000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 t="s">
        <v>1430</v>
      </c>
      <c r="BU569">
        <f t="shared" si="17"/>
        <v>24</v>
      </c>
      <c r="BV569">
        <f t="shared" si="18"/>
        <v>1</v>
      </c>
    </row>
    <row r="570" spans="2:74" hidden="1" x14ac:dyDescent="0.25">
      <c r="B570" t="s">
        <v>860</v>
      </c>
      <c r="C570" t="s">
        <v>1302</v>
      </c>
      <c r="D570" t="s">
        <v>1743</v>
      </c>
      <c r="E570" t="s">
        <v>1350</v>
      </c>
      <c r="F570">
        <v>0</v>
      </c>
      <c r="G570">
        <v>266667</v>
      </c>
      <c r="H570">
        <v>266667</v>
      </c>
      <c r="I570">
        <v>266667</v>
      </c>
      <c r="J570">
        <v>266667</v>
      </c>
      <c r="K570">
        <v>266667</v>
      </c>
      <c r="L570">
        <v>266667</v>
      </c>
      <c r="M570">
        <v>266667</v>
      </c>
      <c r="N570">
        <v>266667</v>
      </c>
      <c r="O570">
        <v>266667</v>
      </c>
      <c r="P570">
        <v>266667</v>
      </c>
      <c r="Q570">
        <v>266667</v>
      </c>
      <c r="R570">
        <v>266667</v>
      </c>
      <c r="U570">
        <v>266667</v>
      </c>
      <c r="V570">
        <v>266667</v>
      </c>
      <c r="W570">
        <v>266667</v>
      </c>
      <c r="X570">
        <v>266667</v>
      </c>
      <c r="Y570">
        <v>266667</v>
      </c>
      <c r="Z570">
        <v>266667</v>
      </c>
      <c r="AA570">
        <v>266667</v>
      </c>
      <c r="AB570">
        <v>266667</v>
      </c>
      <c r="AC570">
        <v>266667</v>
      </c>
      <c r="AD570">
        <v>266667</v>
      </c>
      <c r="AE570">
        <v>266667</v>
      </c>
      <c r="AF570">
        <v>266667</v>
      </c>
      <c r="AG570">
        <v>200000</v>
      </c>
      <c r="AH570">
        <v>200000</v>
      </c>
      <c r="AI570">
        <v>200000</v>
      </c>
      <c r="AJ570">
        <v>200000</v>
      </c>
      <c r="AK570">
        <v>200000</v>
      </c>
      <c r="AL570">
        <v>200000</v>
      </c>
      <c r="AM570">
        <v>200000</v>
      </c>
      <c r="AN570">
        <v>200000</v>
      </c>
      <c r="AO570">
        <v>200000</v>
      </c>
      <c r="AP570">
        <v>200000</v>
      </c>
      <c r="AQ570">
        <v>200000</v>
      </c>
      <c r="AR570">
        <v>200000</v>
      </c>
      <c r="AU570">
        <v>200000</v>
      </c>
      <c r="AV570">
        <v>200000</v>
      </c>
      <c r="AW570">
        <v>200000</v>
      </c>
      <c r="AX570">
        <v>200000</v>
      </c>
      <c r="AY570">
        <v>200000</v>
      </c>
      <c r="AZ570">
        <v>200000</v>
      </c>
      <c r="BA570">
        <v>200000</v>
      </c>
      <c r="BB570">
        <v>200000</v>
      </c>
      <c r="BC570">
        <v>200000</v>
      </c>
      <c r="BD570">
        <v>200000</v>
      </c>
      <c r="BE570">
        <v>200000</v>
      </c>
      <c r="BF570">
        <v>200000</v>
      </c>
      <c r="BG570">
        <v>8.4</v>
      </c>
      <c r="BH570">
        <v>8.4</v>
      </c>
      <c r="BI570">
        <v>8.4</v>
      </c>
      <c r="BJ570">
        <v>8.4</v>
      </c>
      <c r="BK570">
        <v>8.4</v>
      </c>
      <c r="BL570">
        <v>8.4</v>
      </c>
      <c r="BN570">
        <v>8.4</v>
      </c>
      <c r="BO570">
        <v>8.4</v>
      </c>
      <c r="BP570">
        <v>8.4</v>
      </c>
      <c r="BQ570">
        <v>8.4</v>
      </c>
      <c r="BR570">
        <v>8.4</v>
      </c>
      <c r="BS570">
        <v>8.4</v>
      </c>
      <c r="BT570" t="s">
        <v>1433</v>
      </c>
      <c r="BU570">
        <f t="shared" si="17"/>
        <v>24</v>
      </c>
      <c r="BV570">
        <f t="shared" si="18"/>
        <v>1</v>
      </c>
    </row>
    <row r="571" spans="2:74" hidden="1" x14ac:dyDescent="0.25">
      <c r="B571" t="s">
        <v>1145</v>
      </c>
      <c r="C571" t="s">
        <v>1322</v>
      </c>
      <c r="D571" t="s">
        <v>1747</v>
      </c>
      <c r="E571" t="s">
        <v>1350</v>
      </c>
      <c r="F571">
        <v>0</v>
      </c>
      <c r="I571">
        <v>213333</v>
      </c>
      <c r="J571">
        <v>213333</v>
      </c>
      <c r="K571">
        <v>213333</v>
      </c>
      <c r="L571">
        <v>213333</v>
      </c>
      <c r="M571">
        <v>213333</v>
      </c>
      <c r="N571">
        <v>213333</v>
      </c>
      <c r="O571">
        <v>213333</v>
      </c>
      <c r="P571">
        <v>213333</v>
      </c>
      <c r="Q571">
        <v>213333</v>
      </c>
      <c r="R571">
        <v>213333</v>
      </c>
      <c r="S571">
        <v>213333</v>
      </c>
      <c r="T571">
        <v>213333</v>
      </c>
      <c r="U571">
        <v>213333</v>
      </c>
      <c r="V571">
        <v>213333</v>
      </c>
      <c r="W571">
        <v>213333</v>
      </c>
      <c r="X571">
        <v>213333</v>
      </c>
      <c r="Y571">
        <v>213333</v>
      </c>
      <c r="Z571">
        <v>213333</v>
      </c>
      <c r="AA571">
        <v>213333</v>
      </c>
      <c r="AB571">
        <v>213333</v>
      </c>
      <c r="AC571">
        <v>213333</v>
      </c>
      <c r="AD571">
        <v>213333</v>
      </c>
      <c r="AE571">
        <v>213333</v>
      </c>
      <c r="AF571">
        <v>213333</v>
      </c>
      <c r="AI571">
        <v>160000</v>
      </c>
      <c r="AJ571">
        <v>160000</v>
      </c>
      <c r="AK571">
        <v>160000</v>
      </c>
      <c r="AL571">
        <v>160000</v>
      </c>
      <c r="AM571">
        <v>160000</v>
      </c>
      <c r="AN571">
        <v>160000</v>
      </c>
      <c r="AO571">
        <v>160000</v>
      </c>
      <c r="AP571">
        <v>160000</v>
      </c>
      <c r="AQ571">
        <v>160000</v>
      </c>
      <c r="AR571">
        <v>160000</v>
      </c>
      <c r="AS571">
        <v>160000</v>
      </c>
      <c r="AT571">
        <v>160000</v>
      </c>
      <c r="AU571">
        <v>160000</v>
      </c>
      <c r="AV571">
        <v>160000</v>
      </c>
      <c r="AW571">
        <v>160000</v>
      </c>
      <c r="AX571">
        <v>160000</v>
      </c>
      <c r="AY571">
        <v>160000</v>
      </c>
      <c r="AZ571">
        <v>160000</v>
      </c>
      <c r="BA571">
        <v>160000</v>
      </c>
      <c r="BB571">
        <v>160000</v>
      </c>
      <c r="BC571">
        <v>160000</v>
      </c>
      <c r="BD571">
        <v>160000</v>
      </c>
      <c r="BE571">
        <v>160000</v>
      </c>
      <c r="BF571">
        <v>160000</v>
      </c>
      <c r="BH571">
        <v>9.4</v>
      </c>
      <c r="BI571">
        <v>9.4</v>
      </c>
      <c r="BJ571">
        <v>9.4</v>
      </c>
      <c r="BK571">
        <v>9.4</v>
      </c>
      <c r="BL571">
        <v>9.4</v>
      </c>
      <c r="BM571">
        <v>9.4</v>
      </c>
      <c r="BN571">
        <v>9.4</v>
      </c>
      <c r="BO571">
        <v>9.4</v>
      </c>
      <c r="BP571">
        <v>9.4</v>
      </c>
      <c r="BQ571">
        <v>9.4</v>
      </c>
      <c r="BR571">
        <v>9.4</v>
      </c>
      <c r="BS571">
        <v>9.4</v>
      </c>
      <c r="BT571" t="s">
        <v>1440</v>
      </c>
      <c r="BU571">
        <f t="shared" si="17"/>
        <v>24</v>
      </c>
      <c r="BV571">
        <f t="shared" si="18"/>
        <v>1</v>
      </c>
    </row>
    <row r="572" spans="2:74" hidden="1" x14ac:dyDescent="0.25">
      <c r="B572" t="s">
        <v>1161</v>
      </c>
      <c r="C572" t="s">
        <v>1335</v>
      </c>
      <c r="D572" t="s">
        <v>1737</v>
      </c>
      <c r="E572" t="s">
        <v>1350</v>
      </c>
      <c r="F572">
        <v>0</v>
      </c>
      <c r="I572">
        <v>800000</v>
      </c>
      <c r="J572">
        <v>800000</v>
      </c>
      <c r="K572">
        <v>800000</v>
      </c>
      <c r="L572">
        <v>800000</v>
      </c>
      <c r="M572">
        <v>800000</v>
      </c>
      <c r="N572">
        <v>800000</v>
      </c>
      <c r="O572">
        <v>800000</v>
      </c>
      <c r="P572">
        <v>800000</v>
      </c>
      <c r="Q572">
        <v>800000</v>
      </c>
      <c r="R572">
        <v>800000</v>
      </c>
      <c r="S572">
        <v>800000</v>
      </c>
      <c r="T572">
        <v>800000</v>
      </c>
      <c r="U572">
        <v>800000</v>
      </c>
      <c r="V572">
        <v>800000</v>
      </c>
      <c r="W572">
        <v>800000</v>
      </c>
      <c r="X572">
        <v>800000</v>
      </c>
      <c r="Y572">
        <v>800000</v>
      </c>
      <c r="Z572">
        <v>800000</v>
      </c>
      <c r="AA572">
        <v>800000</v>
      </c>
      <c r="AB572">
        <v>800000</v>
      </c>
      <c r="AC572">
        <v>800000</v>
      </c>
      <c r="AD572">
        <v>800000</v>
      </c>
      <c r="AE572">
        <v>800000</v>
      </c>
      <c r="AF572">
        <v>800000</v>
      </c>
      <c r="AI572">
        <v>600000</v>
      </c>
      <c r="AJ572">
        <v>600000</v>
      </c>
      <c r="AK572">
        <v>600000</v>
      </c>
      <c r="AL572">
        <v>600000</v>
      </c>
      <c r="AM572">
        <v>600000</v>
      </c>
      <c r="AN572">
        <v>600000</v>
      </c>
      <c r="AO572">
        <v>600000</v>
      </c>
      <c r="AP572">
        <v>600000</v>
      </c>
      <c r="AQ572">
        <v>600000</v>
      </c>
      <c r="AR572">
        <v>600000</v>
      </c>
      <c r="AS572">
        <v>600000</v>
      </c>
      <c r="AT572">
        <v>600000</v>
      </c>
      <c r="AU572">
        <v>600000</v>
      </c>
      <c r="AV572">
        <v>600000</v>
      </c>
      <c r="AW572">
        <v>600000</v>
      </c>
      <c r="AX572">
        <v>600000</v>
      </c>
      <c r="AY572">
        <v>600000</v>
      </c>
      <c r="AZ572">
        <v>600000</v>
      </c>
      <c r="BA572">
        <v>600000</v>
      </c>
      <c r="BB572">
        <v>600000</v>
      </c>
      <c r="BC572">
        <v>600000</v>
      </c>
      <c r="BD572">
        <v>600000</v>
      </c>
      <c r="BE572">
        <v>600000</v>
      </c>
      <c r="BF572">
        <v>600000</v>
      </c>
      <c r="BH572">
        <v>7.3</v>
      </c>
      <c r="BI572">
        <v>7.3</v>
      </c>
      <c r="BJ572">
        <v>7.3</v>
      </c>
      <c r="BK572">
        <v>7.3</v>
      </c>
      <c r="BL572">
        <v>7.3</v>
      </c>
      <c r="BM572">
        <v>7.3</v>
      </c>
      <c r="BN572">
        <v>7.3</v>
      </c>
      <c r="BO572">
        <v>7.3</v>
      </c>
      <c r="BP572">
        <v>7.3</v>
      </c>
      <c r="BQ572">
        <v>7.3</v>
      </c>
      <c r="BR572">
        <v>7.3</v>
      </c>
      <c r="BS572">
        <v>7.3</v>
      </c>
      <c r="BT572" t="s">
        <v>1430</v>
      </c>
      <c r="BU572">
        <f t="shared" si="17"/>
        <v>24</v>
      </c>
      <c r="BV572">
        <f t="shared" si="18"/>
        <v>1</v>
      </c>
    </row>
    <row r="573" spans="2:74" hidden="1" x14ac:dyDescent="0.25">
      <c r="B573" t="s">
        <v>1135</v>
      </c>
      <c r="C573" t="s">
        <v>1322</v>
      </c>
      <c r="D573" t="s">
        <v>1742</v>
      </c>
      <c r="E573" t="s">
        <v>1362</v>
      </c>
      <c r="F573">
        <v>0</v>
      </c>
      <c r="I573">
        <v>400000</v>
      </c>
      <c r="J573">
        <v>400000</v>
      </c>
      <c r="K573">
        <v>400000</v>
      </c>
      <c r="L573">
        <v>400000</v>
      </c>
      <c r="M573">
        <v>400000</v>
      </c>
      <c r="N573">
        <v>400000</v>
      </c>
      <c r="O573">
        <v>400000</v>
      </c>
      <c r="P573">
        <v>400000</v>
      </c>
      <c r="Q573">
        <v>400000</v>
      </c>
      <c r="R573">
        <v>400000</v>
      </c>
      <c r="S573">
        <v>400000</v>
      </c>
      <c r="T573">
        <v>400000</v>
      </c>
      <c r="U573">
        <v>400000</v>
      </c>
      <c r="V573">
        <v>400000</v>
      </c>
      <c r="W573">
        <v>400000</v>
      </c>
      <c r="X573">
        <v>400000</v>
      </c>
      <c r="Y573">
        <v>400000</v>
      </c>
      <c r="Z573">
        <v>400000</v>
      </c>
      <c r="AA573">
        <v>400000</v>
      </c>
      <c r="AB573">
        <v>400000</v>
      </c>
      <c r="AC573">
        <v>400000</v>
      </c>
      <c r="AD573">
        <v>400000</v>
      </c>
      <c r="AE573">
        <v>400000</v>
      </c>
      <c r="AF573">
        <v>400000</v>
      </c>
      <c r="AI573">
        <v>300000</v>
      </c>
      <c r="AJ573">
        <v>300000</v>
      </c>
      <c r="AK573">
        <v>300000</v>
      </c>
      <c r="AL573">
        <v>300000</v>
      </c>
      <c r="AM573">
        <v>300000</v>
      </c>
      <c r="AN573">
        <v>300000</v>
      </c>
      <c r="AO573">
        <v>300000</v>
      </c>
      <c r="AP573">
        <v>300000</v>
      </c>
      <c r="AQ573">
        <v>300000</v>
      </c>
      <c r="AR573">
        <v>300000</v>
      </c>
      <c r="AS573">
        <v>300000</v>
      </c>
      <c r="AT573">
        <v>300000</v>
      </c>
      <c r="AU573">
        <v>300000</v>
      </c>
      <c r="AV573">
        <v>300000</v>
      </c>
      <c r="AW573">
        <v>300000</v>
      </c>
      <c r="AX573">
        <v>300000</v>
      </c>
      <c r="AY573">
        <v>300000</v>
      </c>
      <c r="AZ573">
        <v>300000</v>
      </c>
      <c r="BA573">
        <v>300000</v>
      </c>
      <c r="BB573">
        <v>300000</v>
      </c>
      <c r="BC573">
        <v>300000</v>
      </c>
      <c r="BD573">
        <v>300000</v>
      </c>
      <c r="BE573">
        <v>300000</v>
      </c>
      <c r="BF573">
        <v>300000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 t="s">
        <v>1430</v>
      </c>
      <c r="BU573">
        <f t="shared" si="17"/>
        <v>24</v>
      </c>
      <c r="BV573">
        <f t="shared" si="18"/>
        <v>1</v>
      </c>
    </row>
    <row r="574" spans="2:74" hidden="1" x14ac:dyDescent="0.25">
      <c r="B574" t="s">
        <v>1137</v>
      </c>
      <c r="C574" t="s">
        <v>1335</v>
      </c>
      <c r="D574" t="s">
        <v>1752</v>
      </c>
      <c r="E574" t="s">
        <v>1350</v>
      </c>
      <c r="F574">
        <v>0</v>
      </c>
      <c r="I574">
        <v>281124</v>
      </c>
      <c r="J574">
        <v>281124</v>
      </c>
      <c r="K574">
        <v>281124</v>
      </c>
      <c r="L574">
        <v>281124</v>
      </c>
      <c r="M574">
        <v>281124</v>
      </c>
      <c r="N574">
        <v>281124</v>
      </c>
      <c r="O574">
        <v>281124</v>
      </c>
      <c r="P574">
        <v>281124</v>
      </c>
      <c r="Q574">
        <v>281124</v>
      </c>
      <c r="R574">
        <v>281124</v>
      </c>
      <c r="S574">
        <v>281124</v>
      </c>
      <c r="T574">
        <v>281124</v>
      </c>
      <c r="U574">
        <v>281124</v>
      </c>
      <c r="V574">
        <v>281124</v>
      </c>
      <c r="W574">
        <v>281124</v>
      </c>
      <c r="X574">
        <v>281124</v>
      </c>
      <c r="Y574">
        <v>281124</v>
      </c>
      <c r="Z574">
        <v>281124</v>
      </c>
      <c r="AA574">
        <v>281124</v>
      </c>
      <c r="AB574">
        <v>281124</v>
      </c>
      <c r="AC574">
        <v>281124</v>
      </c>
      <c r="AD574">
        <v>281124</v>
      </c>
      <c r="AE574">
        <v>281124</v>
      </c>
      <c r="AF574">
        <v>281124</v>
      </c>
      <c r="AI574">
        <v>210843</v>
      </c>
      <c r="AJ574">
        <v>210843</v>
      </c>
      <c r="AK574">
        <v>210843</v>
      </c>
      <c r="AL574">
        <v>210843</v>
      </c>
      <c r="AM574">
        <v>210843</v>
      </c>
      <c r="AN574">
        <v>210843</v>
      </c>
      <c r="AO574">
        <v>210843</v>
      </c>
      <c r="AP574">
        <v>210843</v>
      </c>
      <c r="AQ574">
        <v>210843</v>
      </c>
      <c r="AR574">
        <v>210843</v>
      </c>
      <c r="AS574">
        <v>210843</v>
      </c>
      <c r="AT574">
        <v>210843</v>
      </c>
      <c r="AU574">
        <v>210843</v>
      </c>
      <c r="AV574">
        <v>210843</v>
      </c>
      <c r="AW574">
        <v>210843</v>
      </c>
      <c r="AX574">
        <v>210843</v>
      </c>
      <c r="AY574">
        <v>210843</v>
      </c>
      <c r="AZ574">
        <v>210843</v>
      </c>
      <c r="BA574">
        <v>210843</v>
      </c>
      <c r="BB574">
        <v>210843</v>
      </c>
      <c r="BC574">
        <v>210843</v>
      </c>
      <c r="BD574">
        <v>210843</v>
      </c>
      <c r="BE574">
        <v>210843</v>
      </c>
      <c r="BF574">
        <v>210843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 t="s">
        <v>1440</v>
      </c>
      <c r="BU574">
        <f t="shared" si="17"/>
        <v>24</v>
      </c>
      <c r="BV574">
        <f t="shared" si="18"/>
        <v>1</v>
      </c>
    </row>
    <row r="575" spans="2:74" x14ac:dyDescent="0.25">
      <c r="B575" t="s">
        <v>186</v>
      </c>
      <c r="C575" t="s">
        <v>1289</v>
      </c>
      <c r="D575" t="s">
        <v>1768</v>
      </c>
      <c r="E575" t="s">
        <v>1352</v>
      </c>
      <c r="F575">
        <v>1</v>
      </c>
      <c r="G575">
        <v>333333</v>
      </c>
      <c r="H575">
        <v>333333</v>
      </c>
      <c r="I575">
        <v>399999</v>
      </c>
      <c r="J575">
        <v>333333</v>
      </c>
      <c r="L575">
        <v>400000</v>
      </c>
      <c r="N575">
        <v>400000</v>
      </c>
      <c r="O575">
        <v>333333</v>
      </c>
      <c r="P575">
        <v>333333</v>
      </c>
      <c r="Q575">
        <v>333333</v>
      </c>
      <c r="R575">
        <v>333333</v>
      </c>
      <c r="S575">
        <v>333333</v>
      </c>
      <c r="T575">
        <v>333333</v>
      </c>
      <c r="U575">
        <v>333333</v>
      </c>
      <c r="V575">
        <v>333333</v>
      </c>
      <c r="W575">
        <v>333333</v>
      </c>
      <c r="X575">
        <v>333333</v>
      </c>
      <c r="Y575">
        <v>629139</v>
      </c>
      <c r="Z575">
        <v>333333</v>
      </c>
      <c r="AA575">
        <v>629139</v>
      </c>
      <c r="AB575">
        <v>626447</v>
      </c>
      <c r="AC575">
        <v>333333</v>
      </c>
      <c r="AD575">
        <v>333333</v>
      </c>
      <c r="AE575">
        <v>333334</v>
      </c>
      <c r="AF575">
        <v>333333</v>
      </c>
      <c r="AG575">
        <v>250000</v>
      </c>
      <c r="AH575">
        <v>250000</v>
      </c>
      <c r="AI575">
        <v>299999</v>
      </c>
      <c r="AJ575">
        <v>250000</v>
      </c>
      <c r="AL575">
        <v>300000</v>
      </c>
      <c r="AN575">
        <v>300000</v>
      </c>
      <c r="AO575">
        <v>250000</v>
      </c>
      <c r="AP575">
        <v>250000</v>
      </c>
      <c r="AQ575">
        <v>250000</v>
      </c>
      <c r="AR575">
        <v>250000</v>
      </c>
      <c r="AS575">
        <v>250000</v>
      </c>
      <c r="AT575">
        <v>250000</v>
      </c>
      <c r="AU575">
        <v>250000</v>
      </c>
      <c r="AV575">
        <v>250000</v>
      </c>
      <c r="AW575">
        <v>250000</v>
      </c>
      <c r="AX575">
        <v>250000</v>
      </c>
      <c r="AY575">
        <v>471819</v>
      </c>
      <c r="AZ575">
        <v>250000</v>
      </c>
      <c r="BA575">
        <v>471819</v>
      </c>
      <c r="BB575">
        <v>469835</v>
      </c>
      <c r="BC575">
        <v>250000</v>
      </c>
      <c r="BD575">
        <v>250000</v>
      </c>
      <c r="BE575">
        <v>250000</v>
      </c>
      <c r="BF575">
        <v>250000</v>
      </c>
      <c r="BG575">
        <v>8.5</v>
      </c>
      <c r="BH575">
        <v>8.5</v>
      </c>
      <c r="BI575">
        <v>8.5</v>
      </c>
      <c r="BJ575">
        <v>8.5</v>
      </c>
      <c r="BK575">
        <v>8.5</v>
      </c>
      <c r="BL575">
        <v>8.5</v>
      </c>
      <c r="BM575">
        <v>8.5</v>
      </c>
      <c r="BN575">
        <v>8.5</v>
      </c>
      <c r="BO575">
        <v>8.5</v>
      </c>
      <c r="BP575">
        <v>8.5</v>
      </c>
      <c r="BQ575">
        <v>8.5</v>
      </c>
      <c r="BR575">
        <v>8.5</v>
      </c>
      <c r="BS575">
        <v>8.5</v>
      </c>
      <c r="BT575" t="s">
        <v>1446</v>
      </c>
      <c r="BU575">
        <f t="shared" si="17"/>
        <v>24</v>
      </c>
      <c r="BV575">
        <f t="shared" si="18"/>
        <v>1</v>
      </c>
    </row>
    <row r="576" spans="2:74" x14ac:dyDescent="0.25">
      <c r="B576" t="s">
        <v>1120</v>
      </c>
      <c r="C576" t="s">
        <v>1294</v>
      </c>
      <c r="D576" t="s">
        <v>1811</v>
      </c>
      <c r="E576" t="s">
        <v>1352</v>
      </c>
      <c r="F576">
        <v>0</v>
      </c>
      <c r="I576">
        <v>306667</v>
      </c>
      <c r="J576">
        <v>306667</v>
      </c>
      <c r="K576">
        <v>306667</v>
      </c>
      <c r="L576">
        <v>306667</v>
      </c>
      <c r="M576">
        <v>306667</v>
      </c>
      <c r="N576">
        <v>306667</v>
      </c>
      <c r="O576">
        <v>306667</v>
      </c>
      <c r="P576">
        <v>306667</v>
      </c>
      <c r="Q576">
        <v>306667</v>
      </c>
      <c r="R576">
        <v>306667</v>
      </c>
      <c r="S576">
        <v>306667</v>
      </c>
      <c r="T576">
        <v>306667</v>
      </c>
      <c r="U576">
        <v>306667</v>
      </c>
      <c r="V576">
        <v>306667</v>
      </c>
      <c r="W576">
        <v>306667</v>
      </c>
      <c r="X576">
        <v>306667</v>
      </c>
      <c r="Y576">
        <v>306667</v>
      </c>
      <c r="Z576">
        <v>306667</v>
      </c>
      <c r="AA576">
        <v>306667</v>
      </c>
      <c r="AB576">
        <v>306667</v>
      </c>
      <c r="AC576">
        <v>306667</v>
      </c>
      <c r="AD576">
        <v>306667</v>
      </c>
      <c r="AE576">
        <v>306667</v>
      </c>
      <c r="AF576">
        <v>306667</v>
      </c>
      <c r="AI576">
        <v>230000</v>
      </c>
      <c r="AJ576">
        <v>230000</v>
      </c>
      <c r="AK576">
        <v>230000</v>
      </c>
      <c r="AL576">
        <v>230000</v>
      </c>
      <c r="AM576">
        <v>230000</v>
      </c>
      <c r="AN576">
        <v>230000</v>
      </c>
      <c r="AO576">
        <v>230000</v>
      </c>
      <c r="AP576">
        <v>230000</v>
      </c>
      <c r="AQ576">
        <v>230000</v>
      </c>
      <c r="AR576">
        <v>230000</v>
      </c>
      <c r="AS576">
        <v>230000</v>
      </c>
      <c r="AT576">
        <v>230000</v>
      </c>
      <c r="AU576">
        <v>230000</v>
      </c>
      <c r="AV576">
        <v>230000</v>
      </c>
      <c r="AW576">
        <v>230000</v>
      </c>
      <c r="AX576">
        <v>230000</v>
      </c>
      <c r="AY576">
        <v>230000</v>
      </c>
      <c r="AZ576">
        <v>230000</v>
      </c>
      <c r="BA576">
        <v>230000</v>
      </c>
      <c r="BB576">
        <v>230000</v>
      </c>
      <c r="BC576">
        <v>230000</v>
      </c>
      <c r="BD576">
        <v>230000</v>
      </c>
      <c r="BE576">
        <v>230000</v>
      </c>
      <c r="BF576">
        <v>230000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 t="s">
        <v>1433</v>
      </c>
      <c r="BU576">
        <f t="shared" si="17"/>
        <v>24</v>
      </c>
      <c r="BV576">
        <f t="shared" si="18"/>
        <v>1</v>
      </c>
    </row>
    <row r="577" spans="2:74" x14ac:dyDescent="0.25">
      <c r="B577" t="s">
        <v>1156</v>
      </c>
      <c r="C577" t="s">
        <v>1286</v>
      </c>
      <c r="D577" t="s">
        <v>1816</v>
      </c>
      <c r="E577" t="s">
        <v>1352</v>
      </c>
      <c r="F577">
        <v>0</v>
      </c>
      <c r="I577">
        <v>333333</v>
      </c>
      <c r="J577">
        <v>333333</v>
      </c>
      <c r="K577">
        <v>466667</v>
      </c>
      <c r="L577">
        <v>466667</v>
      </c>
      <c r="M577">
        <v>466667</v>
      </c>
      <c r="N577">
        <v>466667</v>
      </c>
      <c r="O577">
        <v>333333</v>
      </c>
      <c r="P577">
        <v>333333</v>
      </c>
      <c r="Q577">
        <v>333333</v>
      </c>
      <c r="R577">
        <v>333333</v>
      </c>
      <c r="S577">
        <v>333333</v>
      </c>
      <c r="T577">
        <v>333333</v>
      </c>
      <c r="U577">
        <v>333333</v>
      </c>
      <c r="V577">
        <v>333333</v>
      </c>
      <c r="W577">
        <v>333333</v>
      </c>
      <c r="X577">
        <v>333333</v>
      </c>
      <c r="Y577">
        <v>466667</v>
      </c>
      <c r="Z577">
        <v>466667</v>
      </c>
      <c r="AA577">
        <v>466667</v>
      </c>
      <c r="AB577">
        <v>466667</v>
      </c>
      <c r="AC577">
        <v>333333</v>
      </c>
      <c r="AD577">
        <v>333333</v>
      </c>
      <c r="AE577">
        <v>333333</v>
      </c>
      <c r="AF577">
        <v>333333</v>
      </c>
      <c r="AI577">
        <v>250000</v>
      </c>
      <c r="AJ577">
        <v>250000</v>
      </c>
      <c r="AK577">
        <v>350000</v>
      </c>
      <c r="AL577">
        <v>350000</v>
      </c>
      <c r="AM577">
        <v>350000</v>
      </c>
      <c r="AN577">
        <v>350000</v>
      </c>
      <c r="AO577">
        <v>250000</v>
      </c>
      <c r="AP577">
        <v>250000</v>
      </c>
      <c r="AQ577">
        <v>250000</v>
      </c>
      <c r="AR577">
        <v>250000</v>
      </c>
      <c r="AS577">
        <v>250000</v>
      </c>
      <c r="AT577">
        <v>250000</v>
      </c>
      <c r="AU577">
        <v>250000</v>
      </c>
      <c r="AV577">
        <v>250000</v>
      </c>
      <c r="AW577">
        <v>250000</v>
      </c>
      <c r="AX577">
        <v>250000</v>
      </c>
      <c r="AY577">
        <v>350000</v>
      </c>
      <c r="AZ577">
        <v>350000</v>
      </c>
      <c r="BA577">
        <v>350000</v>
      </c>
      <c r="BB577">
        <v>350000</v>
      </c>
      <c r="BC577">
        <v>250000</v>
      </c>
      <c r="BD577">
        <v>250000</v>
      </c>
      <c r="BE577">
        <v>250000</v>
      </c>
      <c r="BF577">
        <v>250000</v>
      </c>
      <c r="BH577">
        <v>7.9</v>
      </c>
      <c r="BI577">
        <v>7.9</v>
      </c>
      <c r="BJ577">
        <v>7.9</v>
      </c>
      <c r="BK577">
        <v>7.9</v>
      </c>
      <c r="BL577">
        <v>7.9</v>
      </c>
      <c r="BM577">
        <v>7.9</v>
      </c>
      <c r="BN577">
        <v>7.9</v>
      </c>
      <c r="BO577">
        <v>7.9</v>
      </c>
      <c r="BP577">
        <v>7.9</v>
      </c>
      <c r="BQ577">
        <v>7.9</v>
      </c>
      <c r="BR577">
        <v>7.9</v>
      </c>
      <c r="BS577">
        <v>7.9</v>
      </c>
      <c r="BT577" t="s">
        <v>1429</v>
      </c>
      <c r="BU577">
        <f t="shared" si="17"/>
        <v>24</v>
      </c>
      <c r="BV577">
        <f t="shared" si="18"/>
        <v>1</v>
      </c>
    </row>
    <row r="578" spans="2:74" x14ac:dyDescent="0.25">
      <c r="B578" t="s">
        <v>28</v>
      </c>
      <c r="C578" t="s">
        <v>1285</v>
      </c>
      <c r="D578" t="s">
        <v>1819</v>
      </c>
      <c r="E578" t="s">
        <v>1352</v>
      </c>
      <c r="F578">
        <v>4</v>
      </c>
      <c r="G578">
        <v>1072000</v>
      </c>
      <c r="H578">
        <v>938000</v>
      </c>
      <c r="I578">
        <v>1072000</v>
      </c>
      <c r="J578">
        <v>938000</v>
      </c>
      <c r="L578">
        <v>1027333</v>
      </c>
      <c r="N578">
        <v>1027333</v>
      </c>
      <c r="O578">
        <v>982667</v>
      </c>
      <c r="P578">
        <v>1027333</v>
      </c>
      <c r="Q578">
        <v>982667</v>
      </c>
      <c r="R578">
        <v>927726</v>
      </c>
      <c r="S578">
        <v>982667</v>
      </c>
      <c r="T578">
        <v>927726</v>
      </c>
      <c r="U578">
        <v>1466667</v>
      </c>
      <c r="V578">
        <v>927817</v>
      </c>
      <c r="W578">
        <v>1600000</v>
      </c>
      <c r="X578">
        <v>927857</v>
      </c>
      <c r="Y578">
        <v>1600000</v>
      </c>
      <c r="Z578">
        <v>927878</v>
      </c>
      <c r="AA578">
        <v>1601600</v>
      </c>
      <c r="AB578">
        <v>927878</v>
      </c>
      <c r="AC578">
        <v>982667</v>
      </c>
      <c r="AD578">
        <v>927878</v>
      </c>
      <c r="AE578">
        <v>927735</v>
      </c>
      <c r="AF578">
        <v>927735</v>
      </c>
      <c r="AG578">
        <v>804000</v>
      </c>
      <c r="AH578">
        <v>703500</v>
      </c>
      <c r="AI578">
        <v>804000</v>
      </c>
      <c r="AJ578">
        <v>703500</v>
      </c>
      <c r="AL578">
        <v>770500</v>
      </c>
      <c r="AN578">
        <v>770500</v>
      </c>
      <c r="AO578">
        <v>737000</v>
      </c>
      <c r="AP578">
        <v>770500</v>
      </c>
      <c r="AQ578">
        <v>737000</v>
      </c>
      <c r="AR578">
        <v>695841</v>
      </c>
      <c r="AS578">
        <v>737000</v>
      </c>
      <c r="AT578">
        <v>695841</v>
      </c>
      <c r="AU578">
        <v>1100000</v>
      </c>
      <c r="AV578">
        <v>695908</v>
      </c>
      <c r="AW578">
        <v>1200000</v>
      </c>
      <c r="AX578">
        <v>695846</v>
      </c>
      <c r="AY578">
        <v>1200000</v>
      </c>
      <c r="AZ578">
        <v>695908</v>
      </c>
      <c r="BA578">
        <v>1201200</v>
      </c>
      <c r="BB578">
        <v>695908</v>
      </c>
      <c r="BC578">
        <v>737000</v>
      </c>
      <c r="BD578">
        <v>695908</v>
      </c>
      <c r="BE578">
        <v>695847</v>
      </c>
      <c r="BF578">
        <v>695847</v>
      </c>
      <c r="BG578">
        <v>8.9</v>
      </c>
      <c r="BH578">
        <v>8.9</v>
      </c>
      <c r="BI578">
        <v>8.9</v>
      </c>
      <c r="BJ578">
        <v>8.9</v>
      </c>
      <c r="BK578">
        <v>8.9</v>
      </c>
      <c r="BL578">
        <v>8.9</v>
      </c>
      <c r="BM578">
        <v>8.9</v>
      </c>
      <c r="BN578">
        <v>8.9</v>
      </c>
      <c r="BO578">
        <v>8.9</v>
      </c>
      <c r="BP578">
        <v>8.9</v>
      </c>
      <c r="BQ578">
        <v>8.9</v>
      </c>
      <c r="BR578">
        <v>8.9</v>
      </c>
      <c r="BS578">
        <v>8.9</v>
      </c>
      <c r="BT578" t="s">
        <v>2483</v>
      </c>
      <c r="BU578">
        <f t="shared" si="17"/>
        <v>24</v>
      </c>
      <c r="BV578">
        <f t="shared" si="18"/>
        <v>1</v>
      </c>
    </row>
    <row r="579" spans="2:74" x14ac:dyDescent="0.25">
      <c r="B579" t="s">
        <v>1177</v>
      </c>
      <c r="C579" t="s">
        <v>1287</v>
      </c>
      <c r="D579" t="s">
        <v>1830</v>
      </c>
      <c r="E579" t="s">
        <v>1352</v>
      </c>
      <c r="F579">
        <v>2.5</v>
      </c>
      <c r="I579">
        <v>311350</v>
      </c>
      <c r="J579">
        <v>310194</v>
      </c>
      <c r="K579">
        <v>467023</v>
      </c>
      <c r="L579">
        <v>465286</v>
      </c>
      <c r="M579">
        <v>467023</v>
      </c>
      <c r="N579">
        <v>465286</v>
      </c>
      <c r="O579">
        <v>467023</v>
      </c>
      <c r="P579">
        <v>465286</v>
      </c>
      <c r="Q579">
        <v>311350</v>
      </c>
      <c r="R579">
        <v>310194</v>
      </c>
      <c r="S579">
        <v>311350</v>
      </c>
      <c r="T579">
        <v>310194</v>
      </c>
      <c r="U579">
        <v>311350</v>
      </c>
      <c r="V579">
        <v>310194</v>
      </c>
      <c r="W579">
        <v>311350</v>
      </c>
      <c r="X579">
        <v>310194</v>
      </c>
      <c r="Y579">
        <v>467023</v>
      </c>
      <c r="Z579">
        <v>465286</v>
      </c>
      <c r="AA579">
        <v>467023</v>
      </c>
      <c r="AB579">
        <v>465286</v>
      </c>
      <c r="AC579">
        <v>467023</v>
      </c>
      <c r="AD579">
        <v>465286</v>
      </c>
      <c r="AE579">
        <v>311350</v>
      </c>
      <c r="AF579">
        <v>310194</v>
      </c>
      <c r="AI579">
        <v>206667</v>
      </c>
      <c r="AJ579">
        <v>200001</v>
      </c>
      <c r="AK579">
        <v>309999</v>
      </c>
      <c r="AL579">
        <v>299998</v>
      </c>
      <c r="AM579">
        <v>309999</v>
      </c>
      <c r="AN579">
        <v>299998</v>
      </c>
      <c r="AO579">
        <v>309999</v>
      </c>
      <c r="AP579">
        <v>299998</v>
      </c>
      <c r="AQ579">
        <v>206667</v>
      </c>
      <c r="AR579">
        <v>200001</v>
      </c>
      <c r="AS579">
        <v>206667</v>
      </c>
      <c r="AT579">
        <v>200001</v>
      </c>
      <c r="AU579">
        <v>206667</v>
      </c>
      <c r="AV579">
        <v>200001</v>
      </c>
      <c r="AW579">
        <v>206667</v>
      </c>
      <c r="AX579">
        <v>200001</v>
      </c>
      <c r="AY579">
        <v>309999</v>
      </c>
      <c r="AZ579">
        <v>299998</v>
      </c>
      <c r="BA579">
        <v>309999</v>
      </c>
      <c r="BB579">
        <v>299998</v>
      </c>
      <c r="BC579">
        <v>309999</v>
      </c>
      <c r="BD579">
        <v>299998</v>
      </c>
      <c r="BE579">
        <v>206667</v>
      </c>
      <c r="BF579">
        <v>200001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U579">
        <f t="shared" si="17"/>
        <v>24</v>
      </c>
      <c r="BV579">
        <f t="shared" si="18"/>
        <v>1</v>
      </c>
    </row>
    <row r="580" spans="2:74" hidden="1" x14ac:dyDescent="0.25">
      <c r="B580" t="s">
        <v>1128</v>
      </c>
      <c r="C580" t="s">
        <v>1302</v>
      </c>
      <c r="D580" t="s">
        <v>1838</v>
      </c>
      <c r="E580" t="s">
        <v>1365</v>
      </c>
      <c r="F580">
        <v>1</v>
      </c>
      <c r="I580">
        <v>933333</v>
      </c>
      <c r="J580">
        <v>933333</v>
      </c>
      <c r="K580">
        <v>933333</v>
      </c>
      <c r="L580">
        <v>933333</v>
      </c>
      <c r="M580">
        <v>933333</v>
      </c>
      <c r="N580">
        <v>933333</v>
      </c>
      <c r="O580">
        <v>933333</v>
      </c>
      <c r="P580">
        <v>933333</v>
      </c>
      <c r="Q580">
        <v>933333</v>
      </c>
      <c r="R580">
        <v>933333</v>
      </c>
      <c r="S580">
        <v>933333</v>
      </c>
      <c r="T580">
        <v>933333</v>
      </c>
      <c r="U580">
        <v>933333</v>
      </c>
      <c r="V580">
        <v>933333</v>
      </c>
      <c r="W580">
        <v>933333</v>
      </c>
      <c r="X580">
        <v>933333</v>
      </c>
      <c r="Y580">
        <v>933333</v>
      </c>
      <c r="Z580">
        <v>933333</v>
      </c>
      <c r="AA580">
        <v>933333</v>
      </c>
      <c r="AB580">
        <v>933333</v>
      </c>
      <c r="AC580">
        <v>933333</v>
      </c>
      <c r="AD580">
        <v>933333</v>
      </c>
      <c r="AE580">
        <v>933333</v>
      </c>
      <c r="AF580">
        <v>933333</v>
      </c>
      <c r="AI580">
        <v>700000</v>
      </c>
      <c r="AJ580">
        <v>700000</v>
      </c>
      <c r="AK580">
        <v>700000</v>
      </c>
      <c r="AL580">
        <v>700000</v>
      </c>
      <c r="AM580">
        <v>700000</v>
      </c>
      <c r="AN580">
        <v>700000</v>
      </c>
      <c r="AO580">
        <v>700000</v>
      </c>
      <c r="AP580">
        <v>700000</v>
      </c>
      <c r="AQ580">
        <v>700000</v>
      </c>
      <c r="AR580">
        <v>700000</v>
      </c>
      <c r="AS580">
        <v>700000</v>
      </c>
      <c r="AT580">
        <v>700000</v>
      </c>
      <c r="AU580">
        <v>700000</v>
      </c>
      <c r="AV580">
        <v>700000</v>
      </c>
      <c r="AW580">
        <v>700000</v>
      </c>
      <c r="AX580">
        <v>700000</v>
      </c>
      <c r="AY580">
        <v>700000</v>
      </c>
      <c r="AZ580">
        <v>700000</v>
      </c>
      <c r="BA580">
        <v>700000</v>
      </c>
      <c r="BB580">
        <v>700000</v>
      </c>
      <c r="BC580">
        <v>700000</v>
      </c>
      <c r="BD580">
        <v>700000</v>
      </c>
      <c r="BE580">
        <v>700000</v>
      </c>
      <c r="BF580">
        <v>700000</v>
      </c>
      <c r="BH580">
        <v>8.1999999999999993</v>
      </c>
      <c r="BI580">
        <v>8.1999999999999993</v>
      </c>
      <c r="BJ580">
        <v>8.1999999999999993</v>
      </c>
      <c r="BK580">
        <v>8.1999999999999993</v>
      </c>
      <c r="BL580">
        <v>8.1999999999999993</v>
      </c>
      <c r="BM580">
        <v>8.1999999999999993</v>
      </c>
      <c r="BN580">
        <v>8.1999999999999993</v>
      </c>
      <c r="BO580">
        <v>8.1999999999999993</v>
      </c>
      <c r="BP580">
        <v>8.1999999999999993</v>
      </c>
      <c r="BQ580">
        <v>8.1999999999999993</v>
      </c>
      <c r="BR580">
        <v>8.1999999999999993</v>
      </c>
      <c r="BS580">
        <v>8.1999999999999993</v>
      </c>
      <c r="BT580" t="s">
        <v>2470</v>
      </c>
      <c r="BU580">
        <f t="shared" ref="BU580:BU643" si="19">COUNTA(AG580:BF580)</f>
        <v>24</v>
      </c>
      <c r="BV580">
        <f t="shared" ref="BV580:BV643" si="20">COUNTA(E580)</f>
        <v>1</v>
      </c>
    </row>
    <row r="581" spans="2:74" hidden="1" x14ac:dyDescent="0.25">
      <c r="B581" t="s">
        <v>16</v>
      </c>
      <c r="C581" t="s">
        <v>1290</v>
      </c>
      <c r="D581" t="s">
        <v>1842</v>
      </c>
      <c r="E581" t="s">
        <v>1367</v>
      </c>
      <c r="F581">
        <v>5</v>
      </c>
      <c r="G581">
        <v>1700000</v>
      </c>
      <c r="H581">
        <v>1360000</v>
      </c>
      <c r="J581">
        <v>1360000</v>
      </c>
      <c r="L581">
        <v>1813333</v>
      </c>
      <c r="M581">
        <v>2035008</v>
      </c>
      <c r="N581">
        <v>1700000</v>
      </c>
      <c r="O581">
        <v>1360000</v>
      </c>
      <c r="P581">
        <v>1360000</v>
      </c>
      <c r="Q581">
        <v>1693333</v>
      </c>
      <c r="R581">
        <v>1271160</v>
      </c>
      <c r="S581">
        <v>1695960</v>
      </c>
      <c r="T581">
        <v>1271160</v>
      </c>
      <c r="U581">
        <v>1695960</v>
      </c>
      <c r="V581">
        <v>1271160</v>
      </c>
      <c r="W581">
        <v>2713536</v>
      </c>
      <c r="X581">
        <v>1271160</v>
      </c>
      <c r="Y581">
        <v>2720667</v>
      </c>
      <c r="Z581">
        <v>1587867</v>
      </c>
      <c r="AA581">
        <v>2047536</v>
      </c>
      <c r="AB581">
        <v>1502280</v>
      </c>
      <c r="AC581">
        <v>1360000</v>
      </c>
      <c r="AD581">
        <v>1271160</v>
      </c>
      <c r="AE581">
        <v>1271160</v>
      </c>
      <c r="AF581">
        <v>1271160</v>
      </c>
      <c r="AG581">
        <v>1275000</v>
      </c>
      <c r="AH581">
        <v>1020000</v>
      </c>
      <c r="AJ581">
        <v>1020000</v>
      </c>
      <c r="AL581">
        <v>1360000</v>
      </c>
      <c r="AM581">
        <v>1526256</v>
      </c>
      <c r="AN581">
        <v>1275000</v>
      </c>
      <c r="AO581">
        <v>1020000</v>
      </c>
      <c r="AP581">
        <v>1020000</v>
      </c>
      <c r="AQ581">
        <v>1270000</v>
      </c>
      <c r="AR581">
        <v>953370</v>
      </c>
      <c r="AS581">
        <v>1271970</v>
      </c>
      <c r="AT581">
        <v>953370</v>
      </c>
      <c r="AU581">
        <v>1271970</v>
      </c>
      <c r="AV581">
        <v>953370</v>
      </c>
      <c r="AW581">
        <v>2035152</v>
      </c>
      <c r="AX581">
        <v>953370</v>
      </c>
      <c r="AY581">
        <v>2040500</v>
      </c>
      <c r="AZ581">
        <v>1190900</v>
      </c>
      <c r="BA581">
        <v>1535652</v>
      </c>
      <c r="BB581">
        <v>1126710</v>
      </c>
      <c r="BC581">
        <v>1020000</v>
      </c>
      <c r="BD581">
        <v>953370</v>
      </c>
      <c r="BE581">
        <v>953370</v>
      </c>
      <c r="BF581">
        <v>953370</v>
      </c>
      <c r="BG581">
        <v>8.9</v>
      </c>
      <c r="BH581">
        <v>8.9</v>
      </c>
      <c r="BI581">
        <v>8.9</v>
      </c>
      <c r="BJ581">
        <v>8.9</v>
      </c>
      <c r="BK581">
        <v>8.9</v>
      </c>
      <c r="BL581">
        <v>8.9</v>
      </c>
      <c r="BM581">
        <v>8.9</v>
      </c>
      <c r="BN581">
        <v>8.9</v>
      </c>
      <c r="BO581">
        <v>8.9</v>
      </c>
      <c r="BP581">
        <v>8.9</v>
      </c>
      <c r="BQ581">
        <v>8.9</v>
      </c>
      <c r="BR581">
        <v>8.9</v>
      </c>
      <c r="BS581">
        <v>8.9</v>
      </c>
      <c r="BT581" t="s">
        <v>1428</v>
      </c>
      <c r="BU581">
        <f t="shared" si="19"/>
        <v>24</v>
      </c>
      <c r="BV581">
        <f t="shared" si="20"/>
        <v>1</v>
      </c>
    </row>
    <row r="582" spans="2:74" x14ac:dyDescent="0.25">
      <c r="B582" t="s">
        <v>128</v>
      </c>
      <c r="C582" t="s">
        <v>1302</v>
      </c>
      <c r="D582" t="s">
        <v>1844</v>
      </c>
      <c r="E582" t="s">
        <v>1352</v>
      </c>
      <c r="F582">
        <v>3</v>
      </c>
      <c r="G582">
        <v>479999</v>
      </c>
      <c r="H582">
        <v>479999</v>
      </c>
      <c r="I582">
        <v>479999</v>
      </c>
      <c r="J582">
        <v>479999</v>
      </c>
      <c r="K582">
        <v>480000</v>
      </c>
      <c r="L582">
        <v>582667</v>
      </c>
      <c r="M582">
        <v>653335</v>
      </c>
      <c r="N582">
        <v>582667</v>
      </c>
      <c r="P582">
        <v>582667</v>
      </c>
      <c r="Q582">
        <v>653332</v>
      </c>
      <c r="R582">
        <v>479999</v>
      </c>
      <c r="S582">
        <v>620668</v>
      </c>
      <c r="T582">
        <v>479999</v>
      </c>
      <c r="U582">
        <v>516000</v>
      </c>
      <c r="V582">
        <v>479999</v>
      </c>
      <c r="W582">
        <v>516000</v>
      </c>
      <c r="X582">
        <v>479999</v>
      </c>
      <c r="Y582">
        <v>516000</v>
      </c>
      <c r="Z582">
        <v>480000</v>
      </c>
      <c r="AB582">
        <v>480000</v>
      </c>
      <c r="AC582">
        <v>573333</v>
      </c>
      <c r="AD582">
        <v>542723</v>
      </c>
      <c r="AE582">
        <v>533333</v>
      </c>
      <c r="AF582">
        <v>479999</v>
      </c>
      <c r="AG582">
        <v>359999</v>
      </c>
      <c r="AH582">
        <v>359999</v>
      </c>
      <c r="AI582">
        <v>359999</v>
      </c>
      <c r="AJ582">
        <v>359999</v>
      </c>
      <c r="AK582">
        <v>360000</v>
      </c>
      <c r="AL582">
        <v>437000</v>
      </c>
      <c r="AM582">
        <v>490001</v>
      </c>
      <c r="AN582">
        <v>437000</v>
      </c>
      <c r="AP582">
        <v>437000</v>
      </c>
      <c r="AQ582">
        <v>489999</v>
      </c>
      <c r="AR582">
        <v>359999</v>
      </c>
      <c r="AS582">
        <v>465501</v>
      </c>
      <c r="AT582">
        <v>359999</v>
      </c>
      <c r="AU582">
        <v>387000</v>
      </c>
      <c r="AV582">
        <v>359999</v>
      </c>
      <c r="AW582">
        <v>387000</v>
      </c>
      <c r="AX582">
        <v>359999</v>
      </c>
      <c r="AY582">
        <v>387000</v>
      </c>
      <c r="AZ582">
        <v>360000</v>
      </c>
      <c r="BB582">
        <v>360000</v>
      </c>
      <c r="BC582">
        <v>430000</v>
      </c>
      <c r="BD582">
        <v>480310</v>
      </c>
      <c r="BE582">
        <v>400000</v>
      </c>
      <c r="BF582">
        <v>359999</v>
      </c>
      <c r="BG582">
        <v>8.6999999999999993</v>
      </c>
      <c r="BH582">
        <v>8.6999999999999993</v>
      </c>
      <c r="BI582">
        <v>8.6999999999999993</v>
      </c>
      <c r="BJ582">
        <v>8.6999999999999993</v>
      </c>
      <c r="BK582">
        <v>8.6999999999999993</v>
      </c>
      <c r="BL582">
        <v>8.6999999999999993</v>
      </c>
      <c r="BM582">
        <v>8.6999999999999993</v>
      </c>
      <c r="BN582">
        <v>8.6999999999999993</v>
      </c>
      <c r="BO582">
        <v>8.6999999999999993</v>
      </c>
      <c r="BP582">
        <v>8.6999999999999993</v>
      </c>
      <c r="BQ582">
        <v>8.6999999999999993</v>
      </c>
      <c r="BR582">
        <v>8.6999999999999993</v>
      </c>
      <c r="BS582">
        <v>8.6999999999999993</v>
      </c>
      <c r="BT582" t="s">
        <v>2485</v>
      </c>
      <c r="BU582">
        <f t="shared" si="19"/>
        <v>24</v>
      </c>
      <c r="BV582">
        <f t="shared" si="20"/>
        <v>1</v>
      </c>
    </row>
    <row r="583" spans="2:74" x14ac:dyDescent="0.25">
      <c r="B583" t="s">
        <v>171</v>
      </c>
      <c r="C583" t="s">
        <v>1301</v>
      </c>
      <c r="D583" t="s">
        <v>1846</v>
      </c>
      <c r="E583" t="s">
        <v>1352</v>
      </c>
      <c r="F583">
        <v>3</v>
      </c>
      <c r="G583">
        <v>1050000</v>
      </c>
      <c r="H583">
        <v>1050000</v>
      </c>
      <c r="I583">
        <v>1100000</v>
      </c>
      <c r="J583">
        <v>1100000</v>
      </c>
      <c r="K583">
        <v>1100000</v>
      </c>
      <c r="L583">
        <v>1100000</v>
      </c>
      <c r="M583">
        <v>1750000</v>
      </c>
      <c r="N583">
        <v>1100000</v>
      </c>
      <c r="O583">
        <v>1100000</v>
      </c>
      <c r="P583">
        <v>1100000</v>
      </c>
      <c r="Q583">
        <v>1000000</v>
      </c>
      <c r="R583">
        <v>650000</v>
      </c>
      <c r="S583">
        <v>700000</v>
      </c>
      <c r="T583">
        <v>650000</v>
      </c>
      <c r="U583">
        <v>700000</v>
      </c>
      <c r="V583">
        <v>1050000</v>
      </c>
      <c r="W583">
        <v>700000</v>
      </c>
      <c r="X583">
        <v>650000</v>
      </c>
      <c r="Z583">
        <v>650000</v>
      </c>
      <c r="AA583">
        <v>1750000</v>
      </c>
      <c r="AC583">
        <v>1750000</v>
      </c>
      <c r="AD583">
        <v>650000</v>
      </c>
      <c r="AE583">
        <v>1150000</v>
      </c>
      <c r="AF583">
        <v>650000</v>
      </c>
      <c r="AG583">
        <v>315000</v>
      </c>
      <c r="AH583">
        <v>315000</v>
      </c>
      <c r="AI583">
        <v>330000</v>
      </c>
      <c r="AJ583">
        <v>330000</v>
      </c>
      <c r="AK583">
        <v>330000</v>
      </c>
      <c r="AL583">
        <v>330000</v>
      </c>
      <c r="AM583">
        <v>525000</v>
      </c>
      <c r="AN583">
        <v>330000</v>
      </c>
      <c r="AO583">
        <v>330000</v>
      </c>
      <c r="AP583">
        <v>330000</v>
      </c>
      <c r="AQ583">
        <v>300000</v>
      </c>
      <c r="AR583">
        <v>195000</v>
      </c>
      <c r="AS583">
        <v>210000</v>
      </c>
      <c r="AT583">
        <v>195000</v>
      </c>
      <c r="AU583">
        <v>210000</v>
      </c>
      <c r="AV583">
        <v>315000</v>
      </c>
      <c r="AW583">
        <v>210000</v>
      </c>
      <c r="AX583">
        <v>195000</v>
      </c>
      <c r="AZ583">
        <v>195000</v>
      </c>
      <c r="BA583">
        <v>525000</v>
      </c>
      <c r="BC583">
        <v>525000</v>
      </c>
      <c r="BD583">
        <v>195000</v>
      </c>
      <c r="BE583">
        <v>345000</v>
      </c>
      <c r="BF583">
        <v>195000</v>
      </c>
      <c r="BG583">
        <v>8.5</v>
      </c>
      <c r="BH583">
        <v>8.5</v>
      </c>
      <c r="BI583">
        <v>8.5</v>
      </c>
      <c r="BJ583">
        <v>8.5</v>
      </c>
      <c r="BK583">
        <v>8.5</v>
      </c>
      <c r="BL583">
        <v>8.5</v>
      </c>
      <c r="BM583">
        <v>8.5</v>
      </c>
      <c r="BN583">
        <v>8.5</v>
      </c>
      <c r="BO583">
        <v>8.5</v>
      </c>
      <c r="BP583">
        <v>8.5</v>
      </c>
      <c r="BQ583">
        <v>8.5</v>
      </c>
      <c r="BR583">
        <v>8.5</v>
      </c>
      <c r="BS583">
        <v>8.5</v>
      </c>
      <c r="BT583" t="s">
        <v>1446</v>
      </c>
      <c r="BU583">
        <f t="shared" si="19"/>
        <v>24</v>
      </c>
      <c r="BV583">
        <f t="shared" si="20"/>
        <v>1</v>
      </c>
    </row>
    <row r="584" spans="2:74" x14ac:dyDescent="0.25">
      <c r="B584" t="s">
        <v>276</v>
      </c>
      <c r="C584" t="s">
        <v>1289</v>
      </c>
      <c r="D584" t="s">
        <v>1849</v>
      </c>
      <c r="E584" t="s">
        <v>1352</v>
      </c>
      <c r="F584">
        <v>0</v>
      </c>
      <c r="G584">
        <v>200000</v>
      </c>
      <c r="H584">
        <v>200000</v>
      </c>
      <c r="I584">
        <v>200000</v>
      </c>
      <c r="J584">
        <v>200000</v>
      </c>
      <c r="K584">
        <v>240000</v>
      </c>
      <c r="L584">
        <v>220000</v>
      </c>
      <c r="M584">
        <v>240000</v>
      </c>
      <c r="N584">
        <v>253333</v>
      </c>
      <c r="O584">
        <v>200000</v>
      </c>
      <c r="P584">
        <v>200000</v>
      </c>
      <c r="Q584">
        <v>200000</v>
      </c>
      <c r="R584">
        <v>180000</v>
      </c>
      <c r="S584">
        <v>150000</v>
      </c>
      <c r="T584">
        <v>145000</v>
      </c>
      <c r="U584">
        <v>150000</v>
      </c>
      <c r="V584">
        <v>145000</v>
      </c>
      <c r="W584">
        <v>150000</v>
      </c>
      <c r="X584">
        <v>145000</v>
      </c>
      <c r="Z584">
        <v>165000</v>
      </c>
      <c r="AB584">
        <v>165000</v>
      </c>
      <c r="AC584">
        <v>179000</v>
      </c>
      <c r="AD584">
        <v>145000</v>
      </c>
      <c r="AE584">
        <v>145000</v>
      </c>
      <c r="AF584">
        <v>145000</v>
      </c>
      <c r="AG584">
        <v>150000</v>
      </c>
      <c r="AH584">
        <v>150000</v>
      </c>
      <c r="AI584">
        <v>150000</v>
      </c>
      <c r="AJ584">
        <v>150000</v>
      </c>
      <c r="AK584">
        <v>180000</v>
      </c>
      <c r="AL584">
        <v>165000</v>
      </c>
      <c r="AM584">
        <v>180000</v>
      </c>
      <c r="AN584">
        <v>190000</v>
      </c>
      <c r="AO584">
        <v>150000</v>
      </c>
      <c r="AP584">
        <v>150000</v>
      </c>
      <c r="AQ584">
        <v>150000</v>
      </c>
      <c r="AR584">
        <v>135000</v>
      </c>
      <c r="AS584">
        <v>120000</v>
      </c>
      <c r="AT584">
        <v>116000</v>
      </c>
      <c r="AU584">
        <v>120000</v>
      </c>
      <c r="AV584">
        <v>116000</v>
      </c>
      <c r="AW584">
        <v>120000</v>
      </c>
      <c r="AX584">
        <v>116000</v>
      </c>
      <c r="AZ584">
        <v>132000</v>
      </c>
      <c r="BB584">
        <v>132000</v>
      </c>
      <c r="BC584">
        <v>143200</v>
      </c>
      <c r="BD584">
        <v>116000</v>
      </c>
      <c r="BE584">
        <v>116000</v>
      </c>
      <c r="BF584">
        <v>116000</v>
      </c>
      <c r="BG584">
        <v>8.5</v>
      </c>
      <c r="BH584">
        <v>8.5</v>
      </c>
      <c r="BI584">
        <v>8.5</v>
      </c>
      <c r="BJ584">
        <v>8.5</v>
      </c>
      <c r="BK584">
        <v>8.5</v>
      </c>
      <c r="BL584">
        <v>8.4</v>
      </c>
      <c r="BM584">
        <v>8.4</v>
      </c>
      <c r="BN584">
        <v>8.4</v>
      </c>
      <c r="BO584">
        <v>8.4</v>
      </c>
      <c r="BP584">
        <v>8.4</v>
      </c>
      <c r="BQ584">
        <v>8.4</v>
      </c>
      <c r="BR584">
        <v>8.4</v>
      </c>
      <c r="BS584">
        <v>8.4</v>
      </c>
      <c r="BT584" t="s">
        <v>1439</v>
      </c>
      <c r="BU584">
        <f t="shared" si="19"/>
        <v>24</v>
      </c>
      <c r="BV584">
        <f t="shared" si="20"/>
        <v>1</v>
      </c>
    </row>
    <row r="585" spans="2:74" hidden="1" x14ac:dyDescent="0.25">
      <c r="B585" t="s">
        <v>1168</v>
      </c>
      <c r="C585" t="s">
        <v>1288</v>
      </c>
      <c r="D585" t="s">
        <v>1853</v>
      </c>
      <c r="E585" t="s">
        <v>1350</v>
      </c>
      <c r="F585">
        <v>0</v>
      </c>
      <c r="I585">
        <v>533333</v>
      </c>
      <c r="J585">
        <v>533333</v>
      </c>
      <c r="K585">
        <v>533333</v>
      </c>
      <c r="L585">
        <v>533333</v>
      </c>
      <c r="M585">
        <v>533333</v>
      </c>
      <c r="N585">
        <v>533333</v>
      </c>
      <c r="O585">
        <v>533333</v>
      </c>
      <c r="P585">
        <v>533333</v>
      </c>
      <c r="Q585">
        <v>533333</v>
      </c>
      <c r="R585">
        <v>533333</v>
      </c>
      <c r="S585">
        <v>533333</v>
      </c>
      <c r="T585">
        <v>533333</v>
      </c>
      <c r="U585">
        <v>533333</v>
      </c>
      <c r="V585">
        <v>533333</v>
      </c>
      <c r="W585">
        <v>533333</v>
      </c>
      <c r="X585">
        <v>533333</v>
      </c>
      <c r="Y585">
        <v>533333</v>
      </c>
      <c r="Z585">
        <v>533333</v>
      </c>
      <c r="AA585">
        <v>533333</v>
      </c>
      <c r="AB585">
        <v>533333</v>
      </c>
      <c r="AC585">
        <v>533333</v>
      </c>
      <c r="AD585">
        <v>533333</v>
      </c>
      <c r="AE585">
        <v>533333</v>
      </c>
      <c r="AF585">
        <v>533333</v>
      </c>
      <c r="AI585">
        <v>400000</v>
      </c>
      <c r="AJ585">
        <v>400000</v>
      </c>
      <c r="AK585">
        <v>400000</v>
      </c>
      <c r="AL585">
        <v>400000</v>
      </c>
      <c r="AM585">
        <v>400000</v>
      </c>
      <c r="AN585">
        <v>400000</v>
      </c>
      <c r="AO585">
        <v>400000</v>
      </c>
      <c r="AP585">
        <v>400000</v>
      </c>
      <c r="AQ585">
        <v>400000</v>
      </c>
      <c r="AR585">
        <v>400000</v>
      </c>
      <c r="AS585">
        <v>400000</v>
      </c>
      <c r="AT585">
        <v>400000</v>
      </c>
      <c r="AU585">
        <v>400000</v>
      </c>
      <c r="AV585">
        <v>400000</v>
      </c>
      <c r="AW585">
        <v>400000</v>
      </c>
      <c r="AX585">
        <v>400000</v>
      </c>
      <c r="AY585">
        <v>400000</v>
      </c>
      <c r="AZ585">
        <v>400000</v>
      </c>
      <c r="BA585">
        <v>400000</v>
      </c>
      <c r="BB585">
        <v>400000</v>
      </c>
      <c r="BC585">
        <v>400000</v>
      </c>
      <c r="BD585">
        <v>400000</v>
      </c>
      <c r="BE585">
        <v>400000</v>
      </c>
      <c r="BF585">
        <v>400000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 t="s">
        <v>1441</v>
      </c>
      <c r="BU585">
        <f t="shared" si="19"/>
        <v>24</v>
      </c>
      <c r="BV585">
        <f t="shared" si="20"/>
        <v>1</v>
      </c>
    </row>
    <row r="586" spans="2:74" hidden="1" x14ac:dyDescent="0.25">
      <c r="B586" t="s">
        <v>385</v>
      </c>
      <c r="C586" t="s">
        <v>1288</v>
      </c>
      <c r="D586" t="s">
        <v>1868</v>
      </c>
      <c r="E586" t="s">
        <v>1367</v>
      </c>
      <c r="F586">
        <v>0</v>
      </c>
      <c r="G586">
        <v>774400</v>
      </c>
      <c r="H586">
        <v>774400</v>
      </c>
      <c r="J586">
        <v>774400</v>
      </c>
      <c r="L586">
        <v>872667</v>
      </c>
      <c r="M586">
        <v>872667</v>
      </c>
      <c r="N586">
        <v>872667</v>
      </c>
      <c r="O586">
        <v>872667</v>
      </c>
      <c r="P586">
        <v>872667</v>
      </c>
      <c r="Q586">
        <v>774400</v>
      </c>
      <c r="R586">
        <v>774400</v>
      </c>
      <c r="S586">
        <v>774400</v>
      </c>
      <c r="T586">
        <v>774400</v>
      </c>
      <c r="U586">
        <v>774400</v>
      </c>
      <c r="V586">
        <v>774400</v>
      </c>
      <c r="W586">
        <v>774400</v>
      </c>
      <c r="X586">
        <v>774400</v>
      </c>
      <c r="Y586">
        <v>872667</v>
      </c>
      <c r="Z586">
        <v>872667</v>
      </c>
      <c r="AA586">
        <v>2713333</v>
      </c>
      <c r="AB586">
        <v>872667</v>
      </c>
      <c r="AC586">
        <v>872667</v>
      </c>
      <c r="AD586">
        <v>872667</v>
      </c>
      <c r="AE586">
        <v>774400</v>
      </c>
      <c r="AF586">
        <v>774400</v>
      </c>
      <c r="AG586">
        <v>580800</v>
      </c>
      <c r="AH586">
        <v>580800</v>
      </c>
      <c r="AJ586">
        <v>580800</v>
      </c>
      <c r="AL586">
        <v>654500</v>
      </c>
      <c r="AM586">
        <v>654500</v>
      </c>
      <c r="AN586">
        <v>654500</v>
      </c>
      <c r="AO586">
        <v>654500</v>
      </c>
      <c r="AP586">
        <v>654500</v>
      </c>
      <c r="AQ586">
        <v>580800</v>
      </c>
      <c r="AR586">
        <v>580800</v>
      </c>
      <c r="AS586">
        <v>580800</v>
      </c>
      <c r="AT586">
        <v>580800</v>
      </c>
      <c r="AU586">
        <v>580800</v>
      </c>
      <c r="AV586">
        <v>580800</v>
      </c>
      <c r="AW586">
        <v>580800</v>
      </c>
      <c r="AX586">
        <v>580800</v>
      </c>
      <c r="AY586">
        <v>654500</v>
      </c>
      <c r="AZ586">
        <v>654500</v>
      </c>
      <c r="BA586">
        <v>2035000</v>
      </c>
      <c r="BB586">
        <v>654500</v>
      </c>
      <c r="BC586">
        <v>654500</v>
      </c>
      <c r="BD586">
        <v>654500</v>
      </c>
      <c r="BE586">
        <v>580800</v>
      </c>
      <c r="BF586">
        <v>580800</v>
      </c>
      <c r="BG586">
        <v>8.9</v>
      </c>
      <c r="BH586">
        <v>8.9</v>
      </c>
      <c r="BI586">
        <v>8.9</v>
      </c>
      <c r="BJ586">
        <v>8.9</v>
      </c>
      <c r="BK586">
        <v>8.9</v>
      </c>
      <c r="BL586">
        <v>9</v>
      </c>
      <c r="BM586">
        <v>9</v>
      </c>
      <c r="BN586">
        <v>9</v>
      </c>
      <c r="BO586">
        <v>9</v>
      </c>
      <c r="BP586">
        <v>9</v>
      </c>
      <c r="BQ586">
        <v>9</v>
      </c>
      <c r="BR586">
        <v>9</v>
      </c>
      <c r="BS586">
        <v>9</v>
      </c>
      <c r="BT586" t="s">
        <v>2464</v>
      </c>
      <c r="BU586">
        <f t="shared" si="19"/>
        <v>24</v>
      </c>
      <c r="BV586">
        <f t="shared" si="20"/>
        <v>1</v>
      </c>
    </row>
    <row r="587" spans="2:74" hidden="1" x14ac:dyDescent="0.25">
      <c r="B587" t="s">
        <v>660</v>
      </c>
      <c r="C587" t="s">
        <v>1339</v>
      </c>
      <c r="D587" t="s">
        <v>1870</v>
      </c>
      <c r="E587" t="s">
        <v>1367</v>
      </c>
      <c r="F587">
        <v>4</v>
      </c>
      <c r="G587">
        <v>793333</v>
      </c>
      <c r="H587">
        <v>793333</v>
      </c>
      <c r="I587">
        <v>793333</v>
      </c>
      <c r="J587">
        <v>1993333</v>
      </c>
      <c r="K587">
        <v>1460000</v>
      </c>
      <c r="L587">
        <v>926667</v>
      </c>
      <c r="M587">
        <v>1460000</v>
      </c>
      <c r="N587">
        <v>926667</v>
      </c>
      <c r="O587">
        <v>926667</v>
      </c>
      <c r="P587">
        <v>926667</v>
      </c>
      <c r="Q587">
        <v>793333</v>
      </c>
      <c r="R587">
        <v>793333</v>
      </c>
      <c r="S587">
        <v>793333</v>
      </c>
      <c r="T587">
        <v>793333</v>
      </c>
      <c r="U587">
        <v>793333</v>
      </c>
      <c r="V587">
        <v>793333</v>
      </c>
      <c r="W587">
        <v>1993333</v>
      </c>
      <c r="X587">
        <v>793333</v>
      </c>
      <c r="Y587">
        <v>926667</v>
      </c>
      <c r="AA587">
        <v>926667</v>
      </c>
      <c r="AC587">
        <v>926667</v>
      </c>
      <c r="AD587">
        <v>926667</v>
      </c>
      <c r="AE587">
        <v>793333</v>
      </c>
      <c r="AF587">
        <v>793333</v>
      </c>
      <c r="AG587">
        <v>595000</v>
      </c>
      <c r="AH587">
        <v>595000</v>
      </c>
      <c r="AI587">
        <v>595000</v>
      </c>
      <c r="AJ587">
        <v>1495000</v>
      </c>
      <c r="AK587">
        <v>1095000</v>
      </c>
      <c r="AL587">
        <v>695000</v>
      </c>
      <c r="AM587">
        <v>1095000</v>
      </c>
      <c r="AN587">
        <v>695000</v>
      </c>
      <c r="AO587">
        <v>695000</v>
      </c>
      <c r="AP587">
        <v>695000</v>
      </c>
      <c r="AQ587">
        <v>595000</v>
      </c>
      <c r="AR587">
        <v>595000</v>
      </c>
      <c r="AS587">
        <v>595000</v>
      </c>
      <c r="AT587">
        <v>595000</v>
      </c>
      <c r="AU587">
        <v>595000</v>
      </c>
      <c r="AV587">
        <v>595000</v>
      </c>
      <c r="AW587">
        <v>1495000</v>
      </c>
      <c r="AX587">
        <v>595000</v>
      </c>
      <c r="AY587">
        <v>695000</v>
      </c>
      <c r="BA587">
        <v>695000</v>
      </c>
      <c r="BC587">
        <v>695000</v>
      </c>
      <c r="BD587">
        <v>695000</v>
      </c>
      <c r="BE587">
        <v>595000</v>
      </c>
      <c r="BF587">
        <v>595000</v>
      </c>
      <c r="BG587">
        <v>8.3000000000000007</v>
      </c>
      <c r="BH587">
        <v>8.3000000000000007</v>
      </c>
      <c r="BI587">
        <v>8.3000000000000007</v>
      </c>
      <c r="BJ587">
        <v>8.3000000000000007</v>
      </c>
      <c r="BK587">
        <v>8.3000000000000007</v>
      </c>
      <c r="BL587">
        <v>8.3000000000000007</v>
      </c>
      <c r="BM587">
        <v>8.3000000000000007</v>
      </c>
      <c r="BN587">
        <v>8.3000000000000007</v>
      </c>
      <c r="BO587">
        <v>8.3000000000000007</v>
      </c>
      <c r="BP587">
        <v>8.3000000000000007</v>
      </c>
      <c r="BQ587">
        <v>8.3000000000000007</v>
      </c>
      <c r="BR587">
        <v>8.3000000000000007</v>
      </c>
      <c r="BS587">
        <v>8.3000000000000007</v>
      </c>
      <c r="BT587" t="s">
        <v>1446</v>
      </c>
      <c r="BU587">
        <f t="shared" si="19"/>
        <v>24</v>
      </c>
      <c r="BV587">
        <f t="shared" si="20"/>
        <v>1</v>
      </c>
    </row>
    <row r="588" spans="2:74" x14ac:dyDescent="0.25">
      <c r="B588" t="s">
        <v>834</v>
      </c>
      <c r="C588" t="s">
        <v>1302</v>
      </c>
      <c r="D588" t="s">
        <v>1871</v>
      </c>
      <c r="E588" t="s">
        <v>1352</v>
      </c>
      <c r="F588">
        <v>0</v>
      </c>
      <c r="G588">
        <v>340000</v>
      </c>
      <c r="H588">
        <v>340000</v>
      </c>
      <c r="I588">
        <v>340000</v>
      </c>
      <c r="J588">
        <v>340000</v>
      </c>
      <c r="K588">
        <v>340000</v>
      </c>
      <c r="L588">
        <v>340000</v>
      </c>
      <c r="M588">
        <v>340000</v>
      </c>
      <c r="N588">
        <v>340000</v>
      </c>
      <c r="O588">
        <v>340000</v>
      </c>
      <c r="P588">
        <v>340000</v>
      </c>
      <c r="Q588">
        <v>340000</v>
      </c>
      <c r="R588">
        <v>340000</v>
      </c>
      <c r="S588">
        <v>340000</v>
      </c>
      <c r="T588">
        <v>340000</v>
      </c>
      <c r="U588">
        <v>340000</v>
      </c>
      <c r="V588">
        <v>340000</v>
      </c>
      <c r="W588">
        <v>340000</v>
      </c>
      <c r="X588">
        <v>340000</v>
      </c>
      <c r="Y588">
        <v>340000</v>
      </c>
      <c r="Z588">
        <v>340000</v>
      </c>
      <c r="AA588">
        <v>340000</v>
      </c>
      <c r="AB588">
        <v>340000</v>
      </c>
      <c r="AD588">
        <v>340000</v>
      </c>
      <c r="AF588">
        <v>340000</v>
      </c>
      <c r="AG588">
        <v>255000</v>
      </c>
      <c r="AH588">
        <v>255000</v>
      </c>
      <c r="AI588">
        <v>255000</v>
      </c>
      <c r="AJ588">
        <v>255000</v>
      </c>
      <c r="AK588">
        <v>255000</v>
      </c>
      <c r="AL588">
        <v>255000</v>
      </c>
      <c r="AM588">
        <v>255000</v>
      </c>
      <c r="AN588">
        <v>255000</v>
      </c>
      <c r="AO588">
        <v>255000</v>
      </c>
      <c r="AP588">
        <v>255000</v>
      </c>
      <c r="AQ588">
        <v>255000</v>
      </c>
      <c r="AR588">
        <v>255000</v>
      </c>
      <c r="AS588">
        <v>255000</v>
      </c>
      <c r="AT588">
        <v>255000</v>
      </c>
      <c r="AU588">
        <v>255000</v>
      </c>
      <c r="AV588">
        <v>255000</v>
      </c>
      <c r="AW588">
        <v>255000</v>
      </c>
      <c r="AX588">
        <v>255000</v>
      </c>
      <c r="AY588">
        <v>255000</v>
      </c>
      <c r="AZ588">
        <v>255000</v>
      </c>
      <c r="BA588">
        <v>255000</v>
      </c>
      <c r="BB588">
        <v>255000</v>
      </c>
      <c r="BD588">
        <v>255000</v>
      </c>
      <c r="BF588">
        <v>255000</v>
      </c>
      <c r="BG588">
        <v>7.6</v>
      </c>
      <c r="BH588">
        <v>7.6</v>
      </c>
      <c r="BI588">
        <v>7.6</v>
      </c>
      <c r="BJ588">
        <v>7.6</v>
      </c>
      <c r="BK588">
        <v>7.6</v>
      </c>
      <c r="BL588">
        <v>7.6</v>
      </c>
      <c r="BM588">
        <v>7.6</v>
      </c>
      <c r="BN588">
        <v>7.6</v>
      </c>
      <c r="BO588">
        <v>7.6</v>
      </c>
      <c r="BP588">
        <v>7.6</v>
      </c>
      <c r="BQ588">
        <v>7.6</v>
      </c>
      <c r="BR588">
        <v>7.6</v>
      </c>
      <c r="BS588">
        <v>7.6</v>
      </c>
      <c r="BT588" t="s">
        <v>1429</v>
      </c>
      <c r="BU588">
        <f t="shared" si="19"/>
        <v>24</v>
      </c>
      <c r="BV588">
        <f t="shared" si="20"/>
        <v>1</v>
      </c>
    </row>
    <row r="589" spans="2:74" hidden="1" x14ac:dyDescent="0.25">
      <c r="B589" t="s">
        <v>1084</v>
      </c>
      <c r="C589" t="s">
        <v>1295</v>
      </c>
      <c r="D589" t="s">
        <v>1876</v>
      </c>
      <c r="E589" t="s">
        <v>1357</v>
      </c>
      <c r="F589">
        <v>0</v>
      </c>
      <c r="G589">
        <v>1620000</v>
      </c>
      <c r="H589">
        <v>1620000</v>
      </c>
      <c r="I589">
        <v>1620000</v>
      </c>
      <c r="J589">
        <v>1620000</v>
      </c>
      <c r="K589">
        <v>1560000</v>
      </c>
      <c r="L589">
        <v>1680000</v>
      </c>
      <c r="N589">
        <v>1680000</v>
      </c>
      <c r="O589">
        <v>1620000</v>
      </c>
      <c r="P589">
        <v>1620000</v>
      </c>
      <c r="Q589">
        <v>1380000</v>
      </c>
      <c r="R589">
        <v>1380000</v>
      </c>
      <c r="S589">
        <v>1380000</v>
      </c>
      <c r="T589">
        <v>1380000</v>
      </c>
      <c r="U589">
        <v>1380000</v>
      </c>
      <c r="V589">
        <v>1380000</v>
      </c>
      <c r="W589">
        <v>1380000</v>
      </c>
      <c r="X589">
        <v>1380000</v>
      </c>
      <c r="Y589">
        <v>1548000</v>
      </c>
      <c r="Z589">
        <v>1548000</v>
      </c>
      <c r="AB589">
        <v>1548000</v>
      </c>
      <c r="AC589">
        <v>1380000</v>
      </c>
      <c r="AD589">
        <v>1380000</v>
      </c>
      <c r="AE589">
        <v>1380000</v>
      </c>
      <c r="AF589">
        <v>1380000</v>
      </c>
      <c r="AG589">
        <v>1053000</v>
      </c>
      <c r="AH589">
        <v>1101600</v>
      </c>
      <c r="AI589">
        <v>1053000</v>
      </c>
      <c r="AJ589">
        <v>1101600</v>
      </c>
      <c r="AK589">
        <v>1014000</v>
      </c>
      <c r="AL589">
        <v>1142400</v>
      </c>
      <c r="AN589">
        <v>1142400</v>
      </c>
      <c r="AO589">
        <v>1053000</v>
      </c>
      <c r="AP589">
        <v>1101600</v>
      </c>
      <c r="AQ589">
        <v>897000</v>
      </c>
      <c r="AR589">
        <v>917700</v>
      </c>
      <c r="AS589">
        <v>897000</v>
      </c>
      <c r="AT589">
        <v>917700</v>
      </c>
      <c r="AU589">
        <v>897000</v>
      </c>
      <c r="AV589">
        <v>917700</v>
      </c>
      <c r="AW589">
        <v>897000</v>
      </c>
      <c r="AX589">
        <v>917700</v>
      </c>
      <c r="AY589">
        <v>1006200</v>
      </c>
      <c r="AZ589">
        <v>1029420</v>
      </c>
      <c r="BB589">
        <v>1029420</v>
      </c>
      <c r="BC589">
        <v>897000</v>
      </c>
      <c r="BD589">
        <v>917700</v>
      </c>
      <c r="BE589">
        <v>897000</v>
      </c>
      <c r="BF589">
        <v>917700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 t="s">
        <v>2470</v>
      </c>
      <c r="BU589">
        <f t="shared" si="19"/>
        <v>24</v>
      </c>
      <c r="BV589">
        <f t="shared" si="20"/>
        <v>1</v>
      </c>
    </row>
    <row r="590" spans="2:74" hidden="1" x14ac:dyDescent="0.25">
      <c r="B590" t="s">
        <v>1181</v>
      </c>
      <c r="C590" t="s">
        <v>1302</v>
      </c>
      <c r="D590" t="s">
        <v>1892</v>
      </c>
      <c r="E590" t="s">
        <v>1350</v>
      </c>
      <c r="F590">
        <v>0</v>
      </c>
      <c r="I590">
        <v>266667</v>
      </c>
      <c r="J590">
        <v>266667</v>
      </c>
      <c r="K590">
        <v>266667</v>
      </c>
      <c r="L590">
        <v>266667</v>
      </c>
      <c r="M590">
        <v>266667</v>
      </c>
      <c r="N590">
        <v>266667</v>
      </c>
      <c r="O590">
        <v>266667</v>
      </c>
      <c r="P590">
        <v>266667</v>
      </c>
      <c r="Q590">
        <v>266667</v>
      </c>
      <c r="R590">
        <v>266667</v>
      </c>
      <c r="S590">
        <v>266667</v>
      </c>
      <c r="T590">
        <v>266667</v>
      </c>
      <c r="U590">
        <v>266667</v>
      </c>
      <c r="V590">
        <v>266667</v>
      </c>
      <c r="W590">
        <v>266667</v>
      </c>
      <c r="X590">
        <v>266667</v>
      </c>
      <c r="Y590">
        <v>266667</v>
      </c>
      <c r="Z590">
        <v>266667</v>
      </c>
      <c r="AA590">
        <v>266667</v>
      </c>
      <c r="AB590">
        <v>266667</v>
      </c>
      <c r="AC590">
        <v>266667</v>
      </c>
      <c r="AD590">
        <v>266667</v>
      </c>
      <c r="AE590">
        <v>266667</v>
      </c>
      <c r="AF590">
        <v>266667</v>
      </c>
      <c r="AI590">
        <v>200000</v>
      </c>
      <c r="AJ590">
        <v>200000</v>
      </c>
      <c r="AK590">
        <v>200000</v>
      </c>
      <c r="AL590">
        <v>200000</v>
      </c>
      <c r="AM590">
        <v>200000</v>
      </c>
      <c r="AN590">
        <v>200000</v>
      </c>
      <c r="AO590">
        <v>200000</v>
      </c>
      <c r="AP590">
        <v>200000</v>
      </c>
      <c r="AQ590">
        <v>200000</v>
      </c>
      <c r="AR590">
        <v>200000</v>
      </c>
      <c r="AS590">
        <v>200000</v>
      </c>
      <c r="AT590">
        <v>200000</v>
      </c>
      <c r="AU590">
        <v>200000</v>
      </c>
      <c r="AV590">
        <v>200000</v>
      </c>
      <c r="AW590">
        <v>200000</v>
      </c>
      <c r="AX590">
        <v>200000</v>
      </c>
      <c r="AY590">
        <v>200000</v>
      </c>
      <c r="AZ590">
        <v>200000</v>
      </c>
      <c r="BA590">
        <v>200000</v>
      </c>
      <c r="BB590">
        <v>200000</v>
      </c>
      <c r="BC590">
        <v>200000</v>
      </c>
      <c r="BD590">
        <v>200000</v>
      </c>
      <c r="BE590">
        <v>200000</v>
      </c>
      <c r="BF590">
        <v>200000</v>
      </c>
      <c r="BH590">
        <v>7.2</v>
      </c>
      <c r="BI590">
        <v>7.2</v>
      </c>
      <c r="BJ590">
        <v>7.2</v>
      </c>
      <c r="BK590">
        <v>7.2</v>
      </c>
      <c r="BL590">
        <v>7.2</v>
      </c>
      <c r="BM590">
        <v>7.2</v>
      </c>
      <c r="BN590">
        <v>7.2</v>
      </c>
      <c r="BO590">
        <v>7.2</v>
      </c>
      <c r="BP590">
        <v>7.2</v>
      </c>
      <c r="BQ590">
        <v>7.2</v>
      </c>
      <c r="BR590">
        <v>7.2</v>
      </c>
      <c r="BS590">
        <v>7.2</v>
      </c>
      <c r="BT590" t="s">
        <v>2470</v>
      </c>
      <c r="BU590">
        <f t="shared" si="19"/>
        <v>24</v>
      </c>
      <c r="BV590">
        <f t="shared" si="20"/>
        <v>1</v>
      </c>
    </row>
    <row r="591" spans="2:74" x14ac:dyDescent="0.25">
      <c r="B591" t="s">
        <v>1193</v>
      </c>
      <c r="C591" t="s">
        <v>1301</v>
      </c>
      <c r="D591" t="s">
        <v>1893</v>
      </c>
      <c r="E591" t="s">
        <v>1352</v>
      </c>
      <c r="F591">
        <v>1</v>
      </c>
      <c r="I591">
        <v>200000</v>
      </c>
      <c r="J591">
        <v>200000</v>
      </c>
      <c r="K591">
        <v>200000</v>
      </c>
      <c r="L591">
        <v>200000</v>
      </c>
      <c r="M591">
        <v>200000</v>
      </c>
      <c r="N591">
        <v>200000</v>
      </c>
      <c r="O591">
        <v>200000</v>
      </c>
      <c r="P591">
        <v>200000</v>
      </c>
      <c r="Q591">
        <v>200000</v>
      </c>
      <c r="R591">
        <v>200000</v>
      </c>
      <c r="S591">
        <v>200000</v>
      </c>
      <c r="T591">
        <v>200000</v>
      </c>
      <c r="U591">
        <v>200000</v>
      </c>
      <c r="V591">
        <v>200000</v>
      </c>
      <c r="W591">
        <v>200000</v>
      </c>
      <c r="X591">
        <v>200000</v>
      </c>
      <c r="Y591">
        <v>200000</v>
      </c>
      <c r="Z591">
        <v>200000</v>
      </c>
      <c r="AA591">
        <v>200000</v>
      </c>
      <c r="AB591">
        <v>200000</v>
      </c>
      <c r="AC591">
        <v>200000</v>
      </c>
      <c r="AD591">
        <v>200000</v>
      </c>
      <c r="AE591">
        <v>200000</v>
      </c>
      <c r="AF591">
        <v>200000</v>
      </c>
      <c r="AI591">
        <v>150000</v>
      </c>
      <c r="AJ591">
        <v>150000</v>
      </c>
      <c r="AK591">
        <v>150000</v>
      </c>
      <c r="AL591">
        <v>150000</v>
      </c>
      <c r="AM591">
        <v>150000</v>
      </c>
      <c r="AN591">
        <v>150000</v>
      </c>
      <c r="AO591">
        <v>150000</v>
      </c>
      <c r="AP591">
        <v>150000</v>
      </c>
      <c r="AQ591">
        <v>150000</v>
      </c>
      <c r="AR591">
        <v>150000</v>
      </c>
      <c r="AS591">
        <v>150000</v>
      </c>
      <c r="AT591">
        <v>150000</v>
      </c>
      <c r="AU591">
        <v>150000</v>
      </c>
      <c r="AV591">
        <v>150000</v>
      </c>
      <c r="AW591">
        <v>150000</v>
      </c>
      <c r="AX591">
        <v>150000</v>
      </c>
      <c r="AY591">
        <v>150000</v>
      </c>
      <c r="AZ591">
        <v>150000</v>
      </c>
      <c r="BA591">
        <v>150000</v>
      </c>
      <c r="BB591">
        <v>150000</v>
      </c>
      <c r="BC591">
        <v>150000</v>
      </c>
      <c r="BD591">
        <v>150000</v>
      </c>
      <c r="BE591">
        <v>150000</v>
      </c>
      <c r="BF591">
        <v>150000</v>
      </c>
      <c r="BH591">
        <v>7.9</v>
      </c>
      <c r="BI591">
        <v>7.9</v>
      </c>
      <c r="BJ591">
        <v>7.9</v>
      </c>
      <c r="BK591">
        <v>7.9</v>
      </c>
      <c r="BL591">
        <v>7.9</v>
      </c>
      <c r="BM591">
        <v>7.9</v>
      </c>
      <c r="BN591">
        <v>7.9</v>
      </c>
      <c r="BO591">
        <v>7.9</v>
      </c>
      <c r="BP591">
        <v>7.9</v>
      </c>
      <c r="BQ591">
        <v>7.9</v>
      </c>
      <c r="BR591">
        <v>7.9</v>
      </c>
      <c r="BS591">
        <v>7.9</v>
      </c>
      <c r="BT591" t="s">
        <v>1429</v>
      </c>
      <c r="BU591">
        <f t="shared" si="19"/>
        <v>24</v>
      </c>
      <c r="BV591">
        <f t="shared" si="20"/>
        <v>1</v>
      </c>
    </row>
    <row r="592" spans="2:74" x14ac:dyDescent="0.25">
      <c r="B592" t="s">
        <v>1173</v>
      </c>
      <c r="C592" t="s">
        <v>1316</v>
      </c>
      <c r="D592" t="s">
        <v>1894</v>
      </c>
      <c r="E592" t="s">
        <v>1352</v>
      </c>
      <c r="F592">
        <v>2</v>
      </c>
      <c r="I592">
        <v>255024</v>
      </c>
      <c r="J592">
        <v>258618</v>
      </c>
      <c r="K592">
        <v>255024</v>
      </c>
      <c r="L592">
        <v>258618</v>
      </c>
      <c r="M592">
        <v>255024</v>
      </c>
      <c r="N592">
        <v>258618</v>
      </c>
      <c r="O592">
        <v>255024</v>
      </c>
      <c r="P592">
        <v>258618</v>
      </c>
      <c r="Q592">
        <v>255024</v>
      </c>
      <c r="R592">
        <v>258618</v>
      </c>
      <c r="S592">
        <v>255024</v>
      </c>
      <c r="T592">
        <v>258618</v>
      </c>
      <c r="U592">
        <v>255024</v>
      </c>
      <c r="V592">
        <v>258618</v>
      </c>
      <c r="W592">
        <v>255024</v>
      </c>
      <c r="X592">
        <v>258618</v>
      </c>
      <c r="Y592">
        <v>255024</v>
      </c>
      <c r="Z592">
        <v>258618</v>
      </c>
      <c r="AA592">
        <v>255024</v>
      </c>
      <c r="AB592">
        <v>258618</v>
      </c>
      <c r="AC592">
        <v>255024</v>
      </c>
      <c r="AD592">
        <v>258618</v>
      </c>
      <c r="AE592">
        <v>255024</v>
      </c>
      <c r="AF592">
        <v>258618</v>
      </c>
      <c r="AI592">
        <v>157087</v>
      </c>
      <c r="AJ592">
        <v>156800</v>
      </c>
      <c r="AK592">
        <v>157087</v>
      </c>
      <c r="AL592">
        <v>156800</v>
      </c>
      <c r="AM592">
        <v>157087</v>
      </c>
      <c r="AN592">
        <v>156800</v>
      </c>
      <c r="AO592">
        <v>157087</v>
      </c>
      <c r="AP592">
        <v>156800</v>
      </c>
      <c r="AQ592">
        <v>157087</v>
      </c>
      <c r="AR592">
        <v>156800</v>
      </c>
      <c r="AS592">
        <v>157087</v>
      </c>
      <c r="AT592">
        <v>156800</v>
      </c>
      <c r="AU592">
        <v>157087</v>
      </c>
      <c r="AV592">
        <v>156800</v>
      </c>
      <c r="AW592">
        <v>157087</v>
      </c>
      <c r="AX592">
        <v>156800</v>
      </c>
      <c r="AY592">
        <v>157087</v>
      </c>
      <c r="AZ592">
        <v>156800</v>
      </c>
      <c r="BA592">
        <v>157087</v>
      </c>
      <c r="BB592">
        <v>156800</v>
      </c>
      <c r="BC592">
        <v>157087</v>
      </c>
      <c r="BD592">
        <v>156800</v>
      </c>
      <c r="BE592">
        <v>157087</v>
      </c>
      <c r="BF592">
        <v>156800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U592">
        <f t="shared" si="19"/>
        <v>24</v>
      </c>
      <c r="BV592">
        <f t="shared" si="20"/>
        <v>1</v>
      </c>
    </row>
    <row r="593" spans="2:74" x14ac:dyDescent="0.25">
      <c r="B593" t="s">
        <v>131</v>
      </c>
      <c r="C593" t="s">
        <v>1285</v>
      </c>
      <c r="D593" t="s">
        <v>1907</v>
      </c>
      <c r="E593" t="s">
        <v>1352</v>
      </c>
      <c r="F593">
        <v>3</v>
      </c>
      <c r="G593">
        <v>308000</v>
      </c>
      <c r="H593">
        <v>265000</v>
      </c>
      <c r="I593">
        <v>308000</v>
      </c>
      <c r="J593">
        <v>253000</v>
      </c>
      <c r="K593">
        <v>418000</v>
      </c>
      <c r="L593">
        <v>308000</v>
      </c>
      <c r="N593">
        <v>336000</v>
      </c>
      <c r="O593">
        <v>308000</v>
      </c>
      <c r="P593">
        <v>308000</v>
      </c>
      <c r="Q593">
        <v>308000</v>
      </c>
      <c r="R593">
        <v>253000</v>
      </c>
      <c r="S593">
        <v>253000</v>
      </c>
      <c r="T593">
        <v>253000</v>
      </c>
      <c r="U593">
        <v>253000</v>
      </c>
      <c r="V593">
        <v>253000</v>
      </c>
      <c r="W593">
        <v>253000</v>
      </c>
      <c r="X593">
        <v>253000</v>
      </c>
      <c r="Y593">
        <v>391000</v>
      </c>
      <c r="Z593">
        <v>336000</v>
      </c>
      <c r="AB593">
        <v>363000</v>
      </c>
      <c r="AC593">
        <v>308000</v>
      </c>
      <c r="AD593">
        <v>336000</v>
      </c>
      <c r="AE593">
        <v>308000</v>
      </c>
      <c r="AF593">
        <v>308000</v>
      </c>
      <c r="AG593">
        <v>301840</v>
      </c>
      <c r="AH593">
        <v>259700</v>
      </c>
      <c r="AI593">
        <v>301840</v>
      </c>
      <c r="AJ593">
        <v>247940</v>
      </c>
      <c r="AK593">
        <v>409640</v>
      </c>
      <c r="AL593">
        <v>301840</v>
      </c>
      <c r="AN593">
        <v>329280</v>
      </c>
      <c r="AO593">
        <v>301840</v>
      </c>
      <c r="AP593">
        <v>301840</v>
      </c>
      <c r="AQ593">
        <v>301840</v>
      </c>
      <c r="AR593">
        <v>247940</v>
      </c>
      <c r="AS593">
        <v>247940</v>
      </c>
      <c r="AT593">
        <v>247940</v>
      </c>
      <c r="AU593">
        <v>247940</v>
      </c>
      <c r="AV593">
        <v>247940</v>
      </c>
      <c r="AW593">
        <v>247940</v>
      </c>
      <c r="AX593">
        <v>247940</v>
      </c>
      <c r="AY593">
        <v>383180</v>
      </c>
      <c r="AZ593">
        <v>329280</v>
      </c>
      <c r="BB593">
        <v>355740</v>
      </c>
      <c r="BC593">
        <v>301840</v>
      </c>
      <c r="BD593">
        <v>329280</v>
      </c>
      <c r="BE593">
        <v>301840</v>
      </c>
      <c r="BF593">
        <v>301840</v>
      </c>
      <c r="BG593">
        <v>8.6999999999999993</v>
      </c>
      <c r="BH593">
        <v>8.6999999999999993</v>
      </c>
      <c r="BI593">
        <v>8.6999999999999993</v>
      </c>
      <c r="BJ593">
        <v>8.6999999999999993</v>
      </c>
      <c r="BK593">
        <v>8.6999999999999993</v>
      </c>
      <c r="BL593">
        <v>8.6999999999999993</v>
      </c>
      <c r="BM593">
        <v>8.6999999999999993</v>
      </c>
      <c r="BN593">
        <v>8.6999999999999993</v>
      </c>
      <c r="BO593">
        <v>8.6999999999999993</v>
      </c>
      <c r="BP593">
        <v>8.6999999999999993</v>
      </c>
      <c r="BQ593">
        <v>8.6999999999999993</v>
      </c>
      <c r="BR593">
        <v>8.6999999999999993</v>
      </c>
      <c r="BS593">
        <v>8.6999999999999993</v>
      </c>
      <c r="BT593" t="s">
        <v>1454</v>
      </c>
      <c r="BU593">
        <f t="shared" si="19"/>
        <v>24</v>
      </c>
      <c r="BV593">
        <f t="shared" si="20"/>
        <v>1</v>
      </c>
    </row>
    <row r="594" spans="2:74" x14ac:dyDescent="0.25">
      <c r="B594" t="s">
        <v>245</v>
      </c>
      <c r="C594" t="s">
        <v>1302</v>
      </c>
      <c r="D594" t="s">
        <v>1912</v>
      </c>
      <c r="E594" t="s">
        <v>1352</v>
      </c>
      <c r="F594">
        <v>1</v>
      </c>
      <c r="G594">
        <v>250667</v>
      </c>
      <c r="H594">
        <v>250667</v>
      </c>
      <c r="I594">
        <v>250667</v>
      </c>
      <c r="J594">
        <v>250667</v>
      </c>
      <c r="K594">
        <v>250667</v>
      </c>
      <c r="L594">
        <v>250667</v>
      </c>
      <c r="M594">
        <v>250667</v>
      </c>
      <c r="O594">
        <v>250667</v>
      </c>
      <c r="P594">
        <v>250667</v>
      </c>
      <c r="Q594">
        <v>250667</v>
      </c>
      <c r="R594">
        <v>250667</v>
      </c>
      <c r="S594">
        <v>250667</v>
      </c>
      <c r="T594">
        <v>250667</v>
      </c>
      <c r="U594">
        <v>250667</v>
      </c>
      <c r="V594">
        <v>250667</v>
      </c>
      <c r="W594">
        <v>250667</v>
      </c>
      <c r="X594">
        <v>250667</v>
      </c>
      <c r="Y594">
        <v>250667</v>
      </c>
      <c r="Z594">
        <v>250667</v>
      </c>
      <c r="AB594">
        <v>250667</v>
      </c>
      <c r="AC594">
        <v>250667</v>
      </c>
      <c r="AD594">
        <v>250667</v>
      </c>
      <c r="AE594">
        <v>250667</v>
      </c>
      <c r="AF594">
        <v>250667</v>
      </c>
      <c r="AG594">
        <v>188000</v>
      </c>
      <c r="AH594">
        <v>188000</v>
      </c>
      <c r="AI594">
        <v>188000</v>
      </c>
      <c r="AJ594">
        <v>188000</v>
      </c>
      <c r="AK594">
        <v>188000</v>
      </c>
      <c r="AL594">
        <v>188000</v>
      </c>
      <c r="AM594">
        <v>188000</v>
      </c>
      <c r="AO594">
        <v>188000</v>
      </c>
      <c r="AP594">
        <v>188000</v>
      </c>
      <c r="AQ594">
        <v>188000</v>
      </c>
      <c r="AR594">
        <v>188000</v>
      </c>
      <c r="AS594">
        <v>188000</v>
      </c>
      <c r="AT594">
        <v>188000</v>
      </c>
      <c r="AU594">
        <v>188000</v>
      </c>
      <c r="AV594">
        <v>188000</v>
      </c>
      <c r="AW594">
        <v>188000</v>
      </c>
      <c r="AX594">
        <v>188000</v>
      </c>
      <c r="AY594">
        <v>188000</v>
      </c>
      <c r="AZ594">
        <v>188000</v>
      </c>
      <c r="BB594">
        <v>188000</v>
      </c>
      <c r="BC594">
        <v>188000</v>
      </c>
      <c r="BD594">
        <v>188000</v>
      </c>
      <c r="BE594">
        <v>188000</v>
      </c>
      <c r="BF594">
        <v>188000</v>
      </c>
      <c r="BG594">
        <v>8.6999999999999993</v>
      </c>
      <c r="BH594">
        <v>8.6999999999999993</v>
      </c>
      <c r="BI594">
        <v>8.6999999999999993</v>
      </c>
      <c r="BJ594">
        <v>8.6999999999999993</v>
      </c>
      <c r="BK594">
        <v>8.6999999999999993</v>
      </c>
      <c r="BL594">
        <v>8.6999999999999993</v>
      </c>
      <c r="BM594">
        <v>8.6999999999999993</v>
      </c>
      <c r="BN594">
        <v>8.6999999999999993</v>
      </c>
      <c r="BO594">
        <v>8.6999999999999993</v>
      </c>
      <c r="BP594">
        <v>8.6999999999999993</v>
      </c>
      <c r="BQ594">
        <v>8.6999999999999993</v>
      </c>
      <c r="BR594">
        <v>8.6999999999999993</v>
      </c>
      <c r="BS594">
        <v>8.6999999999999993</v>
      </c>
      <c r="BT594" t="s">
        <v>1446</v>
      </c>
      <c r="BU594">
        <f t="shared" si="19"/>
        <v>24</v>
      </c>
      <c r="BV594">
        <f t="shared" si="20"/>
        <v>1</v>
      </c>
    </row>
    <row r="595" spans="2:74" hidden="1" x14ac:dyDescent="0.25">
      <c r="B595" t="s">
        <v>1163</v>
      </c>
      <c r="C595" t="s">
        <v>1312</v>
      </c>
      <c r="D595" t="s">
        <v>1925</v>
      </c>
      <c r="E595" t="s">
        <v>1365</v>
      </c>
      <c r="F595">
        <v>0</v>
      </c>
      <c r="I595">
        <v>666667</v>
      </c>
      <c r="J595">
        <v>666667</v>
      </c>
      <c r="K595">
        <v>666667</v>
      </c>
      <c r="L595">
        <v>666667</v>
      </c>
      <c r="M595">
        <v>666667</v>
      </c>
      <c r="N595">
        <v>666667</v>
      </c>
      <c r="O595">
        <v>666667</v>
      </c>
      <c r="P595">
        <v>666667</v>
      </c>
      <c r="Q595">
        <v>666667</v>
      </c>
      <c r="R595">
        <v>666667</v>
      </c>
      <c r="S595">
        <v>666667</v>
      </c>
      <c r="T595">
        <v>666667</v>
      </c>
      <c r="U595">
        <v>666667</v>
      </c>
      <c r="V595">
        <v>666667</v>
      </c>
      <c r="W595">
        <v>666667</v>
      </c>
      <c r="X595">
        <v>666667</v>
      </c>
      <c r="Y595">
        <v>666667</v>
      </c>
      <c r="Z595">
        <v>666667</v>
      </c>
      <c r="AA595">
        <v>666667</v>
      </c>
      <c r="AB595">
        <v>666667</v>
      </c>
      <c r="AC595">
        <v>666667</v>
      </c>
      <c r="AD595">
        <v>666667</v>
      </c>
      <c r="AE595">
        <v>666667</v>
      </c>
      <c r="AF595">
        <v>666667</v>
      </c>
      <c r="AI595">
        <v>500000</v>
      </c>
      <c r="AJ595">
        <v>500000</v>
      </c>
      <c r="AK595">
        <v>500000</v>
      </c>
      <c r="AL595">
        <v>500000</v>
      </c>
      <c r="AM595">
        <v>500000</v>
      </c>
      <c r="AN595">
        <v>500000</v>
      </c>
      <c r="AO595">
        <v>500000</v>
      </c>
      <c r="AP595">
        <v>500000</v>
      </c>
      <c r="AQ595">
        <v>500000</v>
      </c>
      <c r="AR595">
        <v>500000</v>
      </c>
      <c r="AS595">
        <v>500000</v>
      </c>
      <c r="AT595">
        <v>500000</v>
      </c>
      <c r="AU595">
        <v>500000</v>
      </c>
      <c r="AV595">
        <v>500000</v>
      </c>
      <c r="AW595">
        <v>500000</v>
      </c>
      <c r="AX595">
        <v>500000</v>
      </c>
      <c r="AY595">
        <v>500000</v>
      </c>
      <c r="AZ595">
        <v>500000</v>
      </c>
      <c r="BA595">
        <v>500000</v>
      </c>
      <c r="BB595">
        <v>500000</v>
      </c>
      <c r="BC595">
        <v>500000</v>
      </c>
      <c r="BD595">
        <v>500000</v>
      </c>
      <c r="BE595">
        <v>500000</v>
      </c>
      <c r="BF595">
        <v>500000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 t="s">
        <v>1431</v>
      </c>
      <c r="BU595">
        <f t="shared" si="19"/>
        <v>24</v>
      </c>
      <c r="BV595">
        <f t="shared" si="20"/>
        <v>1</v>
      </c>
    </row>
    <row r="596" spans="2:74" hidden="1" x14ac:dyDescent="0.25">
      <c r="B596" t="s">
        <v>715</v>
      </c>
      <c r="C596" t="s">
        <v>1317</v>
      </c>
      <c r="D596" t="s">
        <v>1927</v>
      </c>
      <c r="E596" t="s">
        <v>1350</v>
      </c>
      <c r="F596">
        <v>0</v>
      </c>
      <c r="G596">
        <v>200867</v>
      </c>
      <c r="H596">
        <v>200867</v>
      </c>
      <c r="I596">
        <v>200867</v>
      </c>
      <c r="J596">
        <v>200867</v>
      </c>
      <c r="K596">
        <v>200867</v>
      </c>
      <c r="L596">
        <v>200867</v>
      </c>
      <c r="M596">
        <v>200867</v>
      </c>
      <c r="N596">
        <v>200867</v>
      </c>
      <c r="O596">
        <v>200867</v>
      </c>
      <c r="P596">
        <v>200867</v>
      </c>
      <c r="Q596">
        <v>200867</v>
      </c>
      <c r="R596">
        <v>200867</v>
      </c>
      <c r="S596">
        <v>200867</v>
      </c>
      <c r="T596">
        <v>200867</v>
      </c>
      <c r="V596">
        <v>200867</v>
      </c>
      <c r="X596">
        <v>200867</v>
      </c>
      <c r="Y596">
        <v>200867</v>
      </c>
      <c r="Z596">
        <v>200867</v>
      </c>
      <c r="AA596">
        <v>200867</v>
      </c>
      <c r="AB596">
        <v>200867</v>
      </c>
      <c r="AC596">
        <v>200867</v>
      </c>
      <c r="AD596">
        <v>200867</v>
      </c>
      <c r="AE596">
        <v>200867</v>
      </c>
      <c r="AF596">
        <v>200867</v>
      </c>
      <c r="AG596">
        <v>150650</v>
      </c>
      <c r="AH596">
        <v>150650</v>
      </c>
      <c r="AI596">
        <v>150650</v>
      </c>
      <c r="AJ596">
        <v>150650</v>
      </c>
      <c r="AK596">
        <v>150650</v>
      </c>
      <c r="AL596">
        <v>150650</v>
      </c>
      <c r="AM596">
        <v>150650</v>
      </c>
      <c r="AN596">
        <v>150650</v>
      </c>
      <c r="AO596">
        <v>150650</v>
      </c>
      <c r="AP596">
        <v>150650</v>
      </c>
      <c r="AQ596">
        <v>150650</v>
      </c>
      <c r="AR596">
        <v>150650</v>
      </c>
      <c r="AS596">
        <v>150650</v>
      </c>
      <c r="AT596">
        <v>150650</v>
      </c>
      <c r="AV596">
        <v>150650</v>
      </c>
      <c r="AX596">
        <v>150650</v>
      </c>
      <c r="AY596">
        <v>150650</v>
      </c>
      <c r="AZ596">
        <v>150650</v>
      </c>
      <c r="BA596">
        <v>150650</v>
      </c>
      <c r="BB596">
        <v>150650</v>
      </c>
      <c r="BC596">
        <v>150650</v>
      </c>
      <c r="BD596">
        <v>150650</v>
      </c>
      <c r="BE596">
        <v>150650</v>
      </c>
      <c r="BF596">
        <v>150650</v>
      </c>
      <c r="BG596">
        <v>8.4</v>
      </c>
      <c r="BH596">
        <v>8.4</v>
      </c>
      <c r="BI596">
        <v>8.4</v>
      </c>
      <c r="BJ596">
        <v>8.4</v>
      </c>
      <c r="BK596">
        <v>8.4</v>
      </c>
      <c r="BL596">
        <v>8.4</v>
      </c>
      <c r="BM596">
        <v>8.4</v>
      </c>
      <c r="BN596">
        <v>8.4</v>
      </c>
      <c r="BO596">
        <v>8.4</v>
      </c>
      <c r="BP596">
        <v>8.4</v>
      </c>
      <c r="BQ596">
        <v>8.4</v>
      </c>
      <c r="BR596">
        <v>8.4</v>
      </c>
      <c r="BS596">
        <v>8.4</v>
      </c>
      <c r="BT596" t="s">
        <v>1431</v>
      </c>
      <c r="BU596">
        <f t="shared" si="19"/>
        <v>24</v>
      </c>
      <c r="BV596">
        <f t="shared" si="20"/>
        <v>1</v>
      </c>
    </row>
    <row r="597" spans="2:74" hidden="1" x14ac:dyDescent="0.25">
      <c r="B597" t="s">
        <v>743</v>
      </c>
      <c r="C597" t="s">
        <v>1289</v>
      </c>
      <c r="D597" t="s">
        <v>1933</v>
      </c>
      <c r="E597" t="s">
        <v>1365</v>
      </c>
      <c r="F597">
        <v>0</v>
      </c>
      <c r="G597">
        <v>208333</v>
      </c>
      <c r="H597">
        <v>208333</v>
      </c>
      <c r="I597">
        <v>208333</v>
      </c>
      <c r="J597">
        <v>208333</v>
      </c>
      <c r="K597">
        <v>208333</v>
      </c>
      <c r="L597">
        <v>208333</v>
      </c>
      <c r="M597">
        <v>208333</v>
      </c>
      <c r="N597">
        <v>208333</v>
      </c>
      <c r="O597">
        <v>208333</v>
      </c>
      <c r="P597">
        <v>208333</v>
      </c>
      <c r="Q597">
        <v>208333</v>
      </c>
      <c r="R597">
        <v>208333</v>
      </c>
      <c r="S597">
        <v>208333</v>
      </c>
      <c r="T597">
        <v>208333</v>
      </c>
      <c r="V597">
        <v>208333</v>
      </c>
      <c r="W597">
        <v>208333</v>
      </c>
      <c r="X597">
        <v>208333</v>
      </c>
      <c r="Z597">
        <v>208333</v>
      </c>
      <c r="AA597">
        <v>208333</v>
      </c>
      <c r="AB597">
        <v>208333</v>
      </c>
      <c r="AC597">
        <v>272972</v>
      </c>
      <c r="AD597">
        <v>208333</v>
      </c>
      <c r="AE597">
        <v>208333</v>
      </c>
      <c r="AF597">
        <v>208333</v>
      </c>
      <c r="AG597">
        <v>129166</v>
      </c>
      <c r="AH597">
        <v>125000</v>
      </c>
      <c r="AI597">
        <v>129166</v>
      </c>
      <c r="AJ597">
        <v>125000</v>
      </c>
      <c r="AK597">
        <v>129166</v>
      </c>
      <c r="AL597">
        <v>125000</v>
      </c>
      <c r="AM597">
        <v>129166</v>
      </c>
      <c r="AN597">
        <v>125000</v>
      </c>
      <c r="AO597">
        <v>129166</v>
      </c>
      <c r="AP597">
        <v>125000</v>
      </c>
      <c r="AQ597">
        <v>129166</v>
      </c>
      <c r="AR597">
        <v>125000</v>
      </c>
      <c r="AS597">
        <v>129166</v>
      </c>
      <c r="AT597">
        <v>125000</v>
      </c>
      <c r="AV597">
        <v>125000</v>
      </c>
      <c r="AW597">
        <v>129166</v>
      </c>
      <c r="AX597">
        <v>125000</v>
      </c>
      <c r="AZ597">
        <v>125000</v>
      </c>
      <c r="BA597">
        <v>129166</v>
      </c>
      <c r="BB597">
        <v>125000</v>
      </c>
      <c r="BC597">
        <v>169243</v>
      </c>
      <c r="BD597">
        <v>125000</v>
      </c>
      <c r="BE597">
        <v>129166</v>
      </c>
      <c r="BF597">
        <v>125000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U597">
        <f t="shared" si="19"/>
        <v>24</v>
      </c>
      <c r="BV597">
        <f t="shared" si="20"/>
        <v>1</v>
      </c>
    </row>
    <row r="598" spans="2:74" hidden="1" x14ac:dyDescent="0.25">
      <c r="B598" t="s">
        <v>1134</v>
      </c>
      <c r="C598" t="s">
        <v>1303</v>
      </c>
      <c r="D598" t="s">
        <v>1935</v>
      </c>
      <c r="E598" t="s">
        <v>1365</v>
      </c>
      <c r="F598">
        <v>0</v>
      </c>
      <c r="I598">
        <v>240534</v>
      </c>
      <c r="J598">
        <v>241964</v>
      </c>
      <c r="K598">
        <v>240569</v>
      </c>
      <c r="L598">
        <v>241964</v>
      </c>
      <c r="M598">
        <v>253339</v>
      </c>
      <c r="N598">
        <v>258787</v>
      </c>
      <c r="O598">
        <v>233446</v>
      </c>
      <c r="P598">
        <v>241964</v>
      </c>
      <c r="Q598">
        <v>233005</v>
      </c>
      <c r="R598">
        <v>241964</v>
      </c>
      <c r="S598">
        <v>233005</v>
      </c>
      <c r="T598">
        <v>241964</v>
      </c>
      <c r="U598">
        <v>233005</v>
      </c>
      <c r="V598">
        <v>241964</v>
      </c>
      <c r="W598">
        <v>233005</v>
      </c>
      <c r="X598">
        <v>241964</v>
      </c>
      <c r="Y598">
        <v>236955</v>
      </c>
      <c r="Z598">
        <v>241964</v>
      </c>
      <c r="AA598">
        <v>258199</v>
      </c>
      <c r="AB598">
        <v>292967</v>
      </c>
      <c r="AC598">
        <v>233005</v>
      </c>
      <c r="AD598">
        <v>241964</v>
      </c>
      <c r="AE598">
        <v>233005</v>
      </c>
      <c r="AF598">
        <v>246635</v>
      </c>
      <c r="AI598">
        <v>139510</v>
      </c>
      <c r="AJ598">
        <v>135500</v>
      </c>
      <c r="AK598">
        <v>139530</v>
      </c>
      <c r="AL598">
        <v>135500</v>
      </c>
      <c r="AM598">
        <v>146937</v>
      </c>
      <c r="AN598">
        <v>144921</v>
      </c>
      <c r="AO598">
        <v>135399</v>
      </c>
      <c r="AP598">
        <v>135500</v>
      </c>
      <c r="AQ598">
        <v>135143</v>
      </c>
      <c r="AR598">
        <v>135500</v>
      </c>
      <c r="AS598">
        <v>135143</v>
      </c>
      <c r="AT598">
        <v>135500</v>
      </c>
      <c r="AU598">
        <v>135143</v>
      </c>
      <c r="AV598">
        <v>135500</v>
      </c>
      <c r="AW598">
        <v>135143</v>
      </c>
      <c r="AX598">
        <v>135500</v>
      </c>
      <c r="AY598">
        <v>137434</v>
      </c>
      <c r="AZ598">
        <v>135500</v>
      </c>
      <c r="BA598">
        <v>149755</v>
      </c>
      <c r="BB598">
        <v>164062</v>
      </c>
      <c r="BC598">
        <v>135143</v>
      </c>
      <c r="BD598">
        <v>135500</v>
      </c>
      <c r="BE598">
        <v>135143</v>
      </c>
      <c r="BF598">
        <v>138116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 t="s">
        <v>2470</v>
      </c>
      <c r="BU598">
        <f t="shared" si="19"/>
        <v>24</v>
      </c>
      <c r="BV598">
        <f t="shared" si="20"/>
        <v>1</v>
      </c>
    </row>
    <row r="599" spans="2:74" hidden="1" x14ac:dyDescent="0.25">
      <c r="B599" t="s">
        <v>1212</v>
      </c>
      <c r="C599" t="s">
        <v>1303</v>
      </c>
      <c r="D599" t="s">
        <v>1936</v>
      </c>
      <c r="E599" t="s">
        <v>1365</v>
      </c>
      <c r="F599">
        <v>0</v>
      </c>
      <c r="I599">
        <v>232975</v>
      </c>
      <c r="J599">
        <v>240741</v>
      </c>
      <c r="K599">
        <v>232975</v>
      </c>
      <c r="L599">
        <v>240741</v>
      </c>
      <c r="M599">
        <v>232975</v>
      </c>
      <c r="N599">
        <v>240741</v>
      </c>
      <c r="O599">
        <v>232975</v>
      </c>
      <c r="P599">
        <v>240741</v>
      </c>
      <c r="Q599">
        <v>232975</v>
      </c>
      <c r="R599">
        <v>240741</v>
      </c>
      <c r="S599">
        <v>232975</v>
      </c>
      <c r="T599">
        <v>240741</v>
      </c>
      <c r="U599">
        <v>232975</v>
      </c>
      <c r="V599">
        <v>240741</v>
      </c>
      <c r="W599">
        <v>232975</v>
      </c>
      <c r="X599">
        <v>240741</v>
      </c>
      <c r="Y599">
        <v>232975</v>
      </c>
      <c r="Z599">
        <v>240741</v>
      </c>
      <c r="AA599">
        <v>232975</v>
      </c>
      <c r="AB599">
        <v>240741</v>
      </c>
      <c r="AC599">
        <v>232975</v>
      </c>
      <c r="AD599">
        <v>240741</v>
      </c>
      <c r="AE599">
        <v>224138</v>
      </c>
      <c r="AF599">
        <v>224138</v>
      </c>
      <c r="AI599">
        <v>144445</v>
      </c>
      <c r="AJ599">
        <v>144445</v>
      </c>
      <c r="AK599">
        <v>144445</v>
      </c>
      <c r="AL599">
        <v>144445</v>
      </c>
      <c r="AM599">
        <v>144445</v>
      </c>
      <c r="AN599">
        <v>144445</v>
      </c>
      <c r="AO599">
        <v>144445</v>
      </c>
      <c r="AP599">
        <v>144445</v>
      </c>
      <c r="AQ599">
        <v>144445</v>
      </c>
      <c r="AR599">
        <v>144445</v>
      </c>
      <c r="AS599">
        <v>144445</v>
      </c>
      <c r="AT599">
        <v>144445</v>
      </c>
      <c r="AU599">
        <v>144445</v>
      </c>
      <c r="AV599">
        <v>144445</v>
      </c>
      <c r="AW599">
        <v>144445</v>
      </c>
      <c r="AX599">
        <v>144445</v>
      </c>
      <c r="AY599">
        <v>144445</v>
      </c>
      <c r="AZ599">
        <v>144445</v>
      </c>
      <c r="BA599">
        <v>144445</v>
      </c>
      <c r="BB599">
        <v>144445</v>
      </c>
      <c r="BC599">
        <v>144445</v>
      </c>
      <c r="BD599">
        <v>144445</v>
      </c>
      <c r="BE599">
        <v>138966</v>
      </c>
      <c r="BF599">
        <v>134483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 t="s">
        <v>1441</v>
      </c>
      <c r="BU599">
        <f t="shared" si="19"/>
        <v>24</v>
      </c>
      <c r="BV599">
        <f t="shared" si="20"/>
        <v>1</v>
      </c>
    </row>
    <row r="600" spans="2:74" hidden="1" x14ac:dyDescent="0.25">
      <c r="B600" t="s">
        <v>555</v>
      </c>
      <c r="C600" t="s">
        <v>1289</v>
      </c>
      <c r="D600" t="s">
        <v>1937</v>
      </c>
      <c r="E600" t="s">
        <v>1350</v>
      </c>
      <c r="F600">
        <v>0</v>
      </c>
      <c r="H600">
        <v>181333</v>
      </c>
      <c r="I600">
        <v>180000</v>
      </c>
      <c r="J600">
        <v>181333</v>
      </c>
      <c r="K600">
        <v>250667</v>
      </c>
      <c r="L600">
        <v>186667</v>
      </c>
      <c r="N600">
        <v>265333</v>
      </c>
      <c r="O600">
        <v>184000</v>
      </c>
      <c r="P600">
        <v>181333</v>
      </c>
      <c r="Q600">
        <v>181333</v>
      </c>
      <c r="R600">
        <v>186667</v>
      </c>
      <c r="S600">
        <v>181333</v>
      </c>
      <c r="T600">
        <v>186667</v>
      </c>
      <c r="U600">
        <v>181333</v>
      </c>
      <c r="V600">
        <v>186667</v>
      </c>
      <c r="W600">
        <v>181333</v>
      </c>
      <c r="X600">
        <v>186667</v>
      </c>
      <c r="Y600">
        <v>186667</v>
      </c>
      <c r="Z600">
        <v>192000</v>
      </c>
      <c r="AA600">
        <v>252000</v>
      </c>
      <c r="AB600">
        <v>206667</v>
      </c>
      <c r="AC600">
        <v>186667</v>
      </c>
      <c r="AD600">
        <v>186667</v>
      </c>
      <c r="AE600">
        <v>184000</v>
      </c>
      <c r="AF600">
        <v>186667</v>
      </c>
      <c r="AH600">
        <v>136000</v>
      </c>
      <c r="AI600">
        <v>135000</v>
      </c>
      <c r="AJ600">
        <v>136000</v>
      </c>
      <c r="AK600">
        <v>188000</v>
      </c>
      <c r="AL600">
        <v>140000</v>
      </c>
      <c r="AN600">
        <v>199000</v>
      </c>
      <c r="AO600">
        <v>138000</v>
      </c>
      <c r="AP600">
        <v>136000</v>
      </c>
      <c r="AQ600">
        <v>136000</v>
      </c>
      <c r="AR600">
        <v>140000</v>
      </c>
      <c r="AS600">
        <v>136000</v>
      </c>
      <c r="AT600">
        <v>140000</v>
      </c>
      <c r="AU600">
        <v>136000</v>
      </c>
      <c r="AV600">
        <v>140000</v>
      </c>
      <c r="AW600">
        <v>136000</v>
      </c>
      <c r="AX600">
        <v>140000</v>
      </c>
      <c r="AY600">
        <v>140000</v>
      </c>
      <c r="AZ600">
        <v>144000</v>
      </c>
      <c r="BA600">
        <v>189000</v>
      </c>
      <c r="BB600">
        <v>155000</v>
      </c>
      <c r="BC600">
        <v>140000</v>
      </c>
      <c r="BD600">
        <v>140000</v>
      </c>
      <c r="BE600">
        <v>138000</v>
      </c>
      <c r="BF600">
        <v>140000</v>
      </c>
      <c r="BG600">
        <v>8.3000000000000007</v>
      </c>
      <c r="BH600">
        <v>8.3000000000000007</v>
      </c>
      <c r="BI600">
        <v>8.3000000000000007</v>
      </c>
      <c r="BJ600">
        <v>8.3000000000000007</v>
      </c>
      <c r="BK600">
        <v>8.3000000000000007</v>
      </c>
      <c r="BL600">
        <v>8.3000000000000007</v>
      </c>
      <c r="BM600">
        <v>8.3000000000000007</v>
      </c>
      <c r="BN600">
        <v>8.3000000000000007</v>
      </c>
      <c r="BO600">
        <v>8.3000000000000007</v>
      </c>
      <c r="BP600">
        <v>8.3000000000000007</v>
      </c>
      <c r="BQ600">
        <v>8.3000000000000007</v>
      </c>
      <c r="BR600">
        <v>8.3000000000000007</v>
      </c>
      <c r="BS600">
        <v>8.3000000000000007</v>
      </c>
      <c r="BT600" t="s">
        <v>1450</v>
      </c>
      <c r="BU600">
        <f t="shared" si="19"/>
        <v>24</v>
      </c>
      <c r="BV600">
        <f t="shared" si="20"/>
        <v>1</v>
      </c>
    </row>
    <row r="601" spans="2:74" hidden="1" x14ac:dyDescent="0.25">
      <c r="B601" t="s">
        <v>1129</v>
      </c>
      <c r="C601" t="s">
        <v>1302</v>
      </c>
      <c r="D601" t="s">
        <v>1980</v>
      </c>
      <c r="E601" t="s">
        <v>1362</v>
      </c>
      <c r="F601">
        <v>2</v>
      </c>
      <c r="I601">
        <v>426667</v>
      </c>
      <c r="J601">
        <v>426667</v>
      </c>
      <c r="K601">
        <v>426667</v>
      </c>
      <c r="L601">
        <v>426667</v>
      </c>
      <c r="M601">
        <v>426667</v>
      </c>
      <c r="N601">
        <v>426667</v>
      </c>
      <c r="O601">
        <v>426667</v>
      </c>
      <c r="P601">
        <v>426667</v>
      </c>
      <c r="Q601">
        <v>426667</v>
      </c>
      <c r="R601">
        <v>426667</v>
      </c>
      <c r="S601">
        <v>426667</v>
      </c>
      <c r="T601">
        <v>426667</v>
      </c>
      <c r="U601">
        <v>426667</v>
      </c>
      <c r="V601">
        <v>426667</v>
      </c>
      <c r="W601">
        <v>426667</v>
      </c>
      <c r="X601">
        <v>426667</v>
      </c>
      <c r="Y601">
        <v>426667</v>
      </c>
      <c r="Z601">
        <v>426667</v>
      </c>
      <c r="AA601">
        <v>426667</v>
      </c>
      <c r="AB601">
        <v>426667</v>
      </c>
      <c r="AC601">
        <v>426667</v>
      </c>
      <c r="AD601">
        <v>426667</v>
      </c>
      <c r="AE601">
        <v>426667</v>
      </c>
      <c r="AF601">
        <v>426667</v>
      </c>
      <c r="AI601">
        <v>320000</v>
      </c>
      <c r="AJ601">
        <v>320000</v>
      </c>
      <c r="AK601">
        <v>320000</v>
      </c>
      <c r="AL601">
        <v>320000</v>
      </c>
      <c r="AM601">
        <v>320000</v>
      </c>
      <c r="AN601">
        <v>320000</v>
      </c>
      <c r="AO601">
        <v>320000</v>
      </c>
      <c r="AP601">
        <v>320000</v>
      </c>
      <c r="AQ601">
        <v>320000</v>
      </c>
      <c r="AR601">
        <v>320000</v>
      </c>
      <c r="AS601">
        <v>320000</v>
      </c>
      <c r="AT601">
        <v>320000</v>
      </c>
      <c r="AU601">
        <v>320000</v>
      </c>
      <c r="AV601">
        <v>320000</v>
      </c>
      <c r="AW601">
        <v>320000</v>
      </c>
      <c r="AX601">
        <v>320000</v>
      </c>
      <c r="AY601">
        <v>320000</v>
      </c>
      <c r="AZ601">
        <v>320000</v>
      </c>
      <c r="BA601">
        <v>320000</v>
      </c>
      <c r="BB601">
        <v>320000</v>
      </c>
      <c r="BC601">
        <v>320000</v>
      </c>
      <c r="BD601">
        <v>320000</v>
      </c>
      <c r="BE601">
        <v>320000</v>
      </c>
      <c r="BF601">
        <v>320000</v>
      </c>
      <c r="BH601">
        <v>8</v>
      </c>
      <c r="BI601">
        <v>8</v>
      </c>
      <c r="BJ601">
        <v>8</v>
      </c>
      <c r="BK601">
        <v>8</v>
      </c>
      <c r="BL601">
        <v>8</v>
      </c>
      <c r="BM601">
        <v>8</v>
      </c>
      <c r="BN601">
        <v>8</v>
      </c>
      <c r="BO601">
        <v>8</v>
      </c>
      <c r="BP601">
        <v>8</v>
      </c>
      <c r="BQ601">
        <v>8</v>
      </c>
      <c r="BR601">
        <v>8</v>
      </c>
      <c r="BS601">
        <v>8</v>
      </c>
      <c r="BT601" t="s">
        <v>1429</v>
      </c>
      <c r="BU601">
        <f t="shared" si="19"/>
        <v>24</v>
      </c>
      <c r="BV601">
        <f t="shared" si="20"/>
        <v>1</v>
      </c>
    </row>
    <row r="602" spans="2:74" hidden="1" x14ac:dyDescent="0.25">
      <c r="B602" t="s">
        <v>1167</v>
      </c>
      <c r="C602" t="s">
        <v>1315</v>
      </c>
      <c r="D602" t="s">
        <v>1981</v>
      </c>
      <c r="E602" t="s">
        <v>1350</v>
      </c>
      <c r="F602">
        <v>0</v>
      </c>
      <c r="I602">
        <v>255000</v>
      </c>
      <c r="J602">
        <v>255000</v>
      </c>
      <c r="K602">
        <v>255000</v>
      </c>
      <c r="L602">
        <v>255000</v>
      </c>
      <c r="M602">
        <v>255000</v>
      </c>
      <c r="N602">
        <v>255000</v>
      </c>
      <c r="O602">
        <v>255000</v>
      </c>
      <c r="P602">
        <v>255000</v>
      </c>
      <c r="Q602">
        <v>255000</v>
      </c>
      <c r="R602">
        <v>255000</v>
      </c>
      <c r="S602">
        <v>255000</v>
      </c>
      <c r="T602">
        <v>255000</v>
      </c>
      <c r="U602">
        <v>255000</v>
      </c>
      <c r="V602">
        <v>255000</v>
      </c>
      <c r="W602">
        <v>255000</v>
      </c>
      <c r="X602">
        <v>255000</v>
      </c>
      <c r="Y602">
        <v>255000</v>
      </c>
      <c r="Z602">
        <v>255000</v>
      </c>
      <c r="AA602">
        <v>255000</v>
      </c>
      <c r="AB602">
        <v>255000</v>
      </c>
      <c r="AC602">
        <v>255000</v>
      </c>
      <c r="AD602">
        <v>255000</v>
      </c>
      <c r="AE602">
        <v>255000</v>
      </c>
      <c r="AF602">
        <v>255000</v>
      </c>
      <c r="AI602">
        <v>178500</v>
      </c>
      <c r="AJ602">
        <v>178500</v>
      </c>
      <c r="AK602">
        <v>178500</v>
      </c>
      <c r="AL602">
        <v>178500</v>
      </c>
      <c r="AM602">
        <v>178500</v>
      </c>
      <c r="AN602">
        <v>178500</v>
      </c>
      <c r="AO602">
        <v>178500</v>
      </c>
      <c r="AP602">
        <v>178500</v>
      </c>
      <c r="AQ602">
        <v>178500</v>
      </c>
      <c r="AR602">
        <v>178500</v>
      </c>
      <c r="AS602">
        <v>178500</v>
      </c>
      <c r="AT602">
        <v>178500</v>
      </c>
      <c r="AU602">
        <v>178500</v>
      </c>
      <c r="AV602">
        <v>178500</v>
      </c>
      <c r="AW602">
        <v>178500</v>
      </c>
      <c r="AX602">
        <v>178500</v>
      </c>
      <c r="AY602">
        <v>178500</v>
      </c>
      <c r="AZ602">
        <v>178500</v>
      </c>
      <c r="BA602">
        <v>178500</v>
      </c>
      <c r="BB602">
        <v>178500</v>
      </c>
      <c r="BC602">
        <v>178500</v>
      </c>
      <c r="BD602">
        <v>178500</v>
      </c>
      <c r="BE602">
        <v>178500</v>
      </c>
      <c r="BF602">
        <v>178500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 t="s">
        <v>1429</v>
      </c>
      <c r="BU602">
        <f t="shared" si="19"/>
        <v>24</v>
      </c>
      <c r="BV602">
        <f t="shared" si="20"/>
        <v>1</v>
      </c>
    </row>
    <row r="603" spans="2:74" hidden="1" x14ac:dyDescent="0.25">
      <c r="B603" t="s">
        <v>1150</v>
      </c>
      <c r="C603" t="s">
        <v>1324</v>
      </c>
      <c r="D603" t="s">
        <v>1986</v>
      </c>
      <c r="E603" t="s">
        <v>1350</v>
      </c>
      <c r="F603">
        <v>0</v>
      </c>
      <c r="I603">
        <v>163200</v>
      </c>
      <c r="J603">
        <v>163200</v>
      </c>
      <c r="K603">
        <v>163200</v>
      </c>
      <c r="L603">
        <v>163200</v>
      </c>
      <c r="M603">
        <v>163200</v>
      </c>
      <c r="N603">
        <v>163200</v>
      </c>
      <c r="O603">
        <v>163200</v>
      </c>
      <c r="P603">
        <v>163200</v>
      </c>
      <c r="Q603">
        <v>163200</v>
      </c>
      <c r="R603">
        <v>163200</v>
      </c>
      <c r="S603">
        <v>163200</v>
      </c>
      <c r="T603">
        <v>163200</v>
      </c>
      <c r="U603">
        <v>163200</v>
      </c>
      <c r="V603">
        <v>163200</v>
      </c>
      <c r="W603">
        <v>163200</v>
      </c>
      <c r="X603">
        <v>163200</v>
      </c>
      <c r="Y603">
        <v>163200</v>
      </c>
      <c r="Z603">
        <v>163200</v>
      </c>
      <c r="AA603">
        <v>163200</v>
      </c>
      <c r="AB603">
        <v>163200</v>
      </c>
      <c r="AC603">
        <v>163200</v>
      </c>
      <c r="AD603">
        <v>163200</v>
      </c>
      <c r="AE603">
        <v>163200</v>
      </c>
      <c r="AF603">
        <v>163200</v>
      </c>
      <c r="AI603">
        <v>122400</v>
      </c>
      <c r="AJ603">
        <v>122400</v>
      </c>
      <c r="AK603">
        <v>122400</v>
      </c>
      <c r="AL603">
        <v>122400</v>
      </c>
      <c r="AM603">
        <v>122400</v>
      </c>
      <c r="AN603">
        <v>122400</v>
      </c>
      <c r="AO603">
        <v>122400</v>
      </c>
      <c r="AP603">
        <v>122400</v>
      </c>
      <c r="AQ603">
        <v>122400</v>
      </c>
      <c r="AR603">
        <v>122400</v>
      </c>
      <c r="AS603">
        <v>122400</v>
      </c>
      <c r="AT603">
        <v>122400</v>
      </c>
      <c r="AU603">
        <v>122400</v>
      </c>
      <c r="AV603">
        <v>122400</v>
      </c>
      <c r="AW603">
        <v>122400</v>
      </c>
      <c r="AX603">
        <v>122400</v>
      </c>
      <c r="AY603">
        <v>122400</v>
      </c>
      <c r="AZ603">
        <v>122400</v>
      </c>
      <c r="BA603">
        <v>122400</v>
      </c>
      <c r="BB603">
        <v>122400</v>
      </c>
      <c r="BC603">
        <v>122400</v>
      </c>
      <c r="BD603">
        <v>122400</v>
      </c>
      <c r="BE603">
        <v>122400</v>
      </c>
      <c r="BF603">
        <v>122400</v>
      </c>
      <c r="BH603">
        <v>8.9</v>
      </c>
      <c r="BI603">
        <v>8.9</v>
      </c>
      <c r="BJ603">
        <v>8.9</v>
      </c>
      <c r="BK603">
        <v>8.9</v>
      </c>
      <c r="BL603">
        <v>8.9</v>
      </c>
      <c r="BM603">
        <v>8.9</v>
      </c>
      <c r="BN603">
        <v>8.9</v>
      </c>
      <c r="BO603">
        <v>8.9</v>
      </c>
      <c r="BP603">
        <v>8.9</v>
      </c>
      <c r="BQ603">
        <v>8.9</v>
      </c>
      <c r="BR603">
        <v>8.9</v>
      </c>
      <c r="BS603">
        <v>8.9</v>
      </c>
      <c r="BT603" t="s">
        <v>1429</v>
      </c>
      <c r="BU603">
        <f t="shared" si="19"/>
        <v>24</v>
      </c>
      <c r="BV603">
        <f t="shared" si="20"/>
        <v>1</v>
      </c>
    </row>
    <row r="604" spans="2:74" hidden="1" x14ac:dyDescent="0.25">
      <c r="B604" t="s">
        <v>1132</v>
      </c>
      <c r="C604" t="s">
        <v>1326</v>
      </c>
      <c r="D604" t="s">
        <v>1989</v>
      </c>
      <c r="E604" t="s">
        <v>1350</v>
      </c>
      <c r="F604">
        <v>0</v>
      </c>
      <c r="I604">
        <v>333333</v>
      </c>
      <c r="J604">
        <v>333333</v>
      </c>
      <c r="K604">
        <v>333333</v>
      </c>
      <c r="L604">
        <v>333333</v>
      </c>
      <c r="M604">
        <v>333333</v>
      </c>
      <c r="N604">
        <v>333333</v>
      </c>
      <c r="O604">
        <v>333333</v>
      </c>
      <c r="P604">
        <v>333333</v>
      </c>
      <c r="Q604">
        <v>333333</v>
      </c>
      <c r="R604">
        <v>333333</v>
      </c>
      <c r="S604">
        <v>333333</v>
      </c>
      <c r="T604">
        <v>333333</v>
      </c>
      <c r="U604">
        <v>333333</v>
      </c>
      <c r="V604">
        <v>333333</v>
      </c>
      <c r="W604">
        <v>333333</v>
      </c>
      <c r="X604">
        <v>333333</v>
      </c>
      <c r="Y604">
        <v>333333</v>
      </c>
      <c r="Z604">
        <v>333333</v>
      </c>
      <c r="AA604">
        <v>333333</v>
      </c>
      <c r="AB604">
        <v>333333</v>
      </c>
      <c r="AC604">
        <v>333333</v>
      </c>
      <c r="AD604">
        <v>333333</v>
      </c>
      <c r="AE604">
        <v>333333</v>
      </c>
      <c r="AF604">
        <v>333333</v>
      </c>
      <c r="AI604">
        <v>250000</v>
      </c>
      <c r="AJ604">
        <v>250000</v>
      </c>
      <c r="AK604">
        <v>250000</v>
      </c>
      <c r="AL604">
        <v>250000</v>
      </c>
      <c r="AM604">
        <v>250000</v>
      </c>
      <c r="AN604">
        <v>250000</v>
      </c>
      <c r="AO604">
        <v>250000</v>
      </c>
      <c r="AP604">
        <v>250000</v>
      </c>
      <c r="AQ604">
        <v>250000</v>
      </c>
      <c r="AR604">
        <v>250000</v>
      </c>
      <c r="AS604">
        <v>250000</v>
      </c>
      <c r="AT604">
        <v>250000</v>
      </c>
      <c r="AU604">
        <v>250000</v>
      </c>
      <c r="AV604">
        <v>250000</v>
      </c>
      <c r="AW604">
        <v>250000</v>
      </c>
      <c r="AX604">
        <v>250000</v>
      </c>
      <c r="AY604">
        <v>250000</v>
      </c>
      <c r="AZ604">
        <v>250000</v>
      </c>
      <c r="BA604">
        <v>250000</v>
      </c>
      <c r="BB604">
        <v>250000</v>
      </c>
      <c r="BC604">
        <v>250000</v>
      </c>
      <c r="BD604">
        <v>250000</v>
      </c>
      <c r="BE604">
        <v>250000</v>
      </c>
      <c r="BF604">
        <v>250000</v>
      </c>
      <c r="BH604">
        <v>7.8</v>
      </c>
      <c r="BI604">
        <v>7.8</v>
      </c>
      <c r="BJ604">
        <v>7.8</v>
      </c>
      <c r="BK604">
        <v>7.8</v>
      </c>
      <c r="BL604">
        <v>7.8</v>
      </c>
      <c r="BM604">
        <v>7.8</v>
      </c>
      <c r="BN604">
        <v>7.8</v>
      </c>
      <c r="BO604">
        <v>7.8</v>
      </c>
      <c r="BP604">
        <v>7.8</v>
      </c>
      <c r="BQ604">
        <v>7.8</v>
      </c>
      <c r="BR604">
        <v>7.8</v>
      </c>
      <c r="BS604">
        <v>7.8</v>
      </c>
      <c r="BT604" t="s">
        <v>1435</v>
      </c>
      <c r="BU604">
        <f t="shared" si="19"/>
        <v>24</v>
      </c>
      <c r="BV604">
        <f t="shared" si="20"/>
        <v>1</v>
      </c>
    </row>
    <row r="605" spans="2:74" hidden="1" x14ac:dyDescent="0.25">
      <c r="B605" t="s">
        <v>1194</v>
      </c>
      <c r="C605" t="s">
        <v>1289</v>
      </c>
      <c r="D605" t="s">
        <v>1992</v>
      </c>
      <c r="E605" t="s">
        <v>1350</v>
      </c>
      <c r="F605">
        <v>0</v>
      </c>
      <c r="I605">
        <v>1333333</v>
      </c>
      <c r="J605">
        <v>1333333</v>
      </c>
      <c r="K605">
        <v>1333333</v>
      </c>
      <c r="L605">
        <v>1333333</v>
      </c>
      <c r="M605">
        <v>1333333</v>
      </c>
      <c r="N605">
        <v>1333333</v>
      </c>
      <c r="O605">
        <v>1333333</v>
      </c>
      <c r="P605">
        <v>1333333</v>
      </c>
      <c r="Q605">
        <v>1333333</v>
      </c>
      <c r="R605">
        <v>1333333</v>
      </c>
      <c r="S605">
        <v>1333333</v>
      </c>
      <c r="T605">
        <v>1333333</v>
      </c>
      <c r="U605">
        <v>1333333</v>
      </c>
      <c r="V605">
        <v>1333333</v>
      </c>
      <c r="W605">
        <v>1333333</v>
      </c>
      <c r="X605">
        <v>1333333</v>
      </c>
      <c r="Y605">
        <v>1333333</v>
      </c>
      <c r="Z605">
        <v>1333333</v>
      </c>
      <c r="AA605">
        <v>1333333</v>
      </c>
      <c r="AB605">
        <v>1333333</v>
      </c>
      <c r="AC605">
        <v>1333333</v>
      </c>
      <c r="AD605">
        <v>1333333</v>
      </c>
      <c r="AE605">
        <v>1333333</v>
      </c>
      <c r="AF605">
        <v>1333333</v>
      </c>
      <c r="AI605">
        <v>1000000</v>
      </c>
      <c r="AJ605">
        <v>1000000</v>
      </c>
      <c r="AK605">
        <v>1000000</v>
      </c>
      <c r="AL605">
        <v>1000000</v>
      </c>
      <c r="AM605">
        <v>1000000</v>
      </c>
      <c r="AN605">
        <v>1000000</v>
      </c>
      <c r="AO605">
        <v>1000000</v>
      </c>
      <c r="AP605">
        <v>1000000</v>
      </c>
      <c r="AQ605">
        <v>1000000</v>
      </c>
      <c r="AR605">
        <v>1000000</v>
      </c>
      <c r="AS605">
        <v>1000000</v>
      </c>
      <c r="AT605">
        <v>1000000</v>
      </c>
      <c r="AU605">
        <v>1000000</v>
      </c>
      <c r="AV605">
        <v>1000000</v>
      </c>
      <c r="AW605">
        <v>1000000</v>
      </c>
      <c r="AX605">
        <v>1000000</v>
      </c>
      <c r="AY605">
        <v>1000000</v>
      </c>
      <c r="AZ605">
        <v>1000000</v>
      </c>
      <c r="BA605">
        <v>1000000</v>
      </c>
      <c r="BB605">
        <v>1000000</v>
      </c>
      <c r="BC605">
        <v>1000000</v>
      </c>
      <c r="BD605">
        <v>1000000</v>
      </c>
      <c r="BE605">
        <v>1000000</v>
      </c>
      <c r="BF605">
        <v>1000000</v>
      </c>
      <c r="BH605">
        <v>8.9</v>
      </c>
      <c r="BI605">
        <v>8.9</v>
      </c>
      <c r="BJ605">
        <v>8.9</v>
      </c>
      <c r="BK605">
        <v>8.9</v>
      </c>
      <c r="BL605">
        <v>8.9</v>
      </c>
      <c r="BM605">
        <v>8.9</v>
      </c>
      <c r="BN605">
        <v>8.9</v>
      </c>
      <c r="BO605">
        <v>8.9</v>
      </c>
      <c r="BP605">
        <v>8.9</v>
      </c>
      <c r="BQ605">
        <v>8.9</v>
      </c>
      <c r="BR605">
        <v>8.9</v>
      </c>
      <c r="BS605">
        <v>8.9</v>
      </c>
      <c r="BT605" t="s">
        <v>1433</v>
      </c>
      <c r="BU605">
        <f t="shared" si="19"/>
        <v>24</v>
      </c>
      <c r="BV605">
        <f t="shared" si="20"/>
        <v>1</v>
      </c>
    </row>
    <row r="606" spans="2:74" hidden="1" x14ac:dyDescent="0.25">
      <c r="B606" t="s">
        <v>1172</v>
      </c>
      <c r="C606" t="s">
        <v>1290</v>
      </c>
      <c r="D606" t="s">
        <v>1997</v>
      </c>
      <c r="E606" t="s">
        <v>1350</v>
      </c>
      <c r="F606">
        <v>0</v>
      </c>
      <c r="I606">
        <v>333333</v>
      </c>
      <c r="J606">
        <v>333333</v>
      </c>
      <c r="K606">
        <v>333333</v>
      </c>
      <c r="L606">
        <v>333333</v>
      </c>
      <c r="M606">
        <v>333333</v>
      </c>
      <c r="N606">
        <v>333333</v>
      </c>
      <c r="O606">
        <v>333333</v>
      </c>
      <c r="P606">
        <v>333333</v>
      </c>
      <c r="Q606">
        <v>333333</v>
      </c>
      <c r="R606">
        <v>333333</v>
      </c>
      <c r="S606">
        <v>333333</v>
      </c>
      <c r="T606">
        <v>333333</v>
      </c>
      <c r="U606">
        <v>333333</v>
      </c>
      <c r="V606">
        <v>333333</v>
      </c>
      <c r="W606">
        <v>333333</v>
      </c>
      <c r="X606">
        <v>333333</v>
      </c>
      <c r="Y606">
        <v>333333</v>
      </c>
      <c r="Z606">
        <v>333333</v>
      </c>
      <c r="AA606">
        <v>333333</v>
      </c>
      <c r="AB606">
        <v>333333</v>
      </c>
      <c r="AC606">
        <v>333333</v>
      </c>
      <c r="AD606">
        <v>333333</v>
      </c>
      <c r="AE606">
        <v>333333</v>
      </c>
      <c r="AF606">
        <v>333333</v>
      </c>
      <c r="AI606">
        <v>250000</v>
      </c>
      <c r="AJ606">
        <v>250000</v>
      </c>
      <c r="AK606">
        <v>250000</v>
      </c>
      <c r="AL606">
        <v>250000</v>
      </c>
      <c r="AM606">
        <v>250000</v>
      </c>
      <c r="AN606">
        <v>250000</v>
      </c>
      <c r="AO606">
        <v>250000</v>
      </c>
      <c r="AP606">
        <v>250000</v>
      </c>
      <c r="AQ606">
        <v>250000</v>
      </c>
      <c r="AR606">
        <v>250000</v>
      </c>
      <c r="AS606">
        <v>250000</v>
      </c>
      <c r="AT606">
        <v>250000</v>
      </c>
      <c r="AU606">
        <v>250000</v>
      </c>
      <c r="AV606">
        <v>250000</v>
      </c>
      <c r="AW606">
        <v>250000</v>
      </c>
      <c r="AX606">
        <v>250000</v>
      </c>
      <c r="AY606">
        <v>250000</v>
      </c>
      <c r="AZ606">
        <v>250000</v>
      </c>
      <c r="BA606">
        <v>250000</v>
      </c>
      <c r="BB606">
        <v>250000</v>
      </c>
      <c r="BC606">
        <v>250000</v>
      </c>
      <c r="BD606">
        <v>250000</v>
      </c>
      <c r="BE606">
        <v>250000</v>
      </c>
      <c r="BF606">
        <v>250000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 t="s">
        <v>2466</v>
      </c>
      <c r="BU606">
        <f t="shared" si="19"/>
        <v>24</v>
      </c>
      <c r="BV606">
        <f t="shared" si="20"/>
        <v>1</v>
      </c>
    </row>
    <row r="607" spans="2:74" hidden="1" x14ac:dyDescent="0.25">
      <c r="B607" t="s">
        <v>307</v>
      </c>
      <c r="C607" t="s">
        <v>1321</v>
      </c>
      <c r="D607" t="s">
        <v>2004</v>
      </c>
      <c r="E607" t="s">
        <v>1350</v>
      </c>
      <c r="F607">
        <v>0</v>
      </c>
      <c r="G607">
        <v>532000</v>
      </c>
      <c r="H607">
        <v>532000</v>
      </c>
      <c r="I607">
        <v>532000</v>
      </c>
      <c r="J607">
        <v>532000</v>
      </c>
      <c r="K607">
        <v>532000</v>
      </c>
      <c r="L607">
        <v>532000</v>
      </c>
      <c r="N607">
        <v>532000</v>
      </c>
      <c r="O607">
        <v>532000</v>
      </c>
      <c r="P607">
        <v>532000</v>
      </c>
      <c r="Q607">
        <v>532000</v>
      </c>
      <c r="R607">
        <v>532000</v>
      </c>
      <c r="S607">
        <v>532000</v>
      </c>
      <c r="T607">
        <v>532000</v>
      </c>
      <c r="U607">
        <v>532000</v>
      </c>
      <c r="V607">
        <v>532000</v>
      </c>
      <c r="W607">
        <v>532000</v>
      </c>
      <c r="X607">
        <v>532000</v>
      </c>
      <c r="Y607">
        <v>998667</v>
      </c>
      <c r="Z607">
        <v>532000</v>
      </c>
      <c r="AB607">
        <v>532000</v>
      </c>
      <c r="AC607">
        <v>532000</v>
      </c>
      <c r="AD607">
        <v>532000</v>
      </c>
      <c r="AE607">
        <v>532000</v>
      </c>
      <c r="AF607">
        <v>532000</v>
      </c>
      <c r="AG607">
        <v>399000</v>
      </c>
      <c r="AH607">
        <v>399000</v>
      </c>
      <c r="AI607">
        <v>399000</v>
      </c>
      <c r="AJ607">
        <v>399000</v>
      </c>
      <c r="AK607">
        <v>399000</v>
      </c>
      <c r="AL607">
        <v>399000</v>
      </c>
      <c r="AN607">
        <v>399000</v>
      </c>
      <c r="AO607">
        <v>399000</v>
      </c>
      <c r="AP607">
        <v>399000</v>
      </c>
      <c r="AQ607">
        <v>399000</v>
      </c>
      <c r="AR607">
        <v>399000</v>
      </c>
      <c r="AS607">
        <v>399000</v>
      </c>
      <c r="AT607">
        <v>399000</v>
      </c>
      <c r="AU607">
        <v>399000</v>
      </c>
      <c r="AV607">
        <v>399000</v>
      </c>
      <c r="AW607">
        <v>399000</v>
      </c>
      <c r="AX607">
        <v>399000</v>
      </c>
      <c r="AY607">
        <v>749000</v>
      </c>
      <c r="AZ607">
        <v>399000</v>
      </c>
      <c r="BB607">
        <v>399000</v>
      </c>
      <c r="BC607">
        <v>399000</v>
      </c>
      <c r="BD607">
        <v>399000</v>
      </c>
      <c r="BE607">
        <v>399000</v>
      </c>
      <c r="BF607">
        <v>399000</v>
      </c>
      <c r="BG607">
        <v>8.6</v>
      </c>
      <c r="BH607">
        <v>8.5</v>
      </c>
      <c r="BI607">
        <v>8.5</v>
      </c>
      <c r="BJ607">
        <v>8.5</v>
      </c>
      <c r="BK607">
        <v>8.5</v>
      </c>
      <c r="BL607">
        <v>8.5</v>
      </c>
      <c r="BM607">
        <v>8.5</v>
      </c>
      <c r="BN607">
        <v>8.5</v>
      </c>
      <c r="BO607">
        <v>8.5</v>
      </c>
      <c r="BP607">
        <v>8.5</v>
      </c>
      <c r="BQ607">
        <v>8.5</v>
      </c>
      <c r="BR607">
        <v>8.5</v>
      </c>
      <c r="BS607">
        <v>8.5</v>
      </c>
      <c r="BT607" t="s">
        <v>2472</v>
      </c>
      <c r="BU607">
        <f t="shared" si="19"/>
        <v>24</v>
      </c>
      <c r="BV607">
        <f t="shared" si="20"/>
        <v>1</v>
      </c>
    </row>
    <row r="608" spans="2:74" hidden="1" x14ac:dyDescent="0.25">
      <c r="B608" t="s">
        <v>1136</v>
      </c>
      <c r="C608" t="s">
        <v>1287</v>
      </c>
      <c r="D608" t="s">
        <v>2011</v>
      </c>
      <c r="E608" t="s">
        <v>1365</v>
      </c>
      <c r="F608">
        <v>0</v>
      </c>
      <c r="I608">
        <v>276033</v>
      </c>
      <c r="J608">
        <v>291133</v>
      </c>
      <c r="K608">
        <v>278111</v>
      </c>
      <c r="L608">
        <v>291133</v>
      </c>
      <c r="M608">
        <v>276481</v>
      </c>
      <c r="N608">
        <v>291133</v>
      </c>
      <c r="O608">
        <v>276481</v>
      </c>
      <c r="P608">
        <v>291133</v>
      </c>
      <c r="Q608">
        <v>276481</v>
      </c>
      <c r="R608">
        <v>291133</v>
      </c>
      <c r="S608">
        <v>280028</v>
      </c>
      <c r="T608">
        <v>277778</v>
      </c>
      <c r="U608">
        <v>275811</v>
      </c>
      <c r="V608">
        <v>277778</v>
      </c>
      <c r="W608">
        <v>275811</v>
      </c>
      <c r="X608">
        <v>277778</v>
      </c>
      <c r="Y608">
        <v>275811</v>
      </c>
      <c r="Z608">
        <v>277778</v>
      </c>
      <c r="AA608">
        <v>275811</v>
      </c>
      <c r="AB608">
        <v>277778</v>
      </c>
      <c r="AC608">
        <v>275811</v>
      </c>
      <c r="AD608">
        <v>277778</v>
      </c>
      <c r="AE608">
        <v>275811</v>
      </c>
      <c r="AF608">
        <v>277778</v>
      </c>
      <c r="AI608">
        <v>157339</v>
      </c>
      <c r="AJ608">
        <v>157212</v>
      </c>
      <c r="AK608">
        <v>158523</v>
      </c>
      <c r="AL608">
        <v>157212</v>
      </c>
      <c r="AM608">
        <v>157594</v>
      </c>
      <c r="AN608">
        <v>157212</v>
      </c>
      <c r="AO608">
        <v>157594</v>
      </c>
      <c r="AP608">
        <v>157212</v>
      </c>
      <c r="AQ608">
        <v>157594</v>
      </c>
      <c r="AR608">
        <v>157212</v>
      </c>
      <c r="AS608">
        <v>159616</v>
      </c>
      <c r="AT608">
        <v>150000</v>
      </c>
      <c r="AU608">
        <v>157212</v>
      </c>
      <c r="AV608">
        <v>150000</v>
      </c>
      <c r="AW608">
        <v>157212</v>
      </c>
      <c r="AX608">
        <v>150000</v>
      </c>
      <c r="AY608">
        <v>157212</v>
      </c>
      <c r="AZ608">
        <v>150000</v>
      </c>
      <c r="BA608">
        <v>157212</v>
      </c>
      <c r="BB608">
        <v>150000</v>
      </c>
      <c r="BC608">
        <v>157212</v>
      </c>
      <c r="BD608">
        <v>150000</v>
      </c>
      <c r="BE608">
        <v>157212</v>
      </c>
      <c r="BF608">
        <v>150000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 t="s">
        <v>2470</v>
      </c>
      <c r="BU608">
        <f t="shared" si="19"/>
        <v>24</v>
      </c>
      <c r="BV608">
        <f t="shared" si="20"/>
        <v>1</v>
      </c>
    </row>
    <row r="609" spans="2:74" x14ac:dyDescent="0.25">
      <c r="B609" t="s">
        <v>179</v>
      </c>
      <c r="C609" t="s">
        <v>1289</v>
      </c>
      <c r="D609" t="s">
        <v>2019</v>
      </c>
      <c r="E609" t="s">
        <v>1352</v>
      </c>
      <c r="F609">
        <v>2</v>
      </c>
      <c r="G609">
        <v>466667</v>
      </c>
      <c r="H609">
        <v>506667</v>
      </c>
      <c r="I609">
        <v>466668</v>
      </c>
      <c r="J609">
        <v>506667</v>
      </c>
      <c r="K609">
        <v>506667</v>
      </c>
      <c r="L609">
        <v>506667</v>
      </c>
      <c r="N609">
        <v>733333</v>
      </c>
      <c r="O609">
        <v>506667</v>
      </c>
      <c r="P609">
        <v>506667</v>
      </c>
      <c r="Q609">
        <v>366667</v>
      </c>
      <c r="R609">
        <v>506667</v>
      </c>
      <c r="S609">
        <v>400000</v>
      </c>
      <c r="T609">
        <v>506667</v>
      </c>
      <c r="U609">
        <v>466668</v>
      </c>
      <c r="V609">
        <v>506667</v>
      </c>
      <c r="W609">
        <v>506667</v>
      </c>
      <c r="X609">
        <v>506667</v>
      </c>
      <c r="Y609">
        <v>533333</v>
      </c>
      <c r="Z609">
        <v>506667</v>
      </c>
      <c r="AB609">
        <v>666667</v>
      </c>
      <c r="AC609">
        <v>433333</v>
      </c>
      <c r="AD609">
        <v>506667</v>
      </c>
      <c r="AE609">
        <v>333333</v>
      </c>
      <c r="AF609">
        <v>366667</v>
      </c>
      <c r="AG609">
        <v>350000</v>
      </c>
      <c r="AH609">
        <v>380000</v>
      </c>
      <c r="AI609">
        <v>350001</v>
      </c>
      <c r="AJ609">
        <v>380000</v>
      </c>
      <c r="AK609">
        <v>380000</v>
      </c>
      <c r="AL609">
        <v>380000</v>
      </c>
      <c r="AN609">
        <v>550000</v>
      </c>
      <c r="AO609">
        <v>380000</v>
      </c>
      <c r="AP609">
        <v>380000</v>
      </c>
      <c r="AQ609">
        <v>275000</v>
      </c>
      <c r="AR609">
        <v>380000</v>
      </c>
      <c r="AS609">
        <v>300000</v>
      </c>
      <c r="AT609">
        <v>380000</v>
      </c>
      <c r="AU609">
        <v>350001</v>
      </c>
      <c r="AV609">
        <v>380000</v>
      </c>
      <c r="AW609">
        <v>380000</v>
      </c>
      <c r="AX609">
        <v>380000</v>
      </c>
      <c r="AY609">
        <v>400000</v>
      </c>
      <c r="AZ609">
        <v>380000</v>
      </c>
      <c r="BB609">
        <v>500000</v>
      </c>
      <c r="BC609">
        <v>325000</v>
      </c>
      <c r="BD609">
        <v>380000</v>
      </c>
      <c r="BE609">
        <v>250000</v>
      </c>
      <c r="BF609">
        <v>275000</v>
      </c>
      <c r="BG609">
        <v>8.5</v>
      </c>
      <c r="BH609">
        <v>8.5</v>
      </c>
      <c r="BI609">
        <v>8.5</v>
      </c>
      <c r="BJ609">
        <v>8.5</v>
      </c>
      <c r="BK609">
        <v>8.5</v>
      </c>
      <c r="BL609">
        <v>8.5</v>
      </c>
      <c r="BM609">
        <v>8.5</v>
      </c>
      <c r="BN609">
        <v>8.5</v>
      </c>
      <c r="BO609">
        <v>8.5</v>
      </c>
      <c r="BP609">
        <v>8.5</v>
      </c>
      <c r="BQ609">
        <v>8.5</v>
      </c>
      <c r="BR609">
        <v>8.5</v>
      </c>
      <c r="BS609">
        <v>8.5</v>
      </c>
      <c r="BT609" t="s">
        <v>1428</v>
      </c>
      <c r="BU609">
        <f t="shared" si="19"/>
        <v>24</v>
      </c>
      <c r="BV609">
        <f t="shared" si="20"/>
        <v>1</v>
      </c>
    </row>
    <row r="610" spans="2:74" hidden="1" x14ac:dyDescent="0.25">
      <c r="B610" t="s">
        <v>1121</v>
      </c>
      <c r="C610" t="s">
        <v>1295</v>
      </c>
      <c r="D610" t="s">
        <v>2034</v>
      </c>
      <c r="E610" t="s">
        <v>1365</v>
      </c>
      <c r="F610">
        <v>0</v>
      </c>
      <c r="I610">
        <v>193333</v>
      </c>
      <c r="J610">
        <v>193333</v>
      </c>
      <c r="K610">
        <v>193333</v>
      </c>
      <c r="L610">
        <v>193333</v>
      </c>
      <c r="M610">
        <v>193333</v>
      </c>
      <c r="N610">
        <v>193333</v>
      </c>
      <c r="O610">
        <v>193333</v>
      </c>
      <c r="P610">
        <v>193333</v>
      </c>
      <c r="Q610">
        <v>193333</v>
      </c>
      <c r="R610">
        <v>193333</v>
      </c>
      <c r="S610">
        <v>193333</v>
      </c>
      <c r="T610">
        <v>193333</v>
      </c>
      <c r="U610">
        <v>193333</v>
      </c>
      <c r="V610">
        <v>193333</v>
      </c>
      <c r="W610">
        <v>193333</v>
      </c>
      <c r="X610">
        <v>193333</v>
      </c>
      <c r="Y610">
        <v>193333</v>
      </c>
      <c r="Z610">
        <v>193333</v>
      </c>
      <c r="AA610">
        <v>193333</v>
      </c>
      <c r="AB610">
        <v>193333</v>
      </c>
      <c r="AC610">
        <v>193333</v>
      </c>
      <c r="AD610">
        <v>193333</v>
      </c>
      <c r="AE610">
        <v>193333</v>
      </c>
      <c r="AF610">
        <v>193333</v>
      </c>
      <c r="AI610">
        <v>145000</v>
      </c>
      <c r="AJ610">
        <v>145000</v>
      </c>
      <c r="AK610">
        <v>145000</v>
      </c>
      <c r="AL610">
        <v>145000</v>
      </c>
      <c r="AM610">
        <v>145000</v>
      </c>
      <c r="AN610">
        <v>145000</v>
      </c>
      <c r="AO610">
        <v>145000</v>
      </c>
      <c r="AP610">
        <v>145000</v>
      </c>
      <c r="AQ610">
        <v>145000</v>
      </c>
      <c r="AR610">
        <v>145000</v>
      </c>
      <c r="AS610">
        <v>145000</v>
      </c>
      <c r="AT610">
        <v>145000</v>
      </c>
      <c r="AU610">
        <v>145000</v>
      </c>
      <c r="AV610">
        <v>145000</v>
      </c>
      <c r="AW610">
        <v>145000</v>
      </c>
      <c r="AX610">
        <v>145000</v>
      </c>
      <c r="AY610">
        <v>145000</v>
      </c>
      <c r="AZ610">
        <v>145000</v>
      </c>
      <c r="BA610">
        <v>145000</v>
      </c>
      <c r="BB610">
        <v>145000</v>
      </c>
      <c r="BC610">
        <v>145000</v>
      </c>
      <c r="BD610">
        <v>145000</v>
      </c>
      <c r="BE610">
        <v>145000</v>
      </c>
      <c r="BF610">
        <v>145000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 t="s">
        <v>1429</v>
      </c>
      <c r="BU610">
        <f t="shared" si="19"/>
        <v>24</v>
      </c>
      <c r="BV610">
        <f t="shared" si="20"/>
        <v>1</v>
      </c>
    </row>
    <row r="611" spans="2:74" x14ac:dyDescent="0.25">
      <c r="B611" t="s">
        <v>926</v>
      </c>
      <c r="C611" t="s">
        <v>1324</v>
      </c>
      <c r="D611" t="s">
        <v>2043</v>
      </c>
      <c r="E611" t="s">
        <v>1352</v>
      </c>
      <c r="F611">
        <v>0</v>
      </c>
      <c r="G611">
        <v>2000000</v>
      </c>
      <c r="H611">
        <v>2000000</v>
      </c>
      <c r="I611">
        <v>2000000</v>
      </c>
      <c r="J611">
        <v>2000000</v>
      </c>
      <c r="K611">
        <v>2000000</v>
      </c>
      <c r="L611">
        <v>2000000</v>
      </c>
      <c r="M611">
        <v>2000000</v>
      </c>
      <c r="N611">
        <v>2000000</v>
      </c>
      <c r="O611">
        <v>2000000</v>
      </c>
      <c r="P611">
        <v>2000000</v>
      </c>
      <c r="Q611">
        <v>2000000</v>
      </c>
      <c r="R611">
        <v>2000000</v>
      </c>
      <c r="S611">
        <v>2000000</v>
      </c>
      <c r="T611">
        <v>2000000</v>
      </c>
      <c r="U611">
        <v>2000000</v>
      </c>
      <c r="V611">
        <v>2000000</v>
      </c>
      <c r="W611">
        <v>2000000</v>
      </c>
      <c r="X611">
        <v>2000000</v>
      </c>
      <c r="Y611">
        <v>2000000</v>
      </c>
      <c r="Z611">
        <v>2000000</v>
      </c>
      <c r="AA611">
        <v>2000000</v>
      </c>
      <c r="AC611">
        <v>2000000</v>
      </c>
      <c r="AD611">
        <v>2000000</v>
      </c>
      <c r="AF611">
        <v>2000000</v>
      </c>
      <c r="AG611">
        <v>1500000</v>
      </c>
      <c r="AH611">
        <v>1500000</v>
      </c>
      <c r="AI611">
        <v>1500000</v>
      </c>
      <c r="AJ611">
        <v>1500000</v>
      </c>
      <c r="AK611">
        <v>1500000</v>
      </c>
      <c r="AL611">
        <v>1500000</v>
      </c>
      <c r="AM611">
        <v>1500000</v>
      </c>
      <c r="AN611">
        <v>1500000</v>
      </c>
      <c r="AO611">
        <v>1500000</v>
      </c>
      <c r="AP611">
        <v>1500000</v>
      </c>
      <c r="AQ611">
        <v>1500000</v>
      </c>
      <c r="AR611">
        <v>1500000</v>
      </c>
      <c r="AS611">
        <v>1500000</v>
      </c>
      <c r="AT611">
        <v>1500000</v>
      </c>
      <c r="AU611">
        <v>1500000</v>
      </c>
      <c r="AV611">
        <v>1500000</v>
      </c>
      <c r="AW611">
        <v>1500000</v>
      </c>
      <c r="AX611">
        <v>1500000</v>
      </c>
      <c r="AY611">
        <v>1500000</v>
      </c>
      <c r="AZ611">
        <v>1500000</v>
      </c>
      <c r="BA611">
        <v>1500000</v>
      </c>
      <c r="BC611">
        <v>1500000</v>
      </c>
      <c r="BD611">
        <v>1500000</v>
      </c>
      <c r="BF611">
        <v>1500000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 t="s">
        <v>1433</v>
      </c>
      <c r="BU611">
        <f t="shared" si="19"/>
        <v>24</v>
      </c>
      <c r="BV611">
        <f t="shared" si="20"/>
        <v>1</v>
      </c>
    </row>
    <row r="612" spans="2:74" hidden="1" x14ac:dyDescent="0.25">
      <c r="B612" t="s">
        <v>1094</v>
      </c>
      <c r="C612" t="s">
        <v>1324</v>
      </c>
      <c r="D612" t="s">
        <v>2059</v>
      </c>
      <c r="E612" t="s">
        <v>1350</v>
      </c>
      <c r="F612">
        <v>0</v>
      </c>
      <c r="G612">
        <v>466667</v>
      </c>
      <c r="H612">
        <v>466667</v>
      </c>
      <c r="I612">
        <v>466667</v>
      </c>
      <c r="J612">
        <v>466667</v>
      </c>
      <c r="K612">
        <v>466667</v>
      </c>
      <c r="L612">
        <v>466667</v>
      </c>
      <c r="M612">
        <v>466667</v>
      </c>
      <c r="N612">
        <v>466667</v>
      </c>
      <c r="O612">
        <v>466667</v>
      </c>
      <c r="P612">
        <v>466667</v>
      </c>
      <c r="Q612">
        <v>266667</v>
      </c>
      <c r="R612">
        <v>466667</v>
      </c>
      <c r="U612">
        <v>466667</v>
      </c>
      <c r="V612">
        <v>466667</v>
      </c>
      <c r="W612">
        <v>466667</v>
      </c>
      <c r="X612">
        <v>466667</v>
      </c>
      <c r="Y612">
        <v>466667</v>
      </c>
      <c r="Z612">
        <v>466667</v>
      </c>
      <c r="AA612">
        <v>466667</v>
      </c>
      <c r="AB612">
        <v>466667</v>
      </c>
      <c r="AC612">
        <v>466667</v>
      </c>
      <c r="AD612">
        <v>466667</v>
      </c>
      <c r="AE612">
        <v>466667</v>
      </c>
      <c r="AF612">
        <v>466667</v>
      </c>
      <c r="AG612">
        <v>350000</v>
      </c>
      <c r="AH612">
        <v>350000</v>
      </c>
      <c r="AI612">
        <v>350000</v>
      </c>
      <c r="AJ612">
        <v>350000</v>
      </c>
      <c r="AK612">
        <v>350000</v>
      </c>
      <c r="AL612">
        <v>350000</v>
      </c>
      <c r="AM612">
        <v>350000</v>
      </c>
      <c r="AN612">
        <v>350000</v>
      </c>
      <c r="AO612">
        <v>350000</v>
      </c>
      <c r="AP612">
        <v>350000</v>
      </c>
      <c r="AQ612">
        <v>200000</v>
      </c>
      <c r="AR612">
        <v>350000</v>
      </c>
      <c r="AU612">
        <v>350000</v>
      </c>
      <c r="AV612">
        <v>350000</v>
      </c>
      <c r="AW612">
        <v>350000</v>
      </c>
      <c r="AX612">
        <v>350000</v>
      </c>
      <c r="AY612">
        <v>350000</v>
      </c>
      <c r="AZ612">
        <v>350000</v>
      </c>
      <c r="BA612">
        <v>350000</v>
      </c>
      <c r="BB612">
        <v>350000</v>
      </c>
      <c r="BC612">
        <v>350000</v>
      </c>
      <c r="BD612">
        <v>350000</v>
      </c>
      <c r="BE612">
        <v>350000</v>
      </c>
      <c r="BF612">
        <v>350000</v>
      </c>
      <c r="BG612">
        <v>9.1</v>
      </c>
      <c r="BH612">
        <v>9.1</v>
      </c>
      <c r="BI612">
        <v>9.1</v>
      </c>
      <c r="BJ612">
        <v>9.1</v>
      </c>
      <c r="BK612">
        <v>9.1</v>
      </c>
      <c r="BL612">
        <v>9.1</v>
      </c>
      <c r="BN612">
        <v>9.1</v>
      </c>
      <c r="BO612">
        <v>9.1</v>
      </c>
      <c r="BP612">
        <v>9.1</v>
      </c>
      <c r="BQ612">
        <v>9.1</v>
      </c>
      <c r="BR612">
        <v>9.1</v>
      </c>
      <c r="BS612">
        <v>9.1</v>
      </c>
      <c r="BT612" t="s">
        <v>1447</v>
      </c>
      <c r="BU612">
        <f t="shared" si="19"/>
        <v>24</v>
      </c>
      <c r="BV612">
        <f t="shared" si="20"/>
        <v>1</v>
      </c>
    </row>
    <row r="613" spans="2:74" hidden="1" x14ac:dyDescent="0.25">
      <c r="B613" t="s">
        <v>1206</v>
      </c>
      <c r="C613" t="s">
        <v>1343</v>
      </c>
      <c r="D613" t="s">
        <v>2062</v>
      </c>
      <c r="E613" t="s">
        <v>1350</v>
      </c>
      <c r="F613">
        <v>1</v>
      </c>
      <c r="I613">
        <v>266667</v>
      </c>
      <c r="J613">
        <v>266667</v>
      </c>
      <c r="K613">
        <v>266667</v>
      </c>
      <c r="L613">
        <v>266667</v>
      </c>
      <c r="M613">
        <v>266667</v>
      </c>
      <c r="N613">
        <v>266667</v>
      </c>
      <c r="O613">
        <v>266667</v>
      </c>
      <c r="P613">
        <v>266667</v>
      </c>
      <c r="Q613">
        <v>266667</v>
      </c>
      <c r="R613">
        <v>266667</v>
      </c>
      <c r="S613">
        <v>266667</v>
      </c>
      <c r="T613">
        <v>266667</v>
      </c>
      <c r="U613">
        <v>266667</v>
      </c>
      <c r="V613">
        <v>266667</v>
      </c>
      <c r="W613">
        <v>266667</v>
      </c>
      <c r="X613">
        <v>266667</v>
      </c>
      <c r="Y613">
        <v>266667</v>
      </c>
      <c r="Z613">
        <v>266667</v>
      </c>
      <c r="AA613">
        <v>266667</v>
      </c>
      <c r="AB613">
        <v>266667</v>
      </c>
      <c r="AC613">
        <v>266667</v>
      </c>
      <c r="AD613">
        <v>266667</v>
      </c>
      <c r="AE613">
        <v>266667</v>
      </c>
      <c r="AF613">
        <v>266667</v>
      </c>
      <c r="AI613">
        <v>200000</v>
      </c>
      <c r="AJ613">
        <v>200000</v>
      </c>
      <c r="AK613">
        <v>200000</v>
      </c>
      <c r="AL613">
        <v>200000</v>
      </c>
      <c r="AM613">
        <v>200000</v>
      </c>
      <c r="AN613">
        <v>200000</v>
      </c>
      <c r="AO613">
        <v>200000</v>
      </c>
      <c r="AP613">
        <v>200000</v>
      </c>
      <c r="AQ613">
        <v>200000</v>
      </c>
      <c r="AR613">
        <v>200000</v>
      </c>
      <c r="AS613">
        <v>200000</v>
      </c>
      <c r="AT613">
        <v>200000</v>
      </c>
      <c r="AU613">
        <v>200000</v>
      </c>
      <c r="AV613">
        <v>200000</v>
      </c>
      <c r="AW613">
        <v>200000</v>
      </c>
      <c r="AX613">
        <v>200000</v>
      </c>
      <c r="AY613">
        <v>200000</v>
      </c>
      <c r="AZ613">
        <v>200000</v>
      </c>
      <c r="BA613">
        <v>200000</v>
      </c>
      <c r="BB613">
        <v>200000</v>
      </c>
      <c r="BC613">
        <v>200000</v>
      </c>
      <c r="BD613">
        <v>200000</v>
      </c>
      <c r="BE613">
        <v>200000</v>
      </c>
      <c r="BF613">
        <v>200000</v>
      </c>
      <c r="BH613">
        <v>9</v>
      </c>
      <c r="BI613">
        <v>9</v>
      </c>
      <c r="BJ613">
        <v>9</v>
      </c>
      <c r="BK613">
        <v>9</v>
      </c>
      <c r="BL613">
        <v>9</v>
      </c>
      <c r="BM613">
        <v>9</v>
      </c>
      <c r="BN613">
        <v>9</v>
      </c>
      <c r="BO613">
        <v>9</v>
      </c>
      <c r="BP613">
        <v>9</v>
      </c>
      <c r="BQ613">
        <v>9</v>
      </c>
      <c r="BR613">
        <v>9</v>
      </c>
      <c r="BS613">
        <v>9</v>
      </c>
      <c r="BT613" t="s">
        <v>1440</v>
      </c>
      <c r="BU613">
        <f t="shared" si="19"/>
        <v>24</v>
      </c>
      <c r="BV613">
        <f t="shared" si="20"/>
        <v>1</v>
      </c>
    </row>
    <row r="614" spans="2:74" x14ac:dyDescent="0.25">
      <c r="B614" t="s">
        <v>531</v>
      </c>
      <c r="C614" t="s">
        <v>1302</v>
      </c>
      <c r="D614" t="s">
        <v>2069</v>
      </c>
      <c r="E614" t="s">
        <v>1352</v>
      </c>
      <c r="F614">
        <v>1</v>
      </c>
      <c r="G614">
        <v>157376</v>
      </c>
      <c r="H614">
        <v>176358</v>
      </c>
      <c r="I614">
        <v>144317</v>
      </c>
      <c r="J614">
        <v>170904</v>
      </c>
      <c r="L614">
        <v>170904</v>
      </c>
      <c r="M614">
        <v>220548</v>
      </c>
      <c r="N614">
        <v>170904</v>
      </c>
      <c r="O614">
        <v>142421</v>
      </c>
      <c r="P614">
        <v>170904</v>
      </c>
      <c r="Q614">
        <v>168019</v>
      </c>
      <c r="R614">
        <v>170904</v>
      </c>
      <c r="S614">
        <v>193744</v>
      </c>
      <c r="T614">
        <v>170904</v>
      </c>
      <c r="U614">
        <v>142421</v>
      </c>
      <c r="V614">
        <v>170904</v>
      </c>
      <c r="W614">
        <v>142421</v>
      </c>
      <c r="X614">
        <v>170905</v>
      </c>
      <c r="Y614">
        <v>177277</v>
      </c>
      <c r="Z614">
        <v>180226</v>
      </c>
      <c r="AA614">
        <v>156589</v>
      </c>
      <c r="AB614">
        <v>181425</v>
      </c>
      <c r="AD614">
        <v>170905</v>
      </c>
      <c r="AE614">
        <v>186625</v>
      </c>
      <c r="AF614">
        <v>170905</v>
      </c>
      <c r="AG614">
        <v>122753</v>
      </c>
      <c r="AH614">
        <v>137559</v>
      </c>
      <c r="AI614">
        <v>112567</v>
      </c>
      <c r="AJ614">
        <v>133305</v>
      </c>
      <c r="AL614">
        <v>133305</v>
      </c>
      <c r="AM614">
        <v>172027</v>
      </c>
      <c r="AN614">
        <v>133305</v>
      </c>
      <c r="AO614">
        <v>111088</v>
      </c>
      <c r="AP614">
        <v>133305</v>
      </c>
      <c r="AQ614">
        <v>131055</v>
      </c>
      <c r="AR614">
        <v>133305</v>
      </c>
      <c r="AS614">
        <v>151120</v>
      </c>
      <c r="AT614">
        <v>133305</v>
      </c>
      <c r="AU614">
        <v>111088</v>
      </c>
      <c r="AV614">
        <v>133305</v>
      </c>
      <c r="AW614">
        <v>111088</v>
      </c>
      <c r="AX614">
        <v>133306</v>
      </c>
      <c r="AY614">
        <v>138276</v>
      </c>
      <c r="AZ614">
        <v>140576</v>
      </c>
      <c r="BA614">
        <v>122139</v>
      </c>
      <c r="BB614">
        <v>141512</v>
      </c>
      <c r="BD614">
        <v>133306</v>
      </c>
      <c r="BE614">
        <v>145568</v>
      </c>
      <c r="BF614">
        <v>133306</v>
      </c>
      <c r="BG614">
        <v>8.3000000000000007</v>
      </c>
      <c r="BH614">
        <v>8.3000000000000007</v>
      </c>
      <c r="BI614">
        <v>8.3000000000000007</v>
      </c>
      <c r="BJ614">
        <v>8.3000000000000007</v>
      </c>
      <c r="BK614">
        <v>8.3000000000000007</v>
      </c>
      <c r="BL614">
        <v>8.3000000000000007</v>
      </c>
      <c r="BM614">
        <v>8.3000000000000007</v>
      </c>
      <c r="BN614">
        <v>8.3000000000000007</v>
      </c>
      <c r="BO614">
        <v>8.3000000000000007</v>
      </c>
      <c r="BP614">
        <v>8.3000000000000007</v>
      </c>
      <c r="BQ614">
        <v>8.3000000000000007</v>
      </c>
      <c r="BR614">
        <v>8.3000000000000007</v>
      </c>
      <c r="BS614">
        <v>8.3000000000000007</v>
      </c>
      <c r="BT614" t="s">
        <v>1429</v>
      </c>
      <c r="BU614">
        <f t="shared" si="19"/>
        <v>24</v>
      </c>
      <c r="BV614">
        <f t="shared" si="20"/>
        <v>1</v>
      </c>
    </row>
    <row r="615" spans="2:74" x14ac:dyDescent="0.25">
      <c r="B615" t="s">
        <v>457</v>
      </c>
      <c r="C615" t="s">
        <v>1309</v>
      </c>
      <c r="D615" t="s">
        <v>2094</v>
      </c>
      <c r="E615" t="s">
        <v>1352</v>
      </c>
      <c r="F615">
        <v>2</v>
      </c>
      <c r="G615">
        <v>251708</v>
      </c>
      <c r="H615">
        <v>251708</v>
      </c>
      <c r="I615">
        <v>243924</v>
      </c>
      <c r="J615">
        <v>243924</v>
      </c>
      <c r="K615">
        <v>243924</v>
      </c>
      <c r="L615">
        <v>243924</v>
      </c>
      <c r="N615">
        <v>243924</v>
      </c>
      <c r="O615">
        <v>243924</v>
      </c>
      <c r="P615">
        <v>243924</v>
      </c>
      <c r="Q615">
        <v>243924</v>
      </c>
      <c r="R615">
        <v>243924</v>
      </c>
      <c r="S615">
        <v>243924</v>
      </c>
      <c r="T615">
        <v>243924</v>
      </c>
      <c r="U615">
        <v>243924</v>
      </c>
      <c r="V615">
        <v>243924</v>
      </c>
      <c r="W615">
        <v>243924</v>
      </c>
      <c r="X615">
        <v>243924</v>
      </c>
      <c r="Y615">
        <v>256119</v>
      </c>
      <c r="Z615">
        <v>243924</v>
      </c>
      <c r="AB615">
        <v>243924</v>
      </c>
      <c r="AC615">
        <v>243924</v>
      </c>
      <c r="AD615">
        <v>243924</v>
      </c>
      <c r="AE615">
        <v>243924</v>
      </c>
      <c r="AF615">
        <v>243924</v>
      </c>
      <c r="AG615">
        <v>158576</v>
      </c>
      <c r="AH615">
        <v>158576</v>
      </c>
      <c r="AI615">
        <v>190261</v>
      </c>
      <c r="AJ615">
        <v>190261</v>
      </c>
      <c r="AK615">
        <v>190261</v>
      </c>
      <c r="AL615">
        <v>190261</v>
      </c>
      <c r="AN615">
        <v>190261</v>
      </c>
      <c r="AO615">
        <v>190261</v>
      </c>
      <c r="AP615">
        <v>190261</v>
      </c>
      <c r="AQ615">
        <v>190261</v>
      </c>
      <c r="AR615">
        <v>190261</v>
      </c>
      <c r="AS615">
        <v>190261</v>
      </c>
      <c r="AT615">
        <v>190261</v>
      </c>
      <c r="AU615">
        <v>190261</v>
      </c>
      <c r="AV615">
        <v>190261</v>
      </c>
      <c r="AW615">
        <v>190261</v>
      </c>
      <c r="AX615">
        <v>190261</v>
      </c>
      <c r="AY615">
        <v>199773</v>
      </c>
      <c r="AZ615">
        <v>190261</v>
      </c>
      <c r="BB615">
        <v>190261</v>
      </c>
      <c r="BC615">
        <v>190261</v>
      </c>
      <c r="BD615">
        <v>190261</v>
      </c>
      <c r="BE615">
        <v>190261</v>
      </c>
      <c r="BF615">
        <v>190261</v>
      </c>
      <c r="BG615">
        <v>8</v>
      </c>
      <c r="BH615">
        <v>8</v>
      </c>
      <c r="BI615">
        <v>8</v>
      </c>
      <c r="BJ615">
        <v>8</v>
      </c>
      <c r="BK615">
        <v>8</v>
      </c>
      <c r="BL615">
        <v>8</v>
      </c>
      <c r="BM615">
        <v>7.9</v>
      </c>
      <c r="BN615">
        <v>7.9</v>
      </c>
      <c r="BO615">
        <v>7.9</v>
      </c>
      <c r="BP615">
        <v>7.9</v>
      </c>
      <c r="BQ615">
        <v>7.9</v>
      </c>
      <c r="BR615">
        <v>7.9</v>
      </c>
      <c r="BS615">
        <v>7.9</v>
      </c>
      <c r="BT615" t="s">
        <v>1429</v>
      </c>
      <c r="BU615">
        <f t="shared" si="19"/>
        <v>24</v>
      </c>
      <c r="BV615">
        <f t="shared" si="20"/>
        <v>1</v>
      </c>
    </row>
    <row r="616" spans="2:74" x14ac:dyDescent="0.25">
      <c r="B616" t="s">
        <v>463</v>
      </c>
      <c r="C616" t="s">
        <v>1321</v>
      </c>
      <c r="D616" t="s">
        <v>2106</v>
      </c>
      <c r="E616" t="s">
        <v>1352</v>
      </c>
      <c r="F616">
        <v>2</v>
      </c>
      <c r="G616">
        <v>231040</v>
      </c>
      <c r="H616">
        <v>182520</v>
      </c>
      <c r="I616">
        <v>200498</v>
      </c>
      <c r="J616">
        <v>166837</v>
      </c>
      <c r="K616">
        <v>225459</v>
      </c>
      <c r="L616">
        <v>183180</v>
      </c>
      <c r="M616">
        <v>196298</v>
      </c>
      <c r="N616">
        <v>223595</v>
      </c>
      <c r="O616">
        <v>211002</v>
      </c>
      <c r="P616">
        <v>216813</v>
      </c>
      <c r="Q616">
        <v>193985</v>
      </c>
      <c r="R616">
        <v>168059</v>
      </c>
      <c r="S616">
        <v>146148</v>
      </c>
      <c r="T616">
        <v>174727</v>
      </c>
      <c r="U616">
        <v>157036</v>
      </c>
      <c r="V616">
        <v>173576</v>
      </c>
      <c r="W616">
        <v>235042</v>
      </c>
      <c r="X616">
        <v>217384</v>
      </c>
      <c r="Y616">
        <v>186964</v>
      </c>
      <c r="Z616">
        <v>197335</v>
      </c>
      <c r="AB616">
        <v>198545</v>
      </c>
      <c r="AD616">
        <v>172296</v>
      </c>
      <c r="AE616">
        <v>196159</v>
      </c>
      <c r="AF616">
        <v>172790</v>
      </c>
      <c r="AG616">
        <v>145555</v>
      </c>
      <c r="AH616">
        <v>114988</v>
      </c>
      <c r="AI616">
        <v>156388</v>
      </c>
      <c r="AJ616">
        <v>130133</v>
      </c>
      <c r="AK616">
        <v>175858</v>
      </c>
      <c r="AL616">
        <v>142880</v>
      </c>
      <c r="AM616">
        <v>153112</v>
      </c>
      <c r="AN616">
        <v>174404</v>
      </c>
      <c r="AO616">
        <v>164582</v>
      </c>
      <c r="AP616">
        <v>169114</v>
      </c>
      <c r="AQ616">
        <v>151308</v>
      </c>
      <c r="AR616">
        <v>131086</v>
      </c>
      <c r="AS616">
        <v>113995</v>
      </c>
      <c r="AT616">
        <v>136287</v>
      </c>
      <c r="AU616">
        <v>122488</v>
      </c>
      <c r="AV616">
        <v>135389</v>
      </c>
      <c r="AW616">
        <v>183333</v>
      </c>
      <c r="AX616">
        <v>169560</v>
      </c>
      <c r="AY616">
        <v>145832</v>
      </c>
      <c r="AZ616">
        <v>153921</v>
      </c>
      <c r="BB616">
        <v>154865</v>
      </c>
      <c r="BD616">
        <v>134391</v>
      </c>
      <c r="BE616">
        <v>153004</v>
      </c>
      <c r="BF616">
        <v>134776</v>
      </c>
      <c r="BG616">
        <v>8.6999999999999993</v>
      </c>
      <c r="BH616">
        <v>8.6999999999999993</v>
      </c>
      <c r="BI616">
        <v>8.6999999999999993</v>
      </c>
      <c r="BJ616">
        <v>8.6999999999999993</v>
      </c>
      <c r="BK616">
        <v>8.6999999999999993</v>
      </c>
      <c r="BL616">
        <v>8.6</v>
      </c>
      <c r="BM616">
        <v>8.6</v>
      </c>
      <c r="BN616">
        <v>8.6</v>
      </c>
      <c r="BO616">
        <v>8.6</v>
      </c>
      <c r="BP616">
        <v>8.6</v>
      </c>
      <c r="BQ616">
        <v>8.6</v>
      </c>
      <c r="BR616">
        <v>8.6</v>
      </c>
      <c r="BS616">
        <v>8.6</v>
      </c>
      <c r="BT616" t="s">
        <v>1433</v>
      </c>
      <c r="BU616">
        <f t="shared" si="19"/>
        <v>24</v>
      </c>
      <c r="BV616">
        <f t="shared" si="20"/>
        <v>1</v>
      </c>
    </row>
    <row r="617" spans="2:74" hidden="1" x14ac:dyDescent="0.25">
      <c r="B617" t="s">
        <v>786</v>
      </c>
      <c r="C617" t="s">
        <v>1302</v>
      </c>
      <c r="D617" t="s">
        <v>2107</v>
      </c>
      <c r="E617" t="s">
        <v>1350</v>
      </c>
      <c r="F617">
        <v>0</v>
      </c>
      <c r="G617">
        <v>192116</v>
      </c>
      <c r="H617">
        <v>203035</v>
      </c>
      <c r="I617">
        <v>221431</v>
      </c>
      <c r="J617">
        <v>203035</v>
      </c>
      <c r="K617">
        <v>207549</v>
      </c>
      <c r="L617">
        <v>203035</v>
      </c>
      <c r="M617">
        <v>224974</v>
      </c>
      <c r="N617">
        <v>223478</v>
      </c>
      <c r="O617">
        <v>229113</v>
      </c>
      <c r="P617">
        <v>203035</v>
      </c>
      <c r="Q617">
        <v>204796</v>
      </c>
      <c r="R617">
        <v>203035</v>
      </c>
      <c r="S617">
        <v>209642</v>
      </c>
      <c r="T617">
        <v>203035</v>
      </c>
      <c r="U617">
        <v>152036</v>
      </c>
      <c r="V617">
        <v>203035</v>
      </c>
      <c r="W617">
        <v>174492</v>
      </c>
      <c r="X617">
        <v>203035</v>
      </c>
      <c r="Z617">
        <v>203035</v>
      </c>
      <c r="AB617">
        <v>213187</v>
      </c>
      <c r="AC617">
        <v>197434</v>
      </c>
      <c r="AD617">
        <v>203035</v>
      </c>
      <c r="AE617">
        <v>197434</v>
      </c>
      <c r="AF617">
        <v>203035</v>
      </c>
      <c r="AG617">
        <v>149850</v>
      </c>
      <c r="AH617">
        <v>158367</v>
      </c>
      <c r="AI617">
        <v>172716</v>
      </c>
      <c r="AJ617">
        <v>158367</v>
      </c>
      <c r="AK617">
        <v>161888</v>
      </c>
      <c r="AL617">
        <v>158367</v>
      </c>
      <c r="AM617">
        <v>175480</v>
      </c>
      <c r="AN617">
        <v>174313</v>
      </c>
      <c r="AO617">
        <v>178708</v>
      </c>
      <c r="AP617">
        <v>158367</v>
      </c>
      <c r="AQ617">
        <v>159741</v>
      </c>
      <c r="AR617">
        <v>158367</v>
      </c>
      <c r="AS617">
        <v>163521</v>
      </c>
      <c r="AT617">
        <v>158367</v>
      </c>
      <c r="AU617">
        <v>118588</v>
      </c>
      <c r="AV617">
        <v>158367</v>
      </c>
      <c r="AW617">
        <v>136104</v>
      </c>
      <c r="AX617">
        <v>158367</v>
      </c>
      <c r="AZ617">
        <v>158367</v>
      </c>
      <c r="BB617">
        <v>166286</v>
      </c>
      <c r="BC617">
        <v>153999</v>
      </c>
      <c r="BD617">
        <v>158367</v>
      </c>
      <c r="BE617">
        <v>153999</v>
      </c>
      <c r="BF617">
        <v>158367</v>
      </c>
      <c r="BG617">
        <v>8</v>
      </c>
      <c r="BH617">
        <v>8</v>
      </c>
      <c r="BI617">
        <v>8</v>
      </c>
      <c r="BJ617">
        <v>8</v>
      </c>
      <c r="BK617">
        <v>8</v>
      </c>
      <c r="BL617">
        <v>8</v>
      </c>
      <c r="BM617">
        <v>8</v>
      </c>
      <c r="BN617">
        <v>8</v>
      </c>
      <c r="BO617">
        <v>8</v>
      </c>
      <c r="BP617">
        <v>8</v>
      </c>
      <c r="BQ617">
        <v>8</v>
      </c>
      <c r="BR617">
        <v>8</v>
      </c>
      <c r="BS617">
        <v>8</v>
      </c>
      <c r="BT617" t="s">
        <v>1433</v>
      </c>
      <c r="BU617">
        <f t="shared" si="19"/>
        <v>24</v>
      </c>
      <c r="BV617">
        <f t="shared" si="20"/>
        <v>1</v>
      </c>
    </row>
    <row r="618" spans="2:74" hidden="1" x14ac:dyDescent="0.25">
      <c r="B618" t="s">
        <v>19</v>
      </c>
      <c r="C618" t="s">
        <v>1302</v>
      </c>
      <c r="D618" t="s">
        <v>2166</v>
      </c>
      <c r="E618" t="s">
        <v>1365</v>
      </c>
      <c r="F618">
        <v>2</v>
      </c>
      <c r="G618">
        <v>495120</v>
      </c>
      <c r="H618">
        <v>416105</v>
      </c>
      <c r="I618">
        <v>344670</v>
      </c>
      <c r="J618">
        <v>283874</v>
      </c>
      <c r="K618">
        <v>346395</v>
      </c>
      <c r="L618">
        <v>349944</v>
      </c>
      <c r="M618">
        <v>347733</v>
      </c>
      <c r="N618">
        <v>392040</v>
      </c>
      <c r="O618">
        <v>280123</v>
      </c>
      <c r="P618">
        <v>304365</v>
      </c>
      <c r="Q618">
        <v>316317</v>
      </c>
      <c r="R618">
        <v>304455</v>
      </c>
      <c r="S618">
        <v>310432</v>
      </c>
      <c r="T618">
        <v>334486</v>
      </c>
      <c r="U618">
        <v>290079</v>
      </c>
      <c r="V618">
        <v>367036</v>
      </c>
      <c r="W618">
        <v>301439</v>
      </c>
      <c r="X618">
        <v>336194</v>
      </c>
      <c r="Y618">
        <v>453126</v>
      </c>
      <c r="Z618">
        <v>388552</v>
      </c>
      <c r="AB618">
        <v>329102</v>
      </c>
      <c r="AD618">
        <v>297130</v>
      </c>
      <c r="AE618">
        <v>320627</v>
      </c>
      <c r="AF618">
        <v>282502</v>
      </c>
      <c r="AG618">
        <v>311926</v>
      </c>
      <c r="AH618">
        <v>262146</v>
      </c>
      <c r="AI618">
        <v>268843</v>
      </c>
      <c r="AJ618">
        <v>221422</v>
      </c>
      <c r="AK618">
        <v>270188</v>
      </c>
      <c r="AL618">
        <v>272956</v>
      </c>
      <c r="AM618">
        <v>271232</v>
      </c>
      <c r="AN618">
        <v>305791</v>
      </c>
      <c r="AO618">
        <v>218496</v>
      </c>
      <c r="AP618">
        <v>237405</v>
      </c>
      <c r="AQ618">
        <v>246727</v>
      </c>
      <c r="AR618">
        <v>237475</v>
      </c>
      <c r="AS618">
        <v>242137</v>
      </c>
      <c r="AT618">
        <v>260899</v>
      </c>
      <c r="AU618">
        <v>226262</v>
      </c>
      <c r="AV618">
        <v>286288</v>
      </c>
      <c r="AW618">
        <v>235122</v>
      </c>
      <c r="AX618">
        <v>262231</v>
      </c>
      <c r="AY618">
        <v>353438</v>
      </c>
      <c r="AZ618">
        <v>303071</v>
      </c>
      <c r="BB618">
        <v>256700</v>
      </c>
      <c r="BD618">
        <v>231761</v>
      </c>
      <c r="BE618">
        <v>250089</v>
      </c>
      <c r="BF618">
        <v>220352</v>
      </c>
      <c r="BG618">
        <v>8.6</v>
      </c>
      <c r="BH618">
        <v>8.6</v>
      </c>
      <c r="BI618">
        <v>8.6</v>
      </c>
      <c r="BJ618">
        <v>8.6</v>
      </c>
      <c r="BK618">
        <v>8.6</v>
      </c>
      <c r="BL618">
        <v>8.6</v>
      </c>
      <c r="BM618">
        <v>8.6</v>
      </c>
      <c r="BN618">
        <v>8.6</v>
      </c>
      <c r="BO618">
        <v>8.6</v>
      </c>
      <c r="BP618">
        <v>8.6</v>
      </c>
      <c r="BQ618">
        <v>8.6</v>
      </c>
      <c r="BR618">
        <v>8.6</v>
      </c>
      <c r="BS618">
        <v>8.6</v>
      </c>
      <c r="BT618" t="s">
        <v>1433</v>
      </c>
      <c r="BU618">
        <f t="shared" si="19"/>
        <v>24</v>
      </c>
      <c r="BV618">
        <f t="shared" si="20"/>
        <v>1</v>
      </c>
    </row>
    <row r="619" spans="2:74" hidden="1" x14ac:dyDescent="0.25">
      <c r="B619" t="s">
        <v>607</v>
      </c>
      <c r="C619" t="s">
        <v>1302</v>
      </c>
      <c r="D619" t="s">
        <v>2179</v>
      </c>
      <c r="E619" t="s">
        <v>1350</v>
      </c>
      <c r="F619">
        <v>2</v>
      </c>
      <c r="G619">
        <v>195281</v>
      </c>
      <c r="H619">
        <v>203035</v>
      </c>
      <c r="I619">
        <v>207266</v>
      </c>
      <c r="J619">
        <v>203035</v>
      </c>
      <c r="K619">
        <v>212981</v>
      </c>
      <c r="L619">
        <v>214793</v>
      </c>
      <c r="M619">
        <v>209438</v>
      </c>
      <c r="N619">
        <v>203035</v>
      </c>
      <c r="O619">
        <v>226910</v>
      </c>
      <c r="P619">
        <v>203035</v>
      </c>
      <c r="Q619">
        <v>207219</v>
      </c>
      <c r="R619">
        <v>203035</v>
      </c>
      <c r="S619">
        <v>226267</v>
      </c>
      <c r="T619">
        <v>203035</v>
      </c>
      <c r="U619">
        <v>171652</v>
      </c>
      <c r="V619">
        <v>203035</v>
      </c>
      <c r="W619">
        <v>240435</v>
      </c>
      <c r="X619">
        <v>213422</v>
      </c>
      <c r="Y619">
        <v>236355</v>
      </c>
      <c r="Z619">
        <v>203035</v>
      </c>
      <c r="AA619">
        <v>235543</v>
      </c>
      <c r="AB619">
        <v>203035</v>
      </c>
      <c r="AD619">
        <v>203035</v>
      </c>
      <c r="AF619">
        <v>203035</v>
      </c>
      <c r="AG619">
        <v>152319</v>
      </c>
      <c r="AH619">
        <v>158367</v>
      </c>
      <c r="AI619">
        <v>161667</v>
      </c>
      <c r="AJ619">
        <v>158367</v>
      </c>
      <c r="AK619">
        <v>166125</v>
      </c>
      <c r="AL619">
        <v>167539</v>
      </c>
      <c r="AM619">
        <v>163362</v>
      </c>
      <c r="AN619">
        <v>158367</v>
      </c>
      <c r="AO619">
        <v>176990</v>
      </c>
      <c r="AP619">
        <v>158367</v>
      </c>
      <c r="AQ619">
        <v>161631</v>
      </c>
      <c r="AR619">
        <v>158367</v>
      </c>
      <c r="AS619">
        <v>176488</v>
      </c>
      <c r="AT619">
        <v>158367</v>
      </c>
      <c r="AU619">
        <v>133889</v>
      </c>
      <c r="AV619">
        <v>158367</v>
      </c>
      <c r="AW619">
        <v>187539</v>
      </c>
      <c r="AX619">
        <v>166469</v>
      </c>
      <c r="AY619">
        <v>184357</v>
      </c>
      <c r="AZ619">
        <v>158367</v>
      </c>
      <c r="BA619">
        <v>183724</v>
      </c>
      <c r="BB619">
        <v>158367</v>
      </c>
      <c r="BD619">
        <v>158367</v>
      </c>
      <c r="BF619">
        <v>158367</v>
      </c>
      <c r="BG619">
        <v>7.5</v>
      </c>
      <c r="BH619">
        <v>7.5</v>
      </c>
      <c r="BI619">
        <v>7.5</v>
      </c>
      <c r="BJ619">
        <v>7.5</v>
      </c>
      <c r="BK619">
        <v>7.5</v>
      </c>
      <c r="BL619">
        <v>7.7</v>
      </c>
      <c r="BM619">
        <v>7.7</v>
      </c>
      <c r="BN619">
        <v>7.7</v>
      </c>
      <c r="BO619">
        <v>7.7</v>
      </c>
      <c r="BP619">
        <v>7.7</v>
      </c>
      <c r="BQ619">
        <v>7.7</v>
      </c>
      <c r="BR619">
        <v>7.7</v>
      </c>
      <c r="BS619">
        <v>7.7</v>
      </c>
      <c r="BT619" t="s">
        <v>1433</v>
      </c>
      <c r="BU619">
        <f t="shared" si="19"/>
        <v>24</v>
      </c>
      <c r="BV619">
        <f t="shared" si="20"/>
        <v>1</v>
      </c>
    </row>
    <row r="620" spans="2:74" hidden="1" x14ac:dyDescent="0.25">
      <c r="B620" t="s">
        <v>1117</v>
      </c>
      <c r="C620" t="s">
        <v>1329</v>
      </c>
      <c r="D620" t="s">
        <v>2196</v>
      </c>
      <c r="E620" t="s">
        <v>1365</v>
      </c>
      <c r="F620">
        <v>0</v>
      </c>
      <c r="I620">
        <v>200000</v>
      </c>
      <c r="J620">
        <v>200000</v>
      </c>
      <c r="K620">
        <v>200000</v>
      </c>
      <c r="L620">
        <v>200000</v>
      </c>
      <c r="M620">
        <v>200000</v>
      </c>
      <c r="N620">
        <v>200000</v>
      </c>
      <c r="O620">
        <v>200000</v>
      </c>
      <c r="P620">
        <v>200000</v>
      </c>
      <c r="Q620">
        <v>200000</v>
      </c>
      <c r="R620">
        <v>200000</v>
      </c>
      <c r="S620">
        <v>200000</v>
      </c>
      <c r="T620">
        <v>200000</v>
      </c>
      <c r="U620">
        <v>200000</v>
      </c>
      <c r="V620">
        <v>200000</v>
      </c>
      <c r="W620">
        <v>200000</v>
      </c>
      <c r="X620">
        <v>200000</v>
      </c>
      <c r="Y620">
        <v>200000</v>
      </c>
      <c r="Z620">
        <v>200000</v>
      </c>
      <c r="AA620">
        <v>200000</v>
      </c>
      <c r="AB620">
        <v>200000</v>
      </c>
      <c r="AC620">
        <v>200000</v>
      </c>
      <c r="AD620">
        <v>200000</v>
      </c>
      <c r="AE620">
        <v>200000</v>
      </c>
      <c r="AF620">
        <v>200000</v>
      </c>
      <c r="AI620">
        <v>150000</v>
      </c>
      <c r="AJ620">
        <v>150000</v>
      </c>
      <c r="AK620">
        <v>150000</v>
      </c>
      <c r="AL620">
        <v>150000</v>
      </c>
      <c r="AM620">
        <v>150000</v>
      </c>
      <c r="AN620">
        <v>150000</v>
      </c>
      <c r="AO620">
        <v>150000</v>
      </c>
      <c r="AP620">
        <v>150000</v>
      </c>
      <c r="AQ620">
        <v>150000</v>
      </c>
      <c r="AR620">
        <v>150000</v>
      </c>
      <c r="AS620">
        <v>150000</v>
      </c>
      <c r="AT620">
        <v>150000</v>
      </c>
      <c r="AU620">
        <v>150000</v>
      </c>
      <c r="AV620">
        <v>150000</v>
      </c>
      <c r="AW620">
        <v>150000</v>
      </c>
      <c r="AX620">
        <v>150000</v>
      </c>
      <c r="AY620">
        <v>150000</v>
      </c>
      <c r="AZ620">
        <v>150000</v>
      </c>
      <c r="BA620">
        <v>150000</v>
      </c>
      <c r="BB620">
        <v>150000</v>
      </c>
      <c r="BC620">
        <v>150000</v>
      </c>
      <c r="BD620">
        <v>150000</v>
      </c>
      <c r="BE620">
        <v>150000</v>
      </c>
      <c r="BF620">
        <v>150000</v>
      </c>
      <c r="BH620">
        <v>8</v>
      </c>
      <c r="BI620">
        <v>8</v>
      </c>
      <c r="BJ620">
        <v>8</v>
      </c>
      <c r="BK620">
        <v>8</v>
      </c>
      <c r="BL620">
        <v>8</v>
      </c>
      <c r="BM620">
        <v>8</v>
      </c>
      <c r="BN620">
        <v>8</v>
      </c>
      <c r="BO620">
        <v>8</v>
      </c>
      <c r="BP620">
        <v>8</v>
      </c>
      <c r="BQ620">
        <v>8</v>
      </c>
      <c r="BR620">
        <v>8</v>
      </c>
      <c r="BS620">
        <v>8</v>
      </c>
      <c r="BT620" t="s">
        <v>1441</v>
      </c>
      <c r="BU620">
        <f t="shared" si="19"/>
        <v>24</v>
      </c>
      <c r="BV620">
        <f t="shared" si="20"/>
        <v>1</v>
      </c>
    </row>
    <row r="621" spans="2:74" hidden="1" x14ac:dyDescent="0.25">
      <c r="B621" t="s">
        <v>1139</v>
      </c>
      <c r="C621" t="s">
        <v>1316</v>
      </c>
      <c r="D621" t="s">
        <v>2197</v>
      </c>
      <c r="E621" t="s">
        <v>1365</v>
      </c>
      <c r="F621">
        <v>1</v>
      </c>
      <c r="I621">
        <v>163869</v>
      </c>
      <c r="J621">
        <v>150199</v>
      </c>
      <c r="K621">
        <v>163869</v>
      </c>
      <c r="L621">
        <v>150199</v>
      </c>
      <c r="M621">
        <v>163869</v>
      </c>
      <c r="N621">
        <v>150199</v>
      </c>
      <c r="O621">
        <v>163869</v>
      </c>
      <c r="P621">
        <v>150199</v>
      </c>
      <c r="Q621">
        <v>163869</v>
      </c>
      <c r="R621">
        <v>150199</v>
      </c>
      <c r="S621">
        <v>163869</v>
      </c>
      <c r="T621">
        <v>150199</v>
      </c>
      <c r="U621">
        <v>163869</v>
      </c>
      <c r="V621">
        <v>150199</v>
      </c>
      <c r="W621">
        <v>163869</v>
      </c>
      <c r="X621">
        <v>150199</v>
      </c>
      <c r="Y621">
        <v>163869</v>
      </c>
      <c r="Z621">
        <v>150199</v>
      </c>
      <c r="AA621">
        <v>163869</v>
      </c>
      <c r="AB621">
        <v>150199</v>
      </c>
      <c r="AC621">
        <v>163869</v>
      </c>
      <c r="AD621">
        <v>150199</v>
      </c>
      <c r="AE621">
        <v>163869</v>
      </c>
      <c r="AF621">
        <v>150199</v>
      </c>
      <c r="AI621">
        <v>108772</v>
      </c>
      <c r="AJ621">
        <v>96842</v>
      </c>
      <c r="AK621">
        <v>108772</v>
      </c>
      <c r="AL621">
        <v>96842</v>
      </c>
      <c r="AM621">
        <v>108772</v>
      </c>
      <c r="AN621">
        <v>96842</v>
      </c>
      <c r="AO621">
        <v>108772</v>
      </c>
      <c r="AP621">
        <v>96842</v>
      </c>
      <c r="AQ621">
        <v>108772</v>
      </c>
      <c r="AR621">
        <v>96842</v>
      </c>
      <c r="AS621">
        <v>108772</v>
      </c>
      <c r="AT621">
        <v>96842</v>
      </c>
      <c r="AU621">
        <v>108772</v>
      </c>
      <c r="AV621">
        <v>96842</v>
      </c>
      <c r="AW621">
        <v>108772</v>
      </c>
      <c r="AX621">
        <v>96842</v>
      </c>
      <c r="AY621">
        <v>108772</v>
      </c>
      <c r="AZ621">
        <v>96842</v>
      </c>
      <c r="BA621">
        <v>108772</v>
      </c>
      <c r="BB621">
        <v>96842</v>
      </c>
      <c r="BC621">
        <v>108772</v>
      </c>
      <c r="BD621">
        <v>96842</v>
      </c>
      <c r="BE621">
        <v>108772</v>
      </c>
      <c r="BF621">
        <v>96842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U621">
        <f t="shared" si="19"/>
        <v>24</v>
      </c>
      <c r="BV621">
        <f t="shared" si="20"/>
        <v>1</v>
      </c>
    </row>
    <row r="622" spans="2:74" x14ac:dyDescent="0.25">
      <c r="B622" t="s">
        <v>102</v>
      </c>
      <c r="C622" t="s">
        <v>1301</v>
      </c>
      <c r="D622" t="s">
        <v>2201</v>
      </c>
      <c r="E622" t="s">
        <v>1352</v>
      </c>
      <c r="F622">
        <v>3</v>
      </c>
      <c r="G622">
        <v>397333</v>
      </c>
      <c r="H622">
        <v>357333</v>
      </c>
      <c r="I622">
        <v>437333</v>
      </c>
      <c r="J622">
        <v>357333</v>
      </c>
      <c r="K622">
        <v>650667</v>
      </c>
      <c r="L622">
        <v>397333</v>
      </c>
      <c r="N622">
        <v>437333</v>
      </c>
      <c r="O622">
        <v>397333</v>
      </c>
      <c r="P622">
        <v>357333</v>
      </c>
      <c r="Q622">
        <v>357333</v>
      </c>
      <c r="R622">
        <v>357333</v>
      </c>
      <c r="S622">
        <v>357333</v>
      </c>
      <c r="T622">
        <v>357333</v>
      </c>
      <c r="U622">
        <v>357333</v>
      </c>
      <c r="V622">
        <v>357333</v>
      </c>
      <c r="W622">
        <v>397333</v>
      </c>
      <c r="X622">
        <v>397333</v>
      </c>
      <c r="Y622">
        <v>890667</v>
      </c>
      <c r="Z622">
        <v>397333</v>
      </c>
      <c r="AB622">
        <v>1024000</v>
      </c>
      <c r="AC622">
        <v>397333</v>
      </c>
      <c r="AD622">
        <v>357333</v>
      </c>
      <c r="AE622">
        <v>357333</v>
      </c>
      <c r="AF622">
        <v>357333</v>
      </c>
      <c r="AG622">
        <v>298000</v>
      </c>
      <c r="AH622">
        <v>268000</v>
      </c>
      <c r="AI622">
        <v>328000</v>
      </c>
      <c r="AJ622">
        <v>268000</v>
      </c>
      <c r="AK622">
        <v>488000</v>
      </c>
      <c r="AL622">
        <v>298000</v>
      </c>
      <c r="AN622">
        <v>328000</v>
      </c>
      <c r="AO622">
        <v>298000</v>
      </c>
      <c r="AP622">
        <v>268000</v>
      </c>
      <c r="AQ622">
        <v>268000</v>
      </c>
      <c r="AR622">
        <v>268000</v>
      </c>
      <c r="AS622">
        <v>268000</v>
      </c>
      <c r="AT622">
        <v>268000</v>
      </c>
      <c r="AU622">
        <v>268000</v>
      </c>
      <c r="AV622">
        <v>268000</v>
      </c>
      <c r="AW622">
        <v>298000</v>
      </c>
      <c r="AX622">
        <v>298000</v>
      </c>
      <c r="AY622">
        <v>668000</v>
      </c>
      <c r="AZ622">
        <v>298000</v>
      </c>
      <c r="BB622">
        <v>768000</v>
      </c>
      <c r="BC622">
        <v>298000</v>
      </c>
      <c r="BD622">
        <v>268000</v>
      </c>
      <c r="BE622">
        <v>268000</v>
      </c>
      <c r="BF622">
        <v>268000</v>
      </c>
      <c r="BG622">
        <v>8.3000000000000007</v>
      </c>
      <c r="BH622">
        <v>8.3000000000000007</v>
      </c>
      <c r="BI622">
        <v>8.3000000000000007</v>
      </c>
      <c r="BJ622">
        <v>8.3000000000000007</v>
      </c>
      <c r="BK622">
        <v>8.3000000000000007</v>
      </c>
      <c r="BL622">
        <v>8.3000000000000007</v>
      </c>
      <c r="BM622">
        <v>8.3000000000000007</v>
      </c>
      <c r="BN622">
        <v>8.3000000000000007</v>
      </c>
      <c r="BO622">
        <v>8.3000000000000007</v>
      </c>
      <c r="BP622">
        <v>8.3000000000000007</v>
      </c>
      <c r="BQ622">
        <v>8.3000000000000007</v>
      </c>
      <c r="BR622">
        <v>8.3000000000000007</v>
      </c>
      <c r="BS622">
        <v>8.3000000000000007</v>
      </c>
      <c r="BT622" t="s">
        <v>1428</v>
      </c>
      <c r="BU622">
        <f t="shared" si="19"/>
        <v>24</v>
      </c>
      <c r="BV622">
        <f t="shared" si="20"/>
        <v>1</v>
      </c>
    </row>
    <row r="623" spans="2:74" hidden="1" x14ac:dyDescent="0.25">
      <c r="B623" t="s">
        <v>1095</v>
      </c>
      <c r="C623" t="s">
        <v>1289</v>
      </c>
      <c r="D623" t="s">
        <v>2214</v>
      </c>
      <c r="E623" t="s">
        <v>1395</v>
      </c>
      <c r="F623">
        <v>0</v>
      </c>
      <c r="G623">
        <v>933333</v>
      </c>
      <c r="H623">
        <v>933333</v>
      </c>
      <c r="I623">
        <v>933333</v>
      </c>
      <c r="J623">
        <v>933333</v>
      </c>
      <c r="K623">
        <v>933333</v>
      </c>
      <c r="L623">
        <v>933333</v>
      </c>
      <c r="M623">
        <v>933333</v>
      </c>
      <c r="N623">
        <v>933333</v>
      </c>
      <c r="O623">
        <v>933333</v>
      </c>
      <c r="P623">
        <v>933333</v>
      </c>
      <c r="Q623">
        <v>933333</v>
      </c>
      <c r="R623">
        <v>933333</v>
      </c>
      <c r="U623">
        <v>933333</v>
      </c>
      <c r="V623">
        <v>933333</v>
      </c>
      <c r="W623">
        <v>933333</v>
      </c>
      <c r="X623">
        <v>933333</v>
      </c>
      <c r="Y623">
        <v>933333</v>
      </c>
      <c r="Z623">
        <v>933333</v>
      </c>
      <c r="AA623">
        <v>933333</v>
      </c>
      <c r="AB623">
        <v>933333</v>
      </c>
      <c r="AC623">
        <v>933333</v>
      </c>
      <c r="AD623">
        <v>933333</v>
      </c>
      <c r="AE623">
        <v>933333</v>
      </c>
      <c r="AF623">
        <v>933333</v>
      </c>
      <c r="AG623">
        <v>700000</v>
      </c>
      <c r="AH623">
        <v>700000</v>
      </c>
      <c r="AI623">
        <v>700000</v>
      </c>
      <c r="AJ623">
        <v>700000</v>
      </c>
      <c r="AK623">
        <v>700000</v>
      </c>
      <c r="AL623">
        <v>700000</v>
      </c>
      <c r="AM623">
        <v>700000</v>
      </c>
      <c r="AN623">
        <v>700000</v>
      </c>
      <c r="AO623">
        <v>700000</v>
      </c>
      <c r="AP623">
        <v>700000</v>
      </c>
      <c r="AQ623">
        <v>700000</v>
      </c>
      <c r="AR623">
        <v>700000</v>
      </c>
      <c r="AU623">
        <v>700000</v>
      </c>
      <c r="AV623">
        <v>700000</v>
      </c>
      <c r="AW623">
        <v>700000</v>
      </c>
      <c r="AX623">
        <v>700000</v>
      </c>
      <c r="AY623">
        <v>700000</v>
      </c>
      <c r="AZ623">
        <v>700000</v>
      </c>
      <c r="BA623">
        <v>700000</v>
      </c>
      <c r="BB623">
        <v>700000</v>
      </c>
      <c r="BC623">
        <v>700000</v>
      </c>
      <c r="BD623">
        <v>700000</v>
      </c>
      <c r="BE623">
        <v>700000</v>
      </c>
      <c r="BF623">
        <v>700000</v>
      </c>
      <c r="BG623">
        <v>7.8</v>
      </c>
      <c r="BH623">
        <v>7.8</v>
      </c>
      <c r="BI623">
        <v>7.8</v>
      </c>
      <c r="BJ623">
        <v>7.8</v>
      </c>
      <c r="BK623">
        <v>7.8</v>
      </c>
      <c r="BL623">
        <v>7.8</v>
      </c>
      <c r="BN623">
        <v>7.8</v>
      </c>
      <c r="BO623">
        <v>7.8</v>
      </c>
      <c r="BP623">
        <v>7.8</v>
      </c>
      <c r="BQ623">
        <v>7.8</v>
      </c>
      <c r="BR623">
        <v>7.8</v>
      </c>
      <c r="BS623">
        <v>7.8</v>
      </c>
      <c r="BT623" t="s">
        <v>1435</v>
      </c>
      <c r="BU623">
        <f t="shared" si="19"/>
        <v>24</v>
      </c>
      <c r="BV623">
        <f t="shared" si="20"/>
        <v>1</v>
      </c>
    </row>
    <row r="624" spans="2:74" hidden="1" x14ac:dyDescent="0.25">
      <c r="B624" t="s">
        <v>1063</v>
      </c>
      <c r="C624" t="s">
        <v>1308</v>
      </c>
      <c r="D624" t="s">
        <v>2225</v>
      </c>
      <c r="E624" t="s">
        <v>1350</v>
      </c>
      <c r="F624">
        <v>0</v>
      </c>
      <c r="G624">
        <v>306667</v>
      </c>
      <c r="H624">
        <v>306667</v>
      </c>
      <c r="I624">
        <v>306667</v>
      </c>
      <c r="J624">
        <v>306667</v>
      </c>
      <c r="K624">
        <v>306667</v>
      </c>
      <c r="L624">
        <v>306667</v>
      </c>
      <c r="M624">
        <v>306667</v>
      </c>
      <c r="N624">
        <v>306667</v>
      </c>
      <c r="O624">
        <v>306667</v>
      </c>
      <c r="P624">
        <v>306667</v>
      </c>
      <c r="Q624">
        <v>306667</v>
      </c>
      <c r="R624">
        <v>306667</v>
      </c>
      <c r="U624">
        <v>306667</v>
      </c>
      <c r="V624">
        <v>306667</v>
      </c>
      <c r="W624">
        <v>306667</v>
      </c>
      <c r="X624">
        <v>306667</v>
      </c>
      <c r="Y624">
        <v>306667</v>
      </c>
      <c r="Z624">
        <v>306667</v>
      </c>
      <c r="AA624">
        <v>306667</v>
      </c>
      <c r="AB624">
        <v>306667</v>
      </c>
      <c r="AC624">
        <v>306667</v>
      </c>
      <c r="AD624">
        <v>306667</v>
      </c>
      <c r="AE624">
        <v>306667</v>
      </c>
      <c r="AF624">
        <v>306667</v>
      </c>
      <c r="AG624">
        <v>230000</v>
      </c>
      <c r="AH624">
        <v>230000</v>
      </c>
      <c r="AI624">
        <v>230000</v>
      </c>
      <c r="AJ624">
        <v>230000</v>
      </c>
      <c r="AK624">
        <v>230000</v>
      </c>
      <c r="AL624">
        <v>230000</v>
      </c>
      <c r="AM624">
        <v>230000</v>
      </c>
      <c r="AN624">
        <v>230000</v>
      </c>
      <c r="AO624">
        <v>230000</v>
      </c>
      <c r="AP624">
        <v>230000</v>
      </c>
      <c r="AQ624">
        <v>230000</v>
      </c>
      <c r="AR624">
        <v>230000</v>
      </c>
      <c r="AU624">
        <v>230000</v>
      </c>
      <c r="AV624">
        <v>230000</v>
      </c>
      <c r="AW624">
        <v>230000</v>
      </c>
      <c r="AX624">
        <v>230000</v>
      </c>
      <c r="AY624">
        <v>230000</v>
      </c>
      <c r="AZ624">
        <v>230000</v>
      </c>
      <c r="BA624">
        <v>230000</v>
      </c>
      <c r="BB624">
        <v>230000</v>
      </c>
      <c r="BC624">
        <v>230000</v>
      </c>
      <c r="BD624">
        <v>230000</v>
      </c>
      <c r="BE624">
        <v>230000</v>
      </c>
      <c r="BF624">
        <v>230000</v>
      </c>
      <c r="BG624">
        <v>8.5</v>
      </c>
      <c r="BH624">
        <v>8.5</v>
      </c>
      <c r="BI624">
        <v>8.5</v>
      </c>
      <c r="BJ624">
        <v>8.5</v>
      </c>
      <c r="BK624">
        <v>8.5</v>
      </c>
      <c r="BL624">
        <v>8.5</v>
      </c>
      <c r="BN624">
        <v>8.5</v>
      </c>
      <c r="BO624">
        <v>8.5</v>
      </c>
      <c r="BP624">
        <v>8.5</v>
      </c>
      <c r="BQ624">
        <v>8.5</v>
      </c>
      <c r="BR624">
        <v>8.5</v>
      </c>
      <c r="BS624">
        <v>8.5</v>
      </c>
      <c r="BT624" t="s">
        <v>2487</v>
      </c>
      <c r="BU624">
        <f t="shared" si="19"/>
        <v>24</v>
      </c>
      <c r="BV624">
        <f t="shared" si="20"/>
        <v>1</v>
      </c>
    </row>
    <row r="625" spans="2:74" hidden="1" x14ac:dyDescent="0.25">
      <c r="B625" t="s">
        <v>1169</v>
      </c>
      <c r="C625" t="s">
        <v>1325</v>
      </c>
      <c r="D625" t="s">
        <v>1979</v>
      </c>
      <c r="E625" t="s">
        <v>1395</v>
      </c>
      <c r="F625">
        <v>0</v>
      </c>
      <c r="I625">
        <v>294931</v>
      </c>
      <c r="J625">
        <v>297620</v>
      </c>
      <c r="K625">
        <v>294931</v>
      </c>
      <c r="L625">
        <v>297620</v>
      </c>
      <c r="M625">
        <v>294931</v>
      </c>
      <c r="N625">
        <v>297620</v>
      </c>
      <c r="O625">
        <v>294931</v>
      </c>
      <c r="P625">
        <v>297620</v>
      </c>
      <c r="Q625">
        <v>294931</v>
      </c>
      <c r="R625">
        <v>297620</v>
      </c>
      <c r="S625">
        <v>294931</v>
      </c>
      <c r="T625">
        <v>297620</v>
      </c>
      <c r="U625">
        <v>294931</v>
      </c>
      <c r="V625">
        <v>297620</v>
      </c>
      <c r="W625">
        <v>294931</v>
      </c>
      <c r="X625">
        <v>297620</v>
      </c>
      <c r="Y625">
        <v>294931</v>
      </c>
      <c r="Z625">
        <v>297620</v>
      </c>
      <c r="AA625">
        <v>294931</v>
      </c>
      <c r="AB625">
        <v>297620</v>
      </c>
      <c r="AC625">
        <v>294931</v>
      </c>
      <c r="AD625">
        <v>297620</v>
      </c>
      <c r="AE625">
        <v>294931</v>
      </c>
      <c r="AF625">
        <v>297620</v>
      </c>
      <c r="AI625">
        <v>182857</v>
      </c>
      <c r="AJ625">
        <v>178572</v>
      </c>
      <c r="AK625">
        <v>182857</v>
      </c>
      <c r="AL625">
        <v>178572</v>
      </c>
      <c r="AM625">
        <v>182857</v>
      </c>
      <c r="AN625">
        <v>178572</v>
      </c>
      <c r="AO625">
        <v>182857</v>
      </c>
      <c r="AP625">
        <v>178572</v>
      </c>
      <c r="AQ625">
        <v>182857</v>
      </c>
      <c r="AR625">
        <v>178572</v>
      </c>
      <c r="AS625">
        <v>182857</v>
      </c>
      <c r="AT625">
        <v>178572</v>
      </c>
      <c r="AU625">
        <v>182857</v>
      </c>
      <c r="AV625">
        <v>178572</v>
      </c>
      <c r="AW625">
        <v>182857</v>
      </c>
      <c r="AX625">
        <v>178572</v>
      </c>
      <c r="AY625">
        <v>182857</v>
      </c>
      <c r="AZ625">
        <v>178572</v>
      </c>
      <c r="BA625">
        <v>182857</v>
      </c>
      <c r="BB625">
        <v>178572</v>
      </c>
      <c r="BC625">
        <v>182857</v>
      </c>
      <c r="BD625">
        <v>178572</v>
      </c>
      <c r="BE625">
        <v>182857</v>
      </c>
      <c r="BF625">
        <v>178572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 t="s">
        <v>1427</v>
      </c>
      <c r="BU625">
        <f t="shared" si="19"/>
        <v>24</v>
      </c>
      <c r="BV625">
        <f t="shared" si="20"/>
        <v>1</v>
      </c>
    </row>
    <row r="626" spans="2:74" x14ac:dyDescent="0.25">
      <c r="B626" t="s">
        <v>95</v>
      </c>
      <c r="C626" t="s">
        <v>1286</v>
      </c>
      <c r="D626" t="s">
        <v>2243</v>
      </c>
      <c r="E626" t="s">
        <v>1352</v>
      </c>
      <c r="F626">
        <v>2</v>
      </c>
      <c r="G626">
        <v>311467</v>
      </c>
      <c r="H626">
        <v>300800</v>
      </c>
      <c r="I626">
        <v>311467</v>
      </c>
      <c r="J626">
        <v>300800</v>
      </c>
      <c r="K626">
        <v>322133</v>
      </c>
      <c r="L626">
        <v>311467</v>
      </c>
      <c r="M626">
        <v>489813</v>
      </c>
      <c r="N626">
        <v>2133333</v>
      </c>
      <c r="O626">
        <v>300800</v>
      </c>
      <c r="P626">
        <v>322133</v>
      </c>
      <c r="Q626">
        <v>300800</v>
      </c>
      <c r="R626">
        <v>300800</v>
      </c>
      <c r="S626">
        <v>300800</v>
      </c>
      <c r="T626">
        <v>300800</v>
      </c>
      <c r="U626">
        <v>300800</v>
      </c>
      <c r="V626">
        <v>300800</v>
      </c>
      <c r="W626">
        <v>311467</v>
      </c>
      <c r="X626">
        <v>300800</v>
      </c>
      <c r="Y626">
        <v>343467</v>
      </c>
      <c r="AA626">
        <v>3280000</v>
      </c>
      <c r="AC626">
        <v>343467</v>
      </c>
      <c r="AD626">
        <v>300800</v>
      </c>
      <c r="AE626">
        <v>300800</v>
      </c>
      <c r="AF626">
        <v>300800</v>
      </c>
      <c r="AG626">
        <v>233600</v>
      </c>
      <c r="AH626">
        <v>225600</v>
      </c>
      <c r="AI626">
        <v>233600</v>
      </c>
      <c r="AJ626">
        <v>225600</v>
      </c>
      <c r="AK626">
        <v>241600</v>
      </c>
      <c r="AL626">
        <v>233600</v>
      </c>
      <c r="AM626">
        <v>367360</v>
      </c>
      <c r="AN626">
        <v>1600000</v>
      </c>
      <c r="AO626">
        <v>225600</v>
      </c>
      <c r="AP626">
        <v>241600</v>
      </c>
      <c r="AQ626">
        <v>225600</v>
      </c>
      <c r="AR626">
        <v>225600</v>
      </c>
      <c r="AS626">
        <v>225600</v>
      </c>
      <c r="AT626">
        <v>225600</v>
      </c>
      <c r="AU626">
        <v>225600</v>
      </c>
      <c r="AV626">
        <v>225600</v>
      </c>
      <c r="AW626">
        <v>233600</v>
      </c>
      <c r="AX626">
        <v>225600</v>
      </c>
      <c r="AY626">
        <v>257600</v>
      </c>
      <c r="BA626">
        <v>2460000</v>
      </c>
      <c r="BC626">
        <v>257600</v>
      </c>
      <c r="BD626">
        <v>225600</v>
      </c>
      <c r="BE626">
        <v>225600</v>
      </c>
      <c r="BF626">
        <v>225600</v>
      </c>
      <c r="BG626">
        <v>8.5</v>
      </c>
      <c r="BH626">
        <v>8.5</v>
      </c>
      <c r="BI626">
        <v>8.5</v>
      </c>
      <c r="BJ626">
        <v>8.5</v>
      </c>
      <c r="BK626">
        <v>8.5</v>
      </c>
      <c r="BL626">
        <v>8.5</v>
      </c>
      <c r="BM626">
        <v>8.5</v>
      </c>
      <c r="BN626">
        <v>8.5</v>
      </c>
      <c r="BO626">
        <v>8.5</v>
      </c>
      <c r="BP626">
        <v>8.5</v>
      </c>
      <c r="BQ626">
        <v>8.5</v>
      </c>
      <c r="BR626">
        <v>8.5</v>
      </c>
      <c r="BS626">
        <v>8.5</v>
      </c>
      <c r="BT626" t="s">
        <v>1455</v>
      </c>
      <c r="BU626">
        <f t="shared" si="19"/>
        <v>24</v>
      </c>
      <c r="BV626">
        <f t="shared" si="20"/>
        <v>1</v>
      </c>
    </row>
    <row r="627" spans="2:74" hidden="1" x14ac:dyDescent="0.25">
      <c r="B627" t="s">
        <v>1188</v>
      </c>
      <c r="C627" t="s">
        <v>1306</v>
      </c>
      <c r="D627" t="s">
        <v>2246</v>
      </c>
      <c r="E627" t="s">
        <v>1350</v>
      </c>
      <c r="F627">
        <v>0</v>
      </c>
      <c r="I627">
        <v>400000</v>
      </c>
      <c r="J627">
        <v>400000</v>
      </c>
      <c r="K627">
        <v>400000</v>
      </c>
      <c r="L627">
        <v>400000</v>
      </c>
      <c r="M627">
        <v>400000</v>
      </c>
      <c r="N627">
        <v>400000</v>
      </c>
      <c r="O627">
        <v>400000</v>
      </c>
      <c r="P627">
        <v>400000</v>
      </c>
      <c r="Q627">
        <v>400000</v>
      </c>
      <c r="R627">
        <v>400000</v>
      </c>
      <c r="S627">
        <v>400000</v>
      </c>
      <c r="T627">
        <v>400000</v>
      </c>
      <c r="U627">
        <v>400000</v>
      </c>
      <c r="V627">
        <v>400000</v>
      </c>
      <c r="W627">
        <v>400000</v>
      </c>
      <c r="X627">
        <v>400000</v>
      </c>
      <c r="Y627">
        <v>400000</v>
      </c>
      <c r="Z627">
        <v>400000</v>
      </c>
      <c r="AA627">
        <v>400000</v>
      </c>
      <c r="AB627">
        <v>400000</v>
      </c>
      <c r="AC627">
        <v>400000</v>
      </c>
      <c r="AD627">
        <v>400000</v>
      </c>
      <c r="AE627">
        <v>400000</v>
      </c>
      <c r="AF627">
        <v>400000</v>
      </c>
      <c r="AI627">
        <v>300000</v>
      </c>
      <c r="AJ627">
        <v>300000</v>
      </c>
      <c r="AK627">
        <v>300000</v>
      </c>
      <c r="AL627">
        <v>300000</v>
      </c>
      <c r="AM627">
        <v>300000</v>
      </c>
      <c r="AN627">
        <v>300000</v>
      </c>
      <c r="AO627">
        <v>300000</v>
      </c>
      <c r="AP627">
        <v>300000</v>
      </c>
      <c r="AQ627">
        <v>300000</v>
      </c>
      <c r="AR627">
        <v>300000</v>
      </c>
      <c r="AS627">
        <v>300000</v>
      </c>
      <c r="AT627">
        <v>300000</v>
      </c>
      <c r="AU627">
        <v>300000</v>
      </c>
      <c r="AV627">
        <v>300000</v>
      </c>
      <c r="AW627">
        <v>300000</v>
      </c>
      <c r="AX627">
        <v>300000</v>
      </c>
      <c r="AY627">
        <v>300000</v>
      </c>
      <c r="AZ627">
        <v>300000</v>
      </c>
      <c r="BA627">
        <v>300000</v>
      </c>
      <c r="BB627">
        <v>300000</v>
      </c>
      <c r="BC627">
        <v>300000</v>
      </c>
      <c r="BD627">
        <v>300000</v>
      </c>
      <c r="BE627">
        <v>300000</v>
      </c>
      <c r="BF627">
        <v>300000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 t="s">
        <v>2468</v>
      </c>
      <c r="BU627">
        <f t="shared" si="19"/>
        <v>24</v>
      </c>
      <c r="BV627">
        <f t="shared" si="20"/>
        <v>1</v>
      </c>
    </row>
    <row r="628" spans="2:74" hidden="1" x14ac:dyDescent="0.25">
      <c r="B628" t="s">
        <v>54</v>
      </c>
      <c r="C628" t="s">
        <v>1302</v>
      </c>
      <c r="D628" t="s">
        <v>2255</v>
      </c>
      <c r="E628" t="s">
        <v>1376</v>
      </c>
      <c r="F628">
        <v>0</v>
      </c>
      <c r="G628">
        <v>1133333</v>
      </c>
      <c r="H628">
        <v>1133333</v>
      </c>
      <c r="I628">
        <v>1133334</v>
      </c>
      <c r="J628">
        <v>1133333</v>
      </c>
      <c r="L628">
        <v>1266667</v>
      </c>
      <c r="N628">
        <v>1266667</v>
      </c>
      <c r="O628">
        <v>1133333</v>
      </c>
      <c r="P628">
        <v>1133333</v>
      </c>
      <c r="Q628">
        <v>1111111</v>
      </c>
      <c r="R628">
        <v>866667</v>
      </c>
      <c r="S628">
        <v>1111111</v>
      </c>
      <c r="T628">
        <v>866667</v>
      </c>
      <c r="U628">
        <v>1037036</v>
      </c>
      <c r="V628">
        <v>866667</v>
      </c>
      <c r="W628">
        <v>1037036</v>
      </c>
      <c r="X628">
        <v>866667</v>
      </c>
      <c r="Y628">
        <v>1266668</v>
      </c>
      <c r="Z628">
        <v>1133333</v>
      </c>
      <c r="AA628">
        <v>3333333</v>
      </c>
      <c r="AB628">
        <v>1133333</v>
      </c>
      <c r="AC628">
        <v>1200000</v>
      </c>
      <c r="AD628">
        <v>866667</v>
      </c>
      <c r="AE628">
        <v>1000000</v>
      </c>
      <c r="AF628">
        <v>866667</v>
      </c>
      <c r="AG628">
        <v>850000</v>
      </c>
      <c r="AH628">
        <v>850000</v>
      </c>
      <c r="AI628">
        <v>850000</v>
      </c>
      <c r="AJ628">
        <v>850000</v>
      </c>
      <c r="AL628">
        <v>950000</v>
      </c>
      <c r="AN628">
        <v>950000</v>
      </c>
      <c r="AO628">
        <v>850000</v>
      </c>
      <c r="AP628">
        <v>850000</v>
      </c>
      <c r="AQ628">
        <v>833333</v>
      </c>
      <c r="AR628">
        <v>650000</v>
      </c>
      <c r="AS628">
        <v>833333</v>
      </c>
      <c r="AT628">
        <v>650000</v>
      </c>
      <c r="AU628">
        <v>777777</v>
      </c>
      <c r="AV628">
        <v>650000</v>
      </c>
      <c r="AW628">
        <v>777777</v>
      </c>
      <c r="AX628">
        <v>650000</v>
      </c>
      <c r="AY628">
        <v>950001</v>
      </c>
      <c r="AZ628">
        <v>850000</v>
      </c>
      <c r="BA628">
        <v>2500000</v>
      </c>
      <c r="BB628">
        <v>850000</v>
      </c>
      <c r="BC628">
        <v>900000</v>
      </c>
      <c r="BD628">
        <v>650000</v>
      </c>
      <c r="BE628">
        <v>750000</v>
      </c>
      <c r="BF628">
        <v>650000</v>
      </c>
      <c r="BG628">
        <v>8.6999999999999993</v>
      </c>
      <c r="BH628">
        <v>8.6999999999999993</v>
      </c>
      <c r="BI628">
        <v>8.6999999999999993</v>
      </c>
      <c r="BJ628">
        <v>8.6999999999999993</v>
      </c>
      <c r="BK628">
        <v>8.6999999999999993</v>
      </c>
      <c r="BL628">
        <v>8.6999999999999993</v>
      </c>
      <c r="BM628">
        <v>8.6999999999999993</v>
      </c>
      <c r="BN628">
        <v>8.6999999999999993</v>
      </c>
      <c r="BO628">
        <v>8.6999999999999993</v>
      </c>
      <c r="BP628">
        <v>8.6999999999999993</v>
      </c>
      <c r="BQ628">
        <v>8.6999999999999993</v>
      </c>
      <c r="BR628">
        <v>8.6999999999999993</v>
      </c>
      <c r="BS628">
        <v>8.6999999999999993</v>
      </c>
      <c r="BT628" t="s">
        <v>1428</v>
      </c>
      <c r="BU628">
        <f t="shared" si="19"/>
        <v>24</v>
      </c>
      <c r="BV628">
        <f t="shared" si="20"/>
        <v>1</v>
      </c>
    </row>
    <row r="629" spans="2:74" x14ac:dyDescent="0.25">
      <c r="B629" t="s">
        <v>264</v>
      </c>
      <c r="C629" t="s">
        <v>1328</v>
      </c>
      <c r="D629" t="s">
        <v>2261</v>
      </c>
      <c r="E629" t="s">
        <v>1352</v>
      </c>
      <c r="F629">
        <v>2</v>
      </c>
      <c r="G629">
        <v>426667</v>
      </c>
      <c r="H629">
        <v>426667</v>
      </c>
      <c r="I629">
        <v>426667</v>
      </c>
      <c r="J629">
        <v>426667</v>
      </c>
      <c r="K629">
        <v>453333</v>
      </c>
      <c r="L629">
        <v>453333</v>
      </c>
      <c r="N629">
        <v>453333</v>
      </c>
      <c r="O629">
        <v>426667</v>
      </c>
      <c r="P629">
        <v>426667</v>
      </c>
      <c r="Q629">
        <v>426667</v>
      </c>
      <c r="R629">
        <v>426667</v>
      </c>
      <c r="S629">
        <v>426667</v>
      </c>
      <c r="T629">
        <v>426667</v>
      </c>
      <c r="U629">
        <v>426667</v>
      </c>
      <c r="V629">
        <v>426667</v>
      </c>
      <c r="W629">
        <v>426667</v>
      </c>
      <c r="X629">
        <v>426667</v>
      </c>
      <c r="Y629">
        <v>453333</v>
      </c>
      <c r="Z629">
        <v>453333</v>
      </c>
      <c r="AB629">
        <v>453333</v>
      </c>
      <c r="AC629">
        <v>426667</v>
      </c>
      <c r="AD629">
        <v>426667</v>
      </c>
      <c r="AE629">
        <v>426667</v>
      </c>
      <c r="AF629">
        <v>426667</v>
      </c>
      <c r="AG629">
        <v>320000</v>
      </c>
      <c r="AH629">
        <v>320000</v>
      </c>
      <c r="AI629">
        <v>320000</v>
      </c>
      <c r="AJ629">
        <v>320000</v>
      </c>
      <c r="AK629">
        <v>340000</v>
      </c>
      <c r="AL629">
        <v>340000</v>
      </c>
      <c r="AN629">
        <v>340000</v>
      </c>
      <c r="AO629">
        <v>320000</v>
      </c>
      <c r="AP629">
        <v>320000</v>
      </c>
      <c r="AQ629">
        <v>320000</v>
      </c>
      <c r="AR629">
        <v>320000</v>
      </c>
      <c r="AS629">
        <v>320000</v>
      </c>
      <c r="AT629">
        <v>320000</v>
      </c>
      <c r="AU629">
        <v>320000</v>
      </c>
      <c r="AV629">
        <v>320000</v>
      </c>
      <c r="AW629">
        <v>320000</v>
      </c>
      <c r="AX629">
        <v>320000</v>
      </c>
      <c r="AY629">
        <v>340000</v>
      </c>
      <c r="AZ629">
        <v>340000</v>
      </c>
      <c r="BB629">
        <v>340000</v>
      </c>
      <c r="BC629">
        <v>320000</v>
      </c>
      <c r="BD629">
        <v>320000</v>
      </c>
      <c r="BE629">
        <v>320000</v>
      </c>
      <c r="BF629">
        <v>320000</v>
      </c>
      <c r="BG629">
        <v>8.5</v>
      </c>
      <c r="BH629">
        <v>8.5</v>
      </c>
      <c r="BI629">
        <v>8.5</v>
      </c>
      <c r="BJ629">
        <v>8.5</v>
      </c>
      <c r="BK629">
        <v>8.5</v>
      </c>
      <c r="BL629">
        <v>8.5</v>
      </c>
      <c r="BM629">
        <v>8.5</v>
      </c>
      <c r="BN629">
        <v>8.5</v>
      </c>
      <c r="BO629">
        <v>8.5</v>
      </c>
      <c r="BP629">
        <v>8.5</v>
      </c>
      <c r="BQ629">
        <v>8.5</v>
      </c>
      <c r="BR629">
        <v>8.5</v>
      </c>
      <c r="BS629">
        <v>8.5</v>
      </c>
      <c r="BT629" t="s">
        <v>1446</v>
      </c>
      <c r="BU629">
        <f t="shared" si="19"/>
        <v>24</v>
      </c>
      <c r="BV629">
        <f t="shared" si="20"/>
        <v>1</v>
      </c>
    </row>
    <row r="630" spans="2:74" x14ac:dyDescent="0.25">
      <c r="B630" t="s">
        <v>486</v>
      </c>
      <c r="C630" t="s">
        <v>1286</v>
      </c>
      <c r="D630" t="s">
        <v>2262</v>
      </c>
      <c r="E630" t="s">
        <v>1352</v>
      </c>
      <c r="F630">
        <v>0</v>
      </c>
      <c r="G630">
        <v>160000</v>
      </c>
      <c r="H630">
        <v>160000</v>
      </c>
      <c r="I630">
        <v>160000</v>
      </c>
      <c r="J630">
        <v>160000</v>
      </c>
      <c r="K630">
        <v>190000</v>
      </c>
      <c r="L630">
        <v>190000</v>
      </c>
      <c r="M630">
        <v>190000</v>
      </c>
      <c r="N630">
        <v>190000</v>
      </c>
      <c r="O630">
        <v>160000</v>
      </c>
      <c r="P630">
        <v>160000</v>
      </c>
      <c r="Q630">
        <v>160000</v>
      </c>
      <c r="R630">
        <v>160000</v>
      </c>
      <c r="S630">
        <v>160000</v>
      </c>
      <c r="T630">
        <v>160000</v>
      </c>
      <c r="U630">
        <v>160000</v>
      </c>
      <c r="V630">
        <v>160000</v>
      </c>
      <c r="W630">
        <v>160000</v>
      </c>
      <c r="X630">
        <v>160000</v>
      </c>
      <c r="Y630">
        <v>190000</v>
      </c>
      <c r="Z630">
        <v>190000</v>
      </c>
      <c r="AA630">
        <v>190000</v>
      </c>
      <c r="AB630">
        <v>190000</v>
      </c>
      <c r="AD630">
        <v>185000</v>
      </c>
      <c r="AF630">
        <v>185000</v>
      </c>
      <c r="AG630">
        <v>144000</v>
      </c>
      <c r="AH630">
        <v>144000</v>
      </c>
      <c r="AI630">
        <v>144000</v>
      </c>
      <c r="AJ630">
        <v>144000</v>
      </c>
      <c r="AK630">
        <v>171000</v>
      </c>
      <c r="AL630">
        <v>171000</v>
      </c>
      <c r="AM630">
        <v>171000</v>
      </c>
      <c r="AN630">
        <v>171000</v>
      </c>
      <c r="AO630">
        <v>144000</v>
      </c>
      <c r="AP630">
        <v>144000</v>
      </c>
      <c r="AQ630">
        <v>144000</v>
      </c>
      <c r="AR630">
        <v>144000</v>
      </c>
      <c r="AS630">
        <v>144000</v>
      </c>
      <c r="AT630">
        <v>144000</v>
      </c>
      <c r="AU630">
        <v>144000</v>
      </c>
      <c r="AV630">
        <v>144000</v>
      </c>
      <c r="AW630">
        <v>144000</v>
      </c>
      <c r="AX630">
        <v>144000</v>
      </c>
      <c r="AY630">
        <v>171000</v>
      </c>
      <c r="AZ630">
        <v>171000</v>
      </c>
      <c r="BA630">
        <v>171000</v>
      </c>
      <c r="BB630">
        <v>171000</v>
      </c>
      <c r="BD630">
        <v>166500</v>
      </c>
      <c r="BF630">
        <v>166500</v>
      </c>
      <c r="BG630">
        <v>8.5</v>
      </c>
      <c r="BH630">
        <v>8.5</v>
      </c>
      <c r="BI630">
        <v>8.5</v>
      </c>
      <c r="BJ630">
        <v>8.5</v>
      </c>
      <c r="BK630">
        <v>8.5</v>
      </c>
      <c r="BL630">
        <v>8.5</v>
      </c>
      <c r="BM630">
        <v>8.5</v>
      </c>
      <c r="BN630">
        <v>8.5</v>
      </c>
      <c r="BO630">
        <v>8.5</v>
      </c>
      <c r="BP630">
        <v>8.5</v>
      </c>
      <c r="BQ630">
        <v>8.5</v>
      </c>
      <c r="BR630">
        <v>8.5</v>
      </c>
      <c r="BS630">
        <v>8.5</v>
      </c>
      <c r="BT630" t="s">
        <v>2466</v>
      </c>
      <c r="BU630">
        <f t="shared" si="19"/>
        <v>24</v>
      </c>
      <c r="BV630">
        <f t="shared" si="20"/>
        <v>1</v>
      </c>
    </row>
    <row r="631" spans="2:74" hidden="1" x14ac:dyDescent="0.25">
      <c r="B631" t="s">
        <v>208</v>
      </c>
      <c r="C631" t="s">
        <v>1316</v>
      </c>
      <c r="D631" t="s">
        <v>2266</v>
      </c>
      <c r="E631" t="s">
        <v>1367</v>
      </c>
      <c r="F631">
        <v>0</v>
      </c>
      <c r="G631">
        <v>1237333</v>
      </c>
      <c r="H631">
        <v>1000000</v>
      </c>
      <c r="I631">
        <v>1238667</v>
      </c>
      <c r="J631">
        <v>1000000</v>
      </c>
      <c r="K631">
        <v>1066667</v>
      </c>
      <c r="L631">
        <v>1040000</v>
      </c>
      <c r="N631">
        <v>1133333</v>
      </c>
      <c r="O631">
        <v>1052000</v>
      </c>
      <c r="P631">
        <v>1040000</v>
      </c>
      <c r="Q631">
        <v>1237333</v>
      </c>
      <c r="R631">
        <v>1053333</v>
      </c>
      <c r="S631">
        <v>1238667</v>
      </c>
      <c r="T631">
        <v>1240001</v>
      </c>
      <c r="U631">
        <v>1240001</v>
      </c>
      <c r="V631">
        <v>1053333</v>
      </c>
      <c r="W631">
        <v>1173333</v>
      </c>
      <c r="X631">
        <v>1053333</v>
      </c>
      <c r="Z631">
        <v>1053333</v>
      </c>
      <c r="AA631">
        <v>1906667</v>
      </c>
      <c r="AB631">
        <v>1066667</v>
      </c>
      <c r="AC631">
        <v>930133</v>
      </c>
      <c r="AD631">
        <v>842667</v>
      </c>
      <c r="AE631">
        <v>842667</v>
      </c>
      <c r="AF631">
        <v>874667</v>
      </c>
      <c r="AG631">
        <v>928000</v>
      </c>
      <c r="AH631">
        <v>750000</v>
      </c>
      <c r="AI631">
        <v>929000</v>
      </c>
      <c r="AJ631">
        <v>750000</v>
      </c>
      <c r="AK631">
        <v>800000</v>
      </c>
      <c r="AL631">
        <v>780000</v>
      </c>
      <c r="AN631">
        <v>850000</v>
      </c>
      <c r="AO631">
        <v>789000</v>
      </c>
      <c r="AP631">
        <v>780000</v>
      </c>
      <c r="AQ631">
        <v>928000</v>
      </c>
      <c r="AR631">
        <v>790000</v>
      </c>
      <c r="AS631">
        <v>929000</v>
      </c>
      <c r="AT631">
        <v>930001</v>
      </c>
      <c r="AU631">
        <v>930001</v>
      </c>
      <c r="AV631">
        <v>790000</v>
      </c>
      <c r="AW631">
        <v>880000</v>
      </c>
      <c r="AX631">
        <v>790000</v>
      </c>
      <c r="AZ631">
        <v>790000</v>
      </c>
      <c r="BA631">
        <v>1430000</v>
      </c>
      <c r="BB631">
        <v>800000</v>
      </c>
      <c r="BC631">
        <v>697600</v>
      </c>
      <c r="BD631">
        <v>632000</v>
      </c>
      <c r="BE631">
        <v>632000</v>
      </c>
      <c r="BF631">
        <v>656000</v>
      </c>
      <c r="BG631">
        <v>8.6</v>
      </c>
      <c r="BH631">
        <v>8.6</v>
      </c>
      <c r="BI631">
        <v>8.6</v>
      </c>
      <c r="BJ631">
        <v>8.6</v>
      </c>
      <c r="BK631">
        <v>8.6</v>
      </c>
      <c r="BL631">
        <v>8.6</v>
      </c>
      <c r="BM631">
        <v>8.6</v>
      </c>
      <c r="BN631">
        <v>8.6</v>
      </c>
      <c r="BO631">
        <v>8.5</v>
      </c>
      <c r="BP631">
        <v>8.5</v>
      </c>
      <c r="BQ631">
        <v>8.6</v>
      </c>
      <c r="BR631">
        <v>8.6</v>
      </c>
      <c r="BS631">
        <v>8.6</v>
      </c>
      <c r="BT631" t="s">
        <v>1446</v>
      </c>
      <c r="BU631">
        <f t="shared" si="19"/>
        <v>24</v>
      </c>
      <c r="BV631">
        <f t="shared" si="20"/>
        <v>1</v>
      </c>
    </row>
    <row r="632" spans="2:74" x14ac:dyDescent="0.25">
      <c r="B632" t="s">
        <v>191</v>
      </c>
      <c r="C632" t="s">
        <v>1302</v>
      </c>
      <c r="D632" t="s">
        <v>2272</v>
      </c>
      <c r="E632" t="s">
        <v>1352</v>
      </c>
      <c r="F632">
        <v>1</v>
      </c>
      <c r="G632">
        <v>273333</v>
      </c>
      <c r="H632">
        <v>233333</v>
      </c>
      <c r="I632">
        <v>313333</v>
      </c>
      <c r="J632">
        <v>233333</v>
      </c>
      <c r="K632">
        <v>380000</v>
      </c>
      <c r="L632">
        <v>260000</v>
      </c>
      <c r="N632">
        <v>300000</v>
      </c>
      <c r="O632">
        <v>233333</v>
      </c>
      <c r="P632">
        <v>233333</v>
      </c>
      <c r="Q632">
        <v>233333</v>
      </c>
      <c r="R632">
        <v>273333</v>
      </c>
      <c r="S632">
        <v>233333</v>
      </c>
      <c r="T632">
        <v>273333</v>
      </c>
      <c r="U632">
        <v>273333</v>
      </c>
      <c r="V632">
        <v>273333</v>
      </c>
      <c r="W632">
        <v>273333</v>
      </c>
      <c r="X632">
        <v>273333</v>
      </c>
      <c r="Y632">
        <v>380000</v>
      </c>
      <c r="Z632">
        <v>300000</v>
      </c>
      <c r="AB632">
        <v>300000</v>
      </c>
      <c r="AC632">
        <v>313333</v>
      </c>
      <c r="AD632">
        <v>253333</v>
      </c>
      <c r="AE632">
        <v>300000</v>
      </c>
      <c r="AF632">
        <v>253333</v>
      </c>
      <c r="AG632">
        <v>205000</v>
      </c>
      <c r="AH632">
        <v>175000</v>
      </c>
      <c r="AI632">
        <v>235000</v>
      </c>
      <c r="AJ632">
        <v>175000</v>
      </c>
      <c r="AK632">
        <v>285000</v>
      </c>
      <c r="AL632">
        <v>195000</v>
      </c>
      <c r="AN632">
        <v>225000</v>
      </c>
      <c r="AO632">
        <v>175000</v>
      </c>
      <c r="AP632">
        <v>175000</v>
      </c>
      <c r="AQ632">
        <v>175000</v>
      </c>
      <c r="AR632">
        <v>205000</v>
      </c>
      <c r="AS632">
        <v>175000</v>
      </c>
      <c r="AT632">
        <v>205000</v>
      </c>
      <c r="AU632">
        <v>205000</v>
      </c>
      <c r="AV632">
        <v>205000</v>
      </c>
      <c r="AW632">
        <v>205000</v>
      </c>
      <c r="AX632">
        <v>205000</v>
      </c>
      <c r="AY632">
        <v>285000</v>
      </c>
      <c r="AZ632">
        <v>225000</v>
      </c>
      <c r="BB632">
        <v>225000</v>
      </c>
      <c r="BC632">
        <v>235000</v>
      </c>
      <c r="BD632">
        <v>190000</v>
      </c>
      <c r="BE632">
        <v>225000</v>
      </c>
      <c r="BF632">
        <v>190000</v>
      </c>
      <c r="BG632">
        <v>9</v>
      </c>
      <c r="BH632">
        <v>9</v>
      </c>
      <c r="BI632">
        <v>9</v>
      </c>
      <c r="BJ632">
        <v>9</v>
      </c>
      <c r="BK632">
        <v>9</v>
      </c>
      <c r="BL632">
        <v>9</v>
      </c>
      <c r="BM632">
        <v>9</v>
      </c>
      <c r="BN632">
        <v>9</v>
      </c>
      <c r="BO632">
        <v>9</v>
      </c>
      <c r="BP632">
        <v>9</v>
      </c>
      <c r="BQ632">
        <v>9</v>
      </c>
      <c r="BR632">
        <v>9</v>
      </c>
      <c r="BS632">
        <v>9</v>
      </c>
      <c r="BT632" t="s">
        <v>1439</v>
      </c>
      <c r="BU632">
        <f t="shared" si="19"/>
        <v>24</v>
      </c>
      <c r="BV632">
        <f t="shared" si="20"/>
        <v>1</v>
      </c>
    </row>
    <row r="633" spans="2:74" hidden="1" x14ac:dyDescent="0.25">
      <c r="B633" t="s">
        <v>1196</v>
      </c>
      <c r="C633" t="s">
        <v>1305</v>
      </c>
      <c r="D633" t="s">
        <v>2277</v>
      </c>
      <c r="E633" t="s">
        <v>1376</v>
      </c>
      <c r="F633">
        <v>0</v>
      </c>
      <c r="I633">
        <v>740740</v>
      </c>
      <c r="J633">
        <v>740740</v>
      </c>
      <c r="K633">
        <v>740740</v>
      </c>
      <c r="L633">
        <v>740740</v>
      </c>
      <c r="M633">
        <v>740740</v>
      </c>
      <c r="N633">
        <v>740740</v>
      </c>
      <c r="O633">
        <v>740740</v>
      </c>
      <c r="P633">
        <v>740740</v>
      </c>
      <c r="Q633">
        <v>740740</v>
      </c>
      <c r="R633">
        <v>740740</v>
      </c>
      <c r="S633">
        <v>740740</v>
      </c>
      <c r="T633">
        <v>740740</v>
      </c>
      <c r="U633">
        <v>740740</v>
      </c>
      <c r="V633">
        <v>740740</v>
      </c>
      <c r="W633">
        <v>740740</v>
      </c>
      <c r="X633">
        <v>740740</v>
      </c>
      <c r="Y633">
        <v>740740</v>
      </c>
      <c r="Z633">
        <v>740740</v>
      </c>
      <c r="AA633">
        <v>740740</v>
      </c>
      <c r="AB633">
        <v>740740</v>
      </c>
      <c r="AC633">
        <v>740740</v>
      </c>
      <c r="AD633">
        <v>740740</v>
      </c>
      <c r="AE633">
        <v>740740</v>
      </c>
      <c r="AF633">
        <v>740740</v>
      </c>
      <c r="AI633">
        <v>555555</v>
      </c>
      <c r="AJ633">
        <v>555555</v>
      </c>
      <c r="AK633">
        <v>555555</v>
      </c>
      <c r="AL633">
        <v>555555</v>
      </c>
      <c r="AM633">
        <v>555555</v>
      </c>
      <c r="AN633">
        <v>555555</v>
      </c>
      <c r="AO633">
        <v>555555</v>
      </c>
      <c r="AP633">
        <v>555555</v>
      </c>
      <c r="AQ633">
        <v>555555</v>
      </c>
      <c r="AR633">
        <v>555555</v>
      </c>
      <c r="AS633">
        <v>555555</v>
      </c>
      <c r="AT633">
        <v>555555</v>
      </c>
      <c r="AU633">
        <v>555555</v>
      </c>
      <c r="AV633">
        <v>555555</v>
      </c>
      <c r="AW633">
        <v>555555</v>
      </c>
      <c r="AX633">
        <v>555555</v>
      </c>
      <c r="AY633">
        <v>555555</v>
      </c>
      <c r="AZ633">
        <v>555555</v>
      </c>
      <c r="BA633">
        <v>555555</v>
      </c>
      <c r="BB633">
        <v>555555</v>
      </c>
      <c r="BC633">
        <v>555555</v>
      </c>
      <c r="BD633">
        <v>555555</v>
      </c>
      <c r="BE633">
        <v>555555</v>
      </c>
      <c r="BF633">
        <v>555555</v>
      </c>
      <c r="BH633">
        <v>8</v>
      </c>
      <c r="BI633">
        <v>8</v>
      </c>
      <c r="BJ633">
        <v>8</v>
      </c>
      <c r="BK633">
        <v>8</v>
      </c>
      <c r="BL633">
        <v>8</v>
      </c>
      <c r="BM633">
        <v>8</v>
      </c>
      <c r="BN633">
        <v>8</v>
      </c>
      <c r="BO633">
        <v>8</v>
      </c>
      <c r="BP633">
        <v>8</v>
      </c>
      <c r="BQ633">
        <v>8</v>
      </c>
      <c r="BR633">
        <v>8</v>
      </c>
      <c r="BS633">
        <v>8</v>
      </c>
      <c r="BT633" t="s">
        <v>2494</v>
      </c>
      <c r="BU633">
        <f t="shared" si="19"/>
        <v>24</v>
      </c>
      <c r="BV633">
        <f t="shared" si="20"/>
        <v>1</v>
      </c>
    </row>
    <row r="634" spans="2:74" hidden="1" x14ac:dyDescent="0.25">
      <c r="B634" t="s">
        <v>416</v>
      </c>
      <c r="C634" t="s">
        <v>1306</v>
      </c>
      <c r="D634" t="s">
        <v>2285</v>
      </c>
      <c r="E634" t="s">
        <v>1365</v>
      </c>
      <c r="F634">
        <v>0</v>
      </c>
      <c r="G634">
        <v>300000</v>
      </c>
      <c r="H634">
        <v>300000</v>
      </c>
      <c r="J634">
        <v>300000</v>
      </c>
      <c r="L634">
        <v>333333</v>
      </c>
      <c r="M634">
        <v>333333</v>
      </c>
      <c r="N634">
        <v>333333</v>
      </c>
      <c r="O634">
        <v>300000</v>
      </c>
      <c r="P634">
        <v>300000</v>
      </c>
      <c r="Q634">
        <v>300000</v>
      </c>
      <c r="R634">
        <v>300000</v>
      </c>
      <c r="S634">
        <v>300000</v>
      </c>
      <c r="T634">
        <v>300000</v>
      </c>
      <c r="U634">
        <v>300000</v>
      </c>
      <c r="V634">
        <v>300000</v>
      </c>
      <c r="W634">
        <v>300000</v>
      </c>
      <c r="X634">
        <v>300000</v>
      </c>
      <c r="Y634">
        <v>333333</v>
      </c>
      <c r="Z634">
        <v>333333</v>
      </c>
      <c r="AA634">
        <v>333333</v>
      </c>
      <c r="AB634">
        <v>333333</v>
      </c>
      <c r="AC634">
        <v>300000</v>
      </c>
      <c r="AD634">
        <v>300000</v>
      </c>
      <c r="AE634">
        <v>300000</v>
      </c>
      <c r="AF634">
        <v>300000</v>
      </c>
      <c r="AG634">
        <v>225000</v>
      </c>
      <c r="AH634">
        <v>225000</v>
      </c>
      <c r="AJ634">
        <v>225000</v>
      </c>
      <c r="AL634">
        <v>250000</v>
      </c>
      <c r="AM634">
        <v>250000</v>
      </c>
      <c r="AN634">
        <v>250000</v>
      </c>
      <c r="AO634">
        <v>225000</v>
      </c>
      <c r="AP634">
        <v>225000</v>
      </c>
      <c r="AQ634">
        <v>225000</v>
      </c>
      <c r="AR634">
        <v>225000</v>
      </c>
      <c r="AS634">
        <v>225000</v>
      </c>
      <c r="AT634">
        <v>225000</v>
      </c>
      <c r="AU634">
        <v>225000</v>
      </c>
      <c r="AV634">
        <v>225000</v>
      </c>
      <c r="AW634">
        <v>225000</v>
      </c>
      <c r="AX634">
        <v>225000</v>
      </c>
      <c r="AY634">
        <v>250000</v>
      </c>
      <c r="AZ634">
        <v>250000</v>
      </c>
      <c r="BA634">
        <v>250000</v>
      </c>
      <c r="BB634">
        <v>250000</v>
      </c>
      <c r="BC634">
        <v>225000</v>
      </c>
      <c r="BD634">
        <v>225000</v>
      </c>
      <c r="BE634">
        <v>225000</v>
      </c>
      <c r="BF634">
        <v>225000</v>
      </c>
      <c r="BG634">
        <v>8.4</v>
      </c>
      <c r="BH634">
        <v>8.4</v>
      </c>
      <c r="BI634">
        <v>8.4</v>
      </c>
      <c r="BJ634">
        <v>8.4</v>
      </c>
      <c r="BK634">
        <v>8.4</v>
      </c>
      <c r="BL634">
        <v>8.4</v>
      </c>
      <c r="BM634">
        <v>8.4</v>
      </c>
      <c r="BN634">
        <v>8.4</v>
      </c>
      <c r="BO634">
        <v>8.4</v>
      </c>
      <c r="BP634">
        <v>8.4</v>
      </c>
      <c r="BQ634">
        <v>8.4</v>
      </c>
      <c r="BR634">
        <v>8.4</v>
      </c>
      <c r="BS634">
        <v>8.4</v>
      </c>
      <c r="BT634" t="s">
        <v>1433</v>
      </c>
      <c r="BU634">
        <f t="shared" si="19"/>
        <v>24</v>
      </c>
      <c r="BV634">
        <f t="shared" si="20"/>
        <v>1</v>
      </c>
    </row>
    <row r="635" spans="2:74" hidden="1" x14ac:dyDescent="0.25">
      <c r="B635" t="s">
        <v>1142</v>
      </c>
      <c r="C635" t="s">
        <v>1302</v>
      </c>
      <c r="D635" t="s">
        <v>2296</v>
      </c>
      <c r="E635" t="s">
        <v>1367</v>
      </c>
      <c r="F635">
        <v>0</v>
      </c>
      <c r="I635">
        <v>1866665</v>
      </c>
      <c r="J635">
        <v>1866665</v>
      </c>
      <c r="K635">
        <v>1866665</v>
      </c>
      <c r="L635">
        <v>1866665</v>
      </c>
      <c r="M635">
        <v>1866665</v>
      </c>
      <c r="N635">
        <v>1866665</v>
      </c>
      <c r="O635">
        <v>1866665</v>
      </c>
      <c r="P635">
        <v>1866665</v>
      </c>
      <c r="Q635">
        <v>1866665</v>
      </c>
      <c r="R635">
        <v>1866665</v>
      </c>
      <c r="S635">
        <v>1866665</v>
      </c>
      <c r="T635">
        <v>1866665</v>
      </c>
      <c r="U635">
        <v>1866665</v>
      </c>
      <c r="V635">
        <v>1866665</v>
      </c>
      <c r="W635">
        <v>1866665</v>
      </c>
      <c r="X635">
        <v>1866665</v>
      </c>
      <c r="Y635">
        <v>1866665</v>
      </c>
      <c r="Z635">
        <v>1866665</v>
      </c>
      <c r="AA635">
        <v>1866665</v>
      </c>
      <c r="AB635">
        <v>1866665</v>
      </c>
      <c r="AC635">
        <v>1866665</v>
      </c>
      <c r="AD635">
        <v>1866665</v>
      </c>
      <c r="AE635">
        <v>1866665</v>
      </c>
      <c r="AF635">
        <v>1866665</v>
      </c>
      <c r="AI635">
        <v>1399999</v>
      </c>
      <c r="AJ635">
        <v>1399999</v>
      </c>
      <c r="AK635">
        <v>1399999</v>
      </c>
      <c r="AL635">
        <v>1399999</v>
      </c>
      <c r="AM635">
        <v>1399999</v>
      </c>
      <c r="AN635">
        <v>1399999</v>
      </c>
      <c r="AO635">
        <v>1399999</v>
      </c>
      <c r="AP635">
        <v>1399999</v>
      </c>
      <c r="AQ635">
        <v>1399999</v>
      </c>
      <c r="AR635">
        <v>1399999</v>
      </c>
      <c r="AS635">
        <v>1399999</v>
      </c>
      <c r="AT635">
        <v>1399999</v>
      </c>
      <c r="AU635">
        <v>1399999</v>
      </c>
      <c r="AV635">
        <v>1399999</v>
      </c>
      <c r="AW635">
        <v>1399999</v>
      </c>
      <c r="AX635">
        <v>1399999</v>
      </c>
      <c r="AY635">
        <v>1399999</v>
      </c>
      <c r="AZ635">
        <v>1399999</v>
      </c>
      <c r="BA635">
        <v>1399999</v>
      </c>
      <c r="BB635">
        <v>1399999</v>
      </c>
      <c r="BC635">
        <v>1399999</v>
      </c>
      <c r="BD635">
        <v>1399999</v>
      </c>
      <c r="BE635">
        <v>1399999</v>
      </c>
      <c r="BF635">
        <v>1399999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 t="s">
        <v>1433</v>
      </c>
      <c r="BU635">
        <f t="shared" si="19"/>
        <v>24</v>
      </c>
      <c r="BV635">
        <f t="shared" si="20"/>
        <v>1</v>
      </c>
    </row>
    <row r="636" spans="2:74" hidden="1" x14ac:dyDescent="0.25">
      <c r="B636" t="s">
        <v>560</v>
      </c>
      <c r="C636" t="s">
        <v>1290</v>
      </c>
      <c r="D636" t="s">
        <v>2298</v>
      </c>
      <c r="E636" t="s">
        <v>1365</v>
      </c>
      <c r="F636">
        <v>2</v>
      </c>
      <c r="H636">
        <v>300000</v>
      </c>
      <c r="I636">
        <v>300000</v>
      </c>
      <c r="J636">
        <v>300000</v>
      </c>
      <c r="K636">
        <v>300000</v>
      </c>
      <c r="L636">
        <v>300000</v>
      </c>
      <c r="M636">
        <v>300000</v>
      </c>
      <c r="N636">
        <v>300000</v>
      </c>
      <c r="O636">
        <v>300000</v>
      </c>
      <c r="P636">
        <v>300000</v>
      </c>
      <c r="Q636">
        <v>400000</v>
      </c>
      <c r="R636">
        <v>400000</v>
      </c>
      <c r="S636">
        <v>300000</v>
      </c>
      <c r="T636">
        <v>300000</v>
      </c>
      <c r="U636">
        <v>300000</v>
      </c>
      <c r="V636">
        <v>300000</v>
      </c>
      <c r="W636">
        <v>300000</v>
      </c>
      <c r="X636">
        <v>300000</v>
      </c>
      <c r="Y636">
        <v>300000</v>
      </c>
      <c r="Z636">
        <v>300000</v>
      </c>
      <c r="AB636">
        <v>300000</v>
      </c>
      <c r="AC636">
        <v>300000</v>
      </c>
      <c r="AD636">
        <v>300000</v>
      </c>
      <c r="AE636">
        <v>300000</v>
      </c>
      <c r="AF636">
        <v>300000</v>
      </c>
      <c r="AH636">
        <v>240000</v>
      </c>
      <c r="AI636">
        <v>240000</v>
      </c>
      <c r="AJ636">
        <v>240000</v>
      </c>
      <c r="AK636">
        <v>240000</v>
      </c>
      <c r="AL636">
        <v>240000</v>
      </c>
      <c r="AM636">
        <v>240000</v>
      </c>
      <c r="AN636">
        <v>240000</v>
      </c>
      <c r="AO636">
        <v>240000</v>
      </c>
      <c r="AP636">
        <v>240000</v>
      </c>
      <c r="AQ636">
        <v>300000</v>
      </c>
      <c r="AR636">
        <v>300000</v>
      </c>
      <c r="AS636">
        <v>240000</v>
      </c>
      <c r="AT636">
        <v>240000</v>
      </c>
      <c r="AU636">
        <v>240000</v>
      </c>
      <c r="AV636">
        <v>240000</v>
      </c>
      <c r="AW636">
        <v>240000</v>
      </c>
      <c r="AX636">
        <v>240000</v>
      </c>
      <c r="AY636">
        <v>240000</v>
      </c>
      <c r="AZ636">
        <v>240000</v>
      </c>
      <c r="BB636">
        <v>240000</v>
      </c>
      <c r="BC636">
        <v>240000</v>
      </c>
      <c r="BD636">
        <v>240000</v>
      </c>
      <c r="BE636">
        <v>240000</v>
      </c>
      <c r="BF636">
        <v>240000</v>
      </c>
      <c r="BG636">
        <v>8.5</v>
      </c>
      <c r="BH636">
        <v>8.5</v>
      </c>
      <c r="BI636">
        <v>8.5</v>
      </c>
      <c r="BJ636">
        <v>8.5</v>
      </c>
      <c r="BK636">
        <v>8.5</v>
      </c>
      <c r="BL636">
        <v>8.5</v>
      </c>
      <c r="BM636">
        <v>8.5</v>
      </c>
      <c r="BN636">
        <v>8.5</v>
      </c>
      <c r="BO636">
        <v>8.5</v>
      </c>
      <c r="BP636">
        <v>8.5</v>
      </c>
      <c r="BQ636">
        <v>8.5</v>
      </c>
      <c r="BR636">
        <v>8.5</v>
      </c>
      <c r="BS636">
        <v>8.5</v>
      </c>
      <c r="BT636" t="s">
        <v>2493</v>
      </c>
      <c r="BU636">
        <f t="shared" si="19"/>
        <v>24</v>
      </c>
      <c r="BV636">
        <f t="shared" si="20"/>
        <v>1</v>
      </c>
    </row>
    <row r="637" spans="2:74" hidden="1" x14ac:dyDescent="0.25">
      <c r="B637" t="s">
        <v>1195</v>
      </c>
      <c r="C637" t="s">
        <v>1312</v>
      </c>
      <c r="D637" t="s">
        <v>2302</v>
      </c>
      <c r="E637" t="s">
        <v>1365</v>
      </c>
      <c r="F637">
        <v>0</v>
      </c>
      <c r="I637">
        <v>2000000</v>
      </c>
      <c r="J637">
        <v>2000000</v>
      </c>
      <c r="K637">
        <v>2000000</v>
      </c>
      <c r="L637">
        <v>2000000</v>
      </c>
      <c r="M637">
        <v>2000000</v>
      </c>
      <c r="N637">
        <v>2000000</v>
      </c>
      <c r="O637">
        <v>2000000</v>
      </c>
      <c r="P637">
        <v>2000000</v>
      </c>
      <c r="Q637">
        <v>2000000</v>
      </c>
      <c r="R637">
        <v>2000000</v>
      </c>
      <c r="S637">
        <v>2000000</v>
      </c>
      <c r="T637">
        <v>2000000</v>
      </c>
      <c r="U637">
        <v>2000000</v>
      </c>
      <c r="V637">
        <v>2000000</v>
      </c>
      <c r="W637">
        <v>2000000</v>
      </c>
      <c r="X637">
        <v>2000000</v>
      </c>
      <c r="Y637">
        <v>2000000</v>
      </c>
      <c r="Z637">
        <v>2000000</v>
      </c>
      <c r="AA637">
        <v>2000000</v>
      </c>
      <c r="AB637">
        <v>2000000</v>
      </c>
      <c r="AC637">
        <v>2000000</v>
      </c>
      <c r="AD637">
        <v>2000000</v>
      </c>
      <c r="AE637">
        <v>2000000</v>
      </c>
      <c r="AF637">
        <v>2000000</v>
      </c>
      <c r="AI637">
        <v>1500000</v>
      </c>
      <c r="AJ637">
        <v>1500000</v>
      </c>
      <c r="AK637">
        <v>1500000</v>
      </c>
      <c r="AL637">
        <v>1500000</v>
      </c>
      <c r="AM637">
        <v>1500000</v>
      </c>
      <c r="AN637">
        <v>1500000</v>
      </c>
      <c r="AO637">
        <v>1500000</v>
      </c>
      <c r="AP637">
        <v>1500000</v>
      </c>
      <c r="AQ637">
        <v>1500000</v>
      </c>
      <c r="AR637">
        <v>1500000</v>
      </c>
      <c r="AS637">
        <v>1500000</v>
      </c>
      <c r="AT637">
        <v>1500000</v>
      </c>
      <c r="AU637">
        <v>1500000</v>
      </c>
      <c r="AV637">
        <v>1500000</v>
      </c>
      <c r="AW637">
        <v>1500000</v>
      </c>
      <c r="AX637">
        <v>1500000</v>
      </c>
      <c r="AY637">
        <v>1500000</v>
      </c>
      <c r="AZ637">
        <v>1500000</v>
      </c>
      <c r="BA637">
        <v>1500000</v>
      </c>
      <c r="BB637">
        <v>1500000</v>
      </c>
      <c r="BC637">
        <v>1500000</v>
      </c>
      <c r="BD637">
        <v>1500000</v>
      </c>
      <c r="BE637">
        <v>1500000</v>
      </c>
      <c r="BF637">
        <v>1500000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 t="s">
        <v>1433</v>
      </c>
      <c r="BU637">
        <f t="shared" si="19"/>
        <v>24</v>
      </c>
      <c r="BV637">
        <f t="shared" si="20"/>
        <v>1</v>
      </c>
    </row>
    <row r="638" spans="2:74" hidden="1" x14ac:dyDescent="0.25">
      <c r="B638" t="s">
        <v>836</v>
      </c>
      <c r="C638" t="s">
        <v>1328</v>
      </c>
      <c r="D638" t="s">
        <v>2308</v>
      </c>
      <c r="E638" t="s">
        <v>1365</v>
      </c>
      <c r="F638">
        <v>0</v>
      </c>
      <c r="G638">
        <v>300000</v>
      </c>
      <c r="H638">
        <v>300000</v>
      </c>
      <c r="I638">
        <v>353333</v>
      </c>
      <c r="J638">
        <v>353333</v>
      </c>
      <c r="K638">
        <v>353333</v>
      </c>
      <c r="L638">
        <v>353333</v>
      </c>
      <c r="M638">
        <v>1000000</v>
      </c>
      <c r="O638">
        <v>353333</v>
      </c>
      <c r="P638">
        <v>353333</v>
      </c>
      <c r="Q638">
        <v>353333</v>
      </c>
      <c r="R638">
        <v>333333</v>
      </c>
      <c r="S638">
        <v>353333</v>
      </c>
      <c r="T638">
        <v>333333</v>
      </c>
      <c r="U638">
        <v>353333</v>
      </c>
      <c r="V638">
        <v>333333</v>
      </c>
      <c r="W638">
        <v>353333</v>
      </c>
      <c r="X638">
        <v>333333</v>
      </c>
      <c r="Y638">
        <v>353333</v>
      </c>
      <c r="Z638">
        <v>333333</v>
      </c>
      <c r="AB638">
        <v>333333</v>
      </c>
      <c r="AC638">
        <v>353333</v>
      </c>
      <c r="AD638">
        <v>333333</v>
      </c>
      <c r="AE638">
        <v>333333</v>
      </c>
      <c r="AF638">
        <v>333333</v>
      </c>
      <c r="AG638">
        <v>225000</v>
      </c>
      <c r="AH638">
        <v>225000</v>
      </c>
      <c r="AI638">
        <v>265000</v>
      </c>
      <c r="AJ638">
        <v>265000</v>
      </c>
      <c r="AK638">
        <v>265000</v>
      </c>
      <c r="AL638">
        <v>265000</v>
      </c>
      <c r="AM638">
        <v>750000</v>
      </c>
      <c r="AO638">
        <v>265000</v>
      </c>
      <c r="AP638">
        <v>265000</v>
      </c>
      <c r="AQ638">
        <v>265000</v>
      </c>
      <c r="AR638">
        <v>250000</v>
      </c>
      <c r="AS638">
        <v>265000</v>
      </c>
      <c r="AT638">
        <v>250000</v>
      </c>
      <c r="AU638">
        <v>265000</v>
      </c>
      <c r="AV638">
        <v>250000</v>
      </c>
      <c r="AW638">
        <v>265000</v>
      </c>
      <c r="AX638">
        <v>250000</v>
      </c>
      <c r="AY638">
        <v>265000</v>
      </c>
      <c r="AZ638">
        <v>250000</v>
      </c>
      <c r="BB638">
        <v>250000</v>
      </c>
      <c r="BC638">
        <v>265000</v>
      </c>
      <c r="BD638">
        <v>250000</v>
      </c>
      <c r="BE638">
        <v>250000</v>
      </c>
      <c r="BF638">
        <v>250000</v>
      </c>
      <c r="BG638">
        <v>9.1</v>
      </c>
      <c r="BH638">
        <v>9.1</v>
      </c>
      <c r="BI638">
        <v>9.1</v>
      </c>
      <c r="BJ638">
        <v>9.1</v>
      </c>
      <c r="BK638">
        <v>9.1</v>
      </c>
      <c r="BL638">
        <v>9.1</v>
      </c>
      <c r="BM638">
        <v>9.1</v>
      </c>
      <c r="BN638">
        <v>9.1</v>
      </c>
      <c r="BO638">
        <v>9.1</v>
      </c>
      <c r="BP638">
        <v>9.1</v>
      </c>
      <c r="BQ638">
        <v>9.1</v>
      </c>
      <c r="BR638">
        <v>9.1</v>
      </c>
      <c r="BS638">
        <v>9.1</v>
      </c>
      <c r="BT638" t="s">
        <v>1429</v>
      </c>
      <c r="BU638">
        <f t="shared" si="19"/>
        <v>24</v>
      </c>
      <c r="BV638">
        <f t="shared" si="20"/>
        <v>1</v>
      </c>
    </row>
    <row r="639" spans="2:74" x14ac:dyDescent="0.25">
      <c r="B639" t="s">
        <v>76</v>
      </c>
      <c r="C639" t="s">
        <v>1302</v>
      </c>
      <c r="D639" t="s">
        <v>2315</v>
      </c>
      <c r="E639" t="s">
        <v>1352</v>
      </c>
      <c r="F639">
        <v>4</v>
      </c>
      <c r="G639">
        <v>450000</v>
      </c>
      <c r="H639">
        <v>350000</v>
      </c>
      <c r="J639">
        <v>350000</v>
      </c>
      <c r="L639">
        <v>350000</v>
      </c>
      <c r="M639">
        <v>565061</v>
      </c>
      <c r="N639">
        <v>350000</v>
      </c>
      <c r="O639">
        <v>350000</v>
      </c>
      <c r="P639">
        <v>350000</v>
      </c>
      <c r="Q639">
        <v>350000</v>
      </c>
      <c r="R639">
        <v>466667</v>
      </c>
      <c r="S639">
        <v>350000</v>
      </c>
      <c r="T639">
        <v>350000</v>
      </c>
      <c r="U639">
        <v>350000</v>
      </c>
      <c r="V639">
        <v>350000</v>
      </c>
      <c r="W639">
        <v>350000</v>
      </c>
      <c r="X639">
        <v>350000</v>
      </c>
      <c r="Y639">
        <v>750000</v>
      </c>
      <c r="Z639">
        <v>350000</v>
      </c>
      <c r="AA639">
        <v>650000</v>
      </c>
      <c r="AB639">
        <v>350000</v>
      </c>
      <c r="AC639">
        <v>350000</v>
      </c>
      <c r="AD639">
        <v>466667</v>
      </c>
      <c r="AE639">
        <v>350000</v>
      </c>
      <c r="AF639">
        <v>466667</v>
      </c>
      <c r="AG639">
        <v>405000</v>
      </c>
      <c r="AH639">
        <v>297500</v>
      </c>
      <c r="AJ639">
        <v>297500</v>
      </c>
      <c r="AL639">
        <v>297500</v>
      </c>
      <c r="AM639">
        <v>423831</v>
      </c>
      <c r="AN639">
        <v>297500</v>
      </c>
      <c r="AO639">
        <v>315000</v>
      </c>
      <c r="AP639">
        <v>297500</v>
      </c>
      <c r="AQ639">
        <v>315000</v>
      </c>
      <c r="AR639">
        <v>350000</v>
      </c>
      <c r="AS639">
        <v>315000</v>
      </c>
      <c r="AT639">
        <v>297500</v>
      </c>
      <c r="AU639">
        <v>315000</v>
      </c>
      <c r="AV639">
        <v>297500</v>
      </c>
      <c r="AW639">
        <v>315000</v>
      </c>
      <c r="AX639">
        <v>297500</v>
      </c>
      <c r="AY639">
        <v>675000</v>
      </c>
      <c r="AZ639">
        <v>297500</v>
      </c>
      <c r="BA639">
        <v>585000</v>
      </c>
      <c r="BB639">
        <v>297500</v>
      </c>
      <c r="BC639">
        <v>315000</v>
      </c>
      <c r="BD639">
        <v>350000</v>
      </c>
      <c r="BE639">
        <v>315000</v>
      </c>
      <c r="BF639">
        <v>350000</v>
      </c>
      <c r="BG639">
        <v>7.9</v>
      </c>
      <c r="BH639">
        <v>7.9</v>
      </c>
      <c r="BI639">
        <v>7.9</v>
      </c>
      <c r="BJ639">
        <v>7.9</v>
      </c>
      <c r="BK639">
        <v>7.9</v>
      </c>
      <c r="BL639">
        <v>7.9</v>
      </c>
      <c r="BM639">
        <v>7.9</v>
      </c>
      <c r="BN639">
        <v>7.9</v>
      </c>
      <c r="BO639">
        <v>7.9</v>
      </c>
      <c r="BP639">
        <v>7.9</v>
      </c>
      <c r="BQ639">
        <v>7.9</v>
      </c>
      <c r="BR639">
        <v>7.9</v>
      </c>
      <c r="BS639">
        <v>7.9</v>
      </c>
      <c r="BT639" t="s">
        <v>1445</v>
      </c>
      <c r="BU639">
        <f t="shared" si="19"/>
        <v>24</v>
      </c>
      <c r="BV639">
        <f t="shared" si="20"/>
        <v>1</v>
      </c>
    </row>
    <row r="640" spans="2:74" hidden="1" x14ac:dyDescent="0.25">
      <c r="B640" t="s">
        <v>704</v>
      </c>
      <c r="C640" t="s">
        <v>1301</v>
      </c>
      <c r="D640" t="s">
        <v>2325</v>
      </c>
      <c r="E640" t="s">
        <v>1350</v>
      </c>
      <c r="F640">
        <v>0</v>
      </c>
      <c r="G640">
        <v>173332</v>
      </c>
      <c r="H640">
        <v>140000</v>
      </c>
      <c r="I640">
        <v>140000</v>
      </c>
      <c r="J640">
        <v>140000</v>
      </c>
      <c r="K640">
        <v>140000</v>
      </c>
      <c r="L640">
        <v>140000</v>
      </c>
      <c r="M640">
        <v>140000</v>
      </c>
      <c r="N640">
        <v>140000</v>
      </c>
      <c r="O640">
        <v>140000</v>
      </c>
      <c r="P640">
        <v>140000</v>
      </c>
      <c r="Q640">
        <v>130000</v>
      </c>
      <c r="R640">
        <v>170001</v>
      </c>
      <c r="S640">
        <v>140000</v>
      </c>
      <c r="T640">
        <v>170001</v>
      </c>
      <c r="U640">
        <v>140000</v>
      </c>
      <c r="V640">
        <v>170001</v>
      </c>
      <c r="W640">
        <v>140000</v>
      </c>
      <c r="X640">
        <v>170001</v>
      </c>
      <c r="Z640">
        <v>170001</v>
      </c>
      <c r="AB640">
        <v>200000</v>
      </c>
      <c r="AC640">
        <v>160000</v>
      </c>
      <c r="AD640">
        <v>200000</v>
      </c>
      <c r="AE640">
        <v>200000</v>
      </c>
      <c r="AF640">
        <v>200000</v>
      </c>
      <c r="AG640">
        <v>129999</v>
      </c>
      <c r="AH640">
        <v>126000</v>
      </c>
      <c r="AI640">
        <v>126000</v>
      </c>
      <c r="AJ640">
        <v>126000</v>
      </c>
      <c r="AK640">
        <v>126000</v>
      </c>
      <c r="AL640">
        <v>126000</v>
      </c>
      <c r="AM640">
        <v>126000</v>
      </c>
      <c r="AN640">
        <v>126000</v>
      </c>
      <c r="AO640">
        <v>126000</v>
      </c>
      <c r="AP640">
        <v>126000</v>
      </c>
      <c r="AQ640">
        <v>117000</v>
      </c>
      <c r="AR640">
        <v>127501</v>
      </c>
      <c r="AS640">
        <v>126000</v>
      </c>
      <c r="AT640">
        <v>127501</v>
      </c>
      <c r="AU640">
        <v>126000</v>
      </c>
      <c r="AV640">
        <v>127501</v>
      </c>
      <c r="AW640">
        <v>126000</v>
      </c>
      <c r="AX640">
        <v>127501</v>
      </c>
      <c r="AZ640">
        <v>127501</v>
      </c>
      <c r="BB640">
        <v>150000</v>
      </c>
      <c r="BC640">
        <v>144000</v>
      </c>
      <c r="BD640">
        <v>150000</v>
      </c>
      <c r="BE640">
        <v>150000</v>
      </c>
      <c r="BF640">
        <v>150000</v>
      </c>
      <c r="BG640">
        <v>8.5</v>
      </c>
      <c r="BH640">
        <v>8.5</v>
      </c>
      <c r="BI640">
        <v>8.5</v>
      </c>
      <c r="BJ640">
        <v>8.5</v>
      </c>
      <c r="BK640">
        <v>8.5</v>
      </c>
      <c r="BL640">
        <v>8.5</v>
      </c>
      <c r="BM640">
        <v>8.5</v>
      </c>
      <c r="BN640">
        <v>8.5</v>
      </c>
      <c r="BO640">
        <v>8.5</v>
      </c>
      <c r="BP640">
        <v>8.5</v>
      </c>
      <c r="BQ640">
        <v>8.5</v>
      </c>
      <c r="BR640">
        <v>8.5</v>
      </c>
      <c r="BS640">
        <v>8.5</v>
      </c>
      <c r="BT640" t="s">
        <v>1429</v>
      </c>
      <c r="BU640">
        <f t="shared" si="19"/>
        <v>24</v>
      </c>
      <c r="BV640">
        <f t="shared" si="20"/>
        <v>1</v>
      </c>
    </row>
    <row r="641" spans="2:74" hidden="1" x14ac:dyDescent="0.25">
      <c r="B641" t="s">
        <v>755</v>
      </c>
      <c r="C641" t="s">
        <v>1332</v>
      </c>
      <c r="D641" t="s">
        <v>2332</v>
      </c>
      <c r="E641" t="s">
        <v>1350</v>
      </c>
      <c r="F641">
        <v>0</v>
      </c>
      <c r="G641">
        <v>266667</v>
      </c>
      <c r="H641">
        <v>226668</v>
      </c>
      <c r="I641">
        <v>266667</v>
      </c>
      <c r="J641">
        <v>266667</v>
      </c>
      <c r="K641">
        <v>215333</v>
      </c>
      <c r="L641">
        <v>215333</v>
      </c>
      <c r="M641">
        <v>215333</v>
      </c>
      <c r="N641">
        <v>215333</v>
      </c>
      <c r="O641">
        <v>215333</v>
      </c>
      <c r="P641">
        <v>215333</v>
      </c>
      <c r="Q641">
        <v>266667</v>
      </c>
      <c r="R641">
        <v>215333</v>
      </c>
      <c r="S641">
        <v>266667</v>
      </c>
      <c r="T641">
        <v>215333</v>
      </c>
      <c r="U641">
        <v>215333</v>
      </c>
      <c r="V641">
        <v>226667</v>
      </c>
      <c r="W641">
        <v>208534</v>
      </c>
      <c r="X641">
        <v>208534</v>
      </c>
      <c r="Y641">
        <v>215333</v>
      </c>
      <c r="Z641">
        <v>208534</v>
      </c>
      <c r="AB641">
        <v>215333</v>
      </c>
      <c r="AD641">
        <v>208534</v>
      </c>
      <c r="AE641">
        <v>208534</v>
      </c>
      <c r="AF641">
        <v>208534</v>
      </c>
      <c r="AG641">
        <v>200000</v>
      </c>
      <c r="AH641">
        <v>170001</v>
      </c>
      <c r="AI641">
        <v>200000</v>
      </c>
      <c r="AJ641">
        <v>200000</v>
      </c>
      <c r="AK641">
        <v>161500</v>
      </c>
      <c r="AL641">
        <v>161500</v>
      </c>
      <c r="AM641">
        <v>161500</v>
      </c>
      <c r="AN641">
        <v>161500</v>
      </c>
      <c r="AO641">
        <v>161500</v>
      </c>
      <c r="AP641">
        <v>161500</v>
      </c>
      <c r="AQ641">
        <v>200000</v>
      </c>
      <c r="AR641">
        <v>161500</v>
      </c>
      <c r="AS641">
        <v>200000</v>
      </c>
      <c r="AT641">
        <v>161500</v>
      </c>
      <c r="AU641">
        <v>161500</v>
      </c>
      <c r="AV641">
        <v>170000</v>
      </c>
      <c r="AW641">
        <v>156401</v>
      </c>
      <c r="AX641">
        <v>156401</v>
      </c>
      <c r="AY641">
        <v>161500</v>
      </c>
      <c r="AZ641">
        <v>156401</v>
      </c>
      <c r="BB641">
        <v>161500</v>
      </c>
      <c r="BD641">
        <v>156401</v>
      </c>
      <c r="BE641">
        <v>156401</v>
      </c>
      <c r="BF641">
        <v>156401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8.6999999999999993</v>
      </c>
      <c r="BM641">
        <v>8.6999999999999993</v>
      </c>
      <c r="BN641">
        <v>8.6999999999999993</v>
      </c>
      <c r="BO641">
        <v>8.6999999999999993</v>
      </c>
      <c r="BP641">
        <v>8.6999999999999993</v>
      </c>
      <c r="BQ641">
        <v>8.6999999999999993</v>
      </c>
      <c r="BR641">
        <v>8.6999999999999993</v>
      </c>
      <c r="BS641">
        <v>8.6999999999999993</v>
      </c>
      <c r="BT641" t="s">
        <v>2466</v>
      </c>
      <c r="BU641">
        <f t="shared" si="19"/>
        <v>24</v>
      </c>
      <c r="BV641">
        <f t="shared" si="20"/>
        <v>1</v>
      </c>
    </row>
    <row r="642" spans="2:74" hidden="1" x14ac:dyDescent="0.25">
      <c r="B642" t="s">
        <v>645</v>
      </c>
      <c r="C642" t="s">
        <v>1286</v>
      </c>
      <c r="D642" t="s">
        <v>2346</v>
      </c>
      <c r="E642" t="s">
        <v>1362</v>
      </c>
      <c r="F642">
        <v>0</v>
      </c>
      <c r="H642">
        <v>613333</v>
      </c>
      <c r="I642">
        <v>613333</v>
      </c>
      <c r="J642">
        <v>613333</v>
      </c>
      <c r="K642">
        <v>613333</v>
      </c>
      <c r="L642">
        <v>613333</v>
      </c>
      <c r="N642">
        <v>653333</v>
      </c>
      <c r="O642">
        <v>613333</v>
      </c>
      <c r="P642">
        <v>613333</v>
      </c>
      <c r="Q642">
        <v>613333</v>
      </c>
      <c r="R642">
        <v>800000</v>
      </c>
      <c r="S642">
        <v>613333</v>
      </c>
      <c r="T642">
        <v>800000</v>
      </c>
      <c r="U642">
        <v>613333</v>
      </c>
      <c r="V642">
        <v>800000</v>
      </c>
      <c r="W642">
        <v>613333</v>
      </c>
      <c r="X642">
        <v>800000</v>
      </c>
      <c r="Y642">
        <v>733333</v>
      </c>
      <c r="Z642">
        <v>800000</v>
      </c>
      <c r="AA642">
        <v>800000</v>
      </c>
      <c r="AB642">
        <v>800000</v>
      </c>
      <c r="AC642">
        <v>706667</v>
      </c>
      <c r="AD642">
        <v>800000</v>
      </c>
      <c r="AE642">
        <v>800000</v>
      </c>
      <c r="AF642">
        <v>800000</v>
      </c>
      <c r="AH642">
        <v>460000</v>
      </c>
      <c r="AI642">
        <v>460000</v>
      </c>
      <c r="AJ642">
        <v>460000</v>
      </c>
      <c r="AK642">
        <v>460000</v>
      </c>
      <c r="AL642">
        <v>460000</v>
      </c>
      <c r="AN642">
        <v>490000</v>
      </c>
      <c r="AO642">
        <v>460000</v>
      </c>
      <c r="AP642">
        <v>460000</v>
      </c>
      <c r="AQ642">
        <v>460000</v>
      </c>
      <c r="AR642">
        <v>600000</v>
      </c>
      <c r="AS642">
        <v>460000</v>
      </c>
      <c r="AT642">
        <v>600000</v>
      </c>
      <c r="AU642">
        <v>460000</v>
      </c>
      <c r="AV642">
        <v>600000</v>
      </c>
      <c r="AW642">
        <v>460000</v>
      </c>
      <c r="AX642">
        <v>600000</v>
      </c>
      <c r="AY642">
        <v>550000</v>
      </c>
      <c r="AZ642">
        <v>600000</v>
      </c>
      <c r="BA642">
        <v>600000</v>
      </c>
      <c r="BB642">
        <v>600000</v>
      </c>
      <c r="BC642">
        <v>530000</v>
      </c>
      <c r="BD642">
        <v>600000</v>
      </c>
      <c r="BE642">
        <v>600000</v>
      </c>
      <c r="BF642">
        <v>600000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U642">
        <f t="shared" si="19"/>
        <v>24</v>
      </c>
      <c r="BV642">
        <f t="shared" si="20"/>
        <v>1</v>
      </c>
    </row>
    <row r="643" spans="2:74" hidden="1" x14ac:dyDescent="0.25">
      <c r="B643" t="s">
        <v>975</v>
      </c>
      <c r="C643" t="s">
        <v>1295</v>
      </c>
      <c r="D643" t="s">
        <v>2353</v>
      </c>
      <c r="E643" t="s">
        <v>1365</v>
      </c>
      <c r="F643">
        <v>0</v>
      </c>
      <c r="G643">
        <v>170000</v>
      </c>
      <c r="H643">
        <v>170000</v>
      </c>
      <c r="I643">
        <v>226667</v>
      </c>
      <c r="J643">
        <v>226667</v>
      </c>
      <c r="K643">
        <v>226667</v>
      </c>
      <c r="L643">
        <v>226667</v>
      </c>
      <c r="M643">
        <v>170000</v>
      </c>
      <c r="N643">
        <v>170000</v>
      </c>
      <c r="O643">
        <v>170000</v>
      </c>
      <c r="P643">
        <v>170000</v>
      </c>
      <c r="Q643">
        <v>170000</v>
      </c>
      <c r="R643">
        <v>150000</v>
      </c>
      <c r="S643">
        <v>170000</v>
      </c>
      <c r="T643">
        <v>150000</v>
      </c>
      <c r="W643">
        <v>226667</v>
      </c>
      <c r="X643">
        <v>200000</v>
      </c>
      <c r="Y643">
        <v>226667</v>
      </c>
      <c r="Z643">
        <v>200000</v>
      </c>
      <c r="AA643">
        <v>170000</v>
      </c>
      <c r="AB643">
        <v>150000</v>
      </c>
      <c r="AC643">
        <v>170000</v>
      </c>
      <c r="AD643">
        <v>150000</v>
      </c>
      <c r="AE643">
        <v>150000</v>
      </c>
      <c r="AF643">
        <v>150000</v>
      </c>
      <c r="AG643">
        <v>136000</v>
      </c>
      <c r="AH643">
        <v>136000</v>
      </c>
      <c r="AI643">
        <v>170000</v>
      </c>
      <c r="AJ643">
        <v>170000</v>
      </c>
      <c r="AK643">
        <v>170000</v>
      </c>
      <c r="AL643">
        <v>170000</v>
      </c>
      <c r="AM643">
        <v>136000</v>
      </c>
      <c r="AN643">
        <v>136000</v>
      </c>
      <c r="AO643">
        <v>136000</v>
      </c>
      <c r="AP643">
        <v>136000</v>
      </c>
      <c r="AQ643">
        <v>136000</v>
      </c>
      <c r="AR643">
        <v>120000</v>
      </c>
      <c r="AS643">
        <v>136000</v>
      </c>
      <c r="AT643">
        <v>120000</v>
      </c>
      <c r="AW643">
        <v>170000</v>
      </c>
      <c r="AX643">
        <v>150000</v>
      </c>
      <c r="AY643">
        <v>170000</v>
      </c>
      <c r="AZ643">
        <v>150000</v>
      </c>
      <c r="BA643">
        <v>136000</v>
      </c>
      <c r="BB643">
        <v>120000</v>
      </c>
      <c r="BC643">
        <v>136000</v>
      </c>
      <c r="BD643">
        <v>120000</v>
      </c>
      <c r="BE643">
        <v>120000</v>
      </c>
      <c r="BF643">
        <v>120000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 t="s">
        <v>1431</v>
      </c>
      <c r="BU643">
        <f t="shared" si="19"/>
        <v>24</v>
      </c>
      <c r="BV643">
        <f t="shared" si="20"/>
        <v>1</v>
      </c>
    </row>
    <row r="644" spans="2:74" hidden="1" x14ac:dyDescent="0.25">
      <c r="B644" t="s">
        <v>1103</v>
      </c>
      <c r="C644" t="s">
        <v>1285</v>
      </c>
      <c r="D644" t="s">
        <v>2394</v>
      </c>
      <c r="E644" t="s">
        <v>1350</v>
      </c>
      <c r="F644">
        <v>0</v>
      </c>
      <c r="G644">
        <v>166667</v>
      </c>
      <c r="H644">
        <v>166667</v>
      </c>
      <c r="I644">
        <v>166667</v>
      </c>
      <c r="J644">
        <v>166667</v>
      </c>
      <c r="K644">
        <v>166667</v>
      </c>
      <c r="L644">
        <v>166667</v>
      </c>
      <c r="M644">
        <v>166667</v>
      </c>
      <c r="N644">
        <v>166667</v>
      </c>
      <c r="O644">
        <v>166667</v>
      </c>
      <c r="P644">
        <v>166667</v>
      </c>
      <c r="Q644">
        <v>166667</v>
      </c>
      <c r="R644">
        <v>166667</v>
      </c>
      <c r="U644">
        <v>166667</v>
      </c>
      <c r="V644">
        <v>166667</v>
      </c>
      <c r="W644">
        <v>166667</v>
      </c>
      <c r="X644">
        <v>166667</v>
      </c>
      <c r="Y644">
        <v>166667</v>
      </c>
      <c r="Z644">
        <v>166667</v>
      </c>
      <c r="AA644">
        <v>166667</v>
      </c>
      <c r="AB644">
        <v>166667</v>
      </c>
      <c r="AC644">
        <v>166667</v>
      </c>
      <c r="AD644">
        <v>166667</v>
      </c>
      <c r="AE644">
        <v>166667</v>
      </c>
      <c r="AF644">
        <v>166667</v>
      </c>
      <c r="AG644">
        <v>125000</v>
      </c>
      <c r="AH644">
        <v>125000</v>
      </c>
      <c r="AI644">
        <v>125000</v>
      </c>
      <c r="AJ644">
        <v>125000</v>
      </c>
      <c r="AK644">
        <v>125000</v>
      </c>
      <c r="AL644">
        <v>125000</v>
      </c>
      <c r="AM644">
        <v>125000</v>
      </c>
      <c r="AN644">
        <v>125000</v>
      </c>
      <c r="AO644">
        <v>125000</v>
      </c>
      <c r="AP644">
        <v>125000</v>
      </c>
      <c r="AQ644">
        <v>125000</v>
      </c>
      <c r="AR644">
        <v>125000</v>
      </c>
      <c r="AU644">
        <v>125000</v>
      </c>
      <c r="AV644">
        <v>125000</v>
      </c>
      <c r="AW644">
        <v>125000</v>
      </c>
      <c r="AX644">
        <v>125000</v>
      </c>
      <c r="AY644">
        <v>125000</v>
      </c>
      <c r="AZ644">
        <v>125000</v>
      </c>
      <c r="BA644">
        <v>125000</v>
      </c>
      <c r="BB644">
        <v>125000</v>
      </c>
      <c r="BC644">
        <v>125000</v>
      </c>
      <c r="BD644">
        <v>125000</v>
      </c>
      <c r="BE644">
        <v>125000</v>
      </c>
      <c r="BF644">
        <v>125000</v>
      </c>
      <c r="BG644">
        <v>8.3000000000000007</v>
      </c>
      <c r="BH644">
        <v>8.3000000000000007</v>
      </c>
      <c r="BI644">
        <v>8.3000000000000007</v>
      </c>
      <c r="BJ644">
        <v>8.3000000000000007</v>
      </c>
      <c r="BK644">
        <v>8.3000000000000007</v>
      </c>
      <c r="BL644">
        <v>8.3000000000000007</v>
      </c>
      <c r="BN644">
        <v>8.3000000000000007</v>
      </c>
      <c r="BO644">
        <v>8.3000000000000007</v>
      </c>
      <c r="BP644">
        <v>8.3000000000000007</v>
      </c>
      <c r="BQ644">
        <v>8.3000000000000007</v>
      </c>
      <c r="BR644">
        <v>8.3000000000000007</v>
      </c>
      <c r="BS644">
        <v>8.3000000000000007</v>
      </c>
      <c r="BT644" t="s">
        <v>2470</v>
      </c>
      <c r="BU644">
        <f t="shared" ref="BU644:BU707" si="21">COUNTA(AG644:BF644)</f>
        <v>24</v>
      </c>
      <c r="BV644">
        <f t="shared" ref="BV644:BV707" si="22">COUNTA(E644)</f>
        <v>1</v>
      </c>
    </row>
    <row r="645" spans="2:74" x14ac:dyDescent="0.25">
      <c r="B645" t="s">
        <v>433</v>
      </c>
      <c r="C645" t="s">
        <v>1289</v>
      </c>
      <c r="D645" t="s">
        <v>2408</v>
      </c>
      <c r="E645" t="s">
        <v>1352</v>
      </c>
      <c r="F645">
        <v>1</v>
      </c>
      <c r="G645">
        <v>180000</v>
      </c>
      <c r="H645">
        <v>180000</v>
      </c>
      <c r="I645">
        <v>180000</v>
      </c>
      <c r="J645">
        <v>180000</v>
      </c>
      <c r="K645">
        <v>253333</v>
      </c>
      <c r="L645">
        <v>226667</v>
      </c>
      <c r="N645">
        <v>226667</v>
      </c>
      <c r="O645">
        <v>210667</v>
      </c>
      <c r="P645">
        <v>210667</v>
      </c>
      <c r="Q645">
        <v>180000</v>
      </c>
      <c r="R645">
        <v>210667</v>
      </c>
      <c r="S645">
        <v>180000</v>
      </c>
      <c r="T645">
        <v>210667</v>
      </c>
      <c r="U645">
        <v>180000</v>
      </c>
      <c r="V645">
        <v>210667</v>
      </c>
      <c r="W645">
        <v>180000</v>
      </c>
      <c r="X645">
        <v>210667</v>
      </c>
      <c r="Y645">
        <v>226667</v>
      </c>
      <c r="Z645">
        <v>226667</v>
      </c>
      <c r="AB645">
        <v>226667</v>
      </c>
      <c r="AC645">
        <v>210667</v>
      </c>
      <c r="AD645">
        <v>210667</v>
      </c>
      <c r="AE645">
        <v>173333</v>
      </c>
      <c r="AF645">
        <v>210667</v>
      </c>
      <c r="AG645">
        <v>135000</v>
      </c>
      <c r="AH645">
        <v>135000</v>
      </c>
      <c r="AI645">
        <v>135000</v>
      </c>
      <c r="AJ645">
        <v>135000</v>
      </c>
      <c r="AK645">
        <v>190000</v>
      </c>
      <c r="AL645">
        <v>170000</v>
      </c>
      <c r="AN645">
        <v>170000</v>
      </c>
      <c r="AO645">
        <v>158000</v>
      </c>
      <c r="AP645">
        <v>158000</v>
      </c>
      <c r="AQ645">
        <v>135000</v>
      </c>
      <c r="AR645">
        <v>158000</v>
      </c>
      <c r="AS645">
        <v>135000</v>
      </c>
      <c r="AT645">
        <v>158000</v>
      </c>
      <c r="AU645">
        <v>135000</v>
      </c>
      <c r="AV645">
        <v>158000</v>
      </c>
      <c r="AW645">
        <v>135000</v>
      </c>
      <c r="AX645">
        <v>158000</v>
      </c>
      <c r="AY645">
        <v>170000</v>
      </c>
      <c r="AZ645">
        <v>170000</v>
      </c>
      <c r="BB645">
        <v>170000</v>
      </c>
      <c r="BC645">
        <v>158000</v>
      </c>
      <c r="BD645">
        <v>158000</v>
      </c>
      <c r="BE645">
        <v>130000</v>
      </c>
      <c r="BF645">
        <v>158000</v>
      </c>
      <c r="BG645">
        <v>8.5</v>
      </c>
      <c r="BH645">
        <v>8.5</v>
      </c>
      <c r="BI645">
        <v>8.5</v>
      </c>
      <c r="BJ645">
        <v>8.5</v>
      </c>
      <c r="BK645">
        <v>8.5</v>
      </c>
      <c r="BL645">
        <v>8.5</v>
      </c>
      <c r="BM645">
        <v>8.5</v>
      </c>
      <c r="BN645">
        <v>8.5</v>
      </c>
      <c r="BO645">
        <v>8.5</v>
      </c>
      <c r="BP645">
        <v>8.5</v>
      </c>
      <c r="BQ645">
        <v>8.5</v>
      </c>
      <c r="BR645">
        <v>8.5</v>
      </c>
      <c r="BS645">
        <v>8.5</v>
      </c>
      <c r="BT645" t="s">
        <v>2466</v>
      </c>
      <c r="BU645">
        <f t="shared" si="21"/>
        <v>24</v>
      </c>
      <c r="BV645">
        <f t="shared" si="22"/>
        <v>1</v>
      </c>
    </row>
    <row r="646" spans="2:74" x14ac:dyDescent="0.25">
      <c r="B646" t="s">
        <v>243</v>
      </c>
      <c r="C646" t="s">
        <v>1304</v>
      </c>
      <c r="D646" t="s">
        <v>2416</v>
      </c>
      <c r="E646" t="s">
        <v>1352</v>
      </c>
      <c r="F646">
        <v>0</v>
      </c>
      <c r="G646">
        <v>602667</v>
      </c>
      <c r="H646">
        <v>360000</v>
      </c>
      <c r="I646">
        <v>333333</v>
      </c>
      <c r="J646">
        <v>360000</v>
      </c>
      <c r="K646">
        <v>333333</v>
      </c>
      <c r="L646">
        <v>478667</v>
      </c>
      <c r="N646">
        <v>478667</v>
      </c>
      <c r="P646">
        <v>478667</v>
      </c>
      <c r="Q646">
        <v>370667</v>
      </c>
      <c r="R646">
        <v>480000</v>
      </c>
      <c r="S646">
        <v>370667</v>
      </c>
      <c r="T646">
        <v>480000</v>
      </c>
      <c r="U646">
        <v>370667</v>
      </c>
      <c r="V646">
        <v>480000</v>
      </c>
      <c r="W646">
        <v>360000</v>
      </c>
      <c r="X646">
        <v>493333</v>
      </c>
      <c r="Y646">
        <v>653333</v>
      </c>
      <c r="Z646">
        <v>493333</v>
      </c>
      <c r="AA646">
        <v>800000</v>
      </c>
      <c r="AB646">
        <v>660000</v>
      </c>
      <c r="AC646">
        <v>478667</v>
      </c>
      <c r="AD646">
        <v>660000</v>
      </c>
      <c r="AE646">
        <v>366667</v>
      </c>
      <c r="AF646">
        <v>366667</v>
      </c>
      <c r="AG646">
        <v>452000</v>
      </c>
      <c r="AH646">
        <v>270000</v>
      </c>
      <c r="AI646">
        <v>250000</v>
      </c>
      <c r="AJ646">
        <v>270000</v>
      </c>
      <c r="AK646">
        <v>250000</v>
      </c>
      <c r="AL646">
        <v>359000</v>
      </c>
      <c r="AN646">
        <v>359000</v>
      </c>
      <c r="AP646">
        <v>359000</v>
      </c>
      <c r="AQ646">
        <v>278000</v>
      </c>
      <c r="AR646">
        <v>360000</v>
      </c>
      <c r="AS646">
        <v>278000</v>
      </c>
      <c r="AT646">
        <v>360000</v>
      </c>
      <c r="AU646">
        <v>278000</v>
      </c>
      <c r="AV646">
        <v>360000</v>
      </c>
      <c r="AW646">
        <v>270000</v>
      </c>
      <c r="AX646">
        <v>370000</v>
      </c>
      <c r="AY646">
        <v>490000</v>
      </c>
      <c r="AZ646">
        <v>370000</v>
      </c>
      <c r="BA646">
        <v>600000</v>
      </c>
      <c r="BB646">
        <v>495000</v>
      </c>
      <c r="BC646">
        <v>359000</v>
      </c>
      <c r="BD646">
        <v>495000</v>
      </c>
      <c r="BE646">
        <v>275000</v>
      </c>
      <c r="BF646">
        <v>275000</v>
      </c>
      <c r="BG646">
        <v>8.6</v>
      </c>
      <c r="BH646">
        <v>8.6</v>
      </c>
      <c r="BI646">
        <v>8.6</v>
      </c>
      <c r="BJ646">
        <v>8.6</v>
      </c>
      <c r="BK646">
        <v>8.6</v>
      </c>
      <c r="BL646">
        <v>8.6</v>
      </c>
      <c r="BM646">
        <v>8.6</v>
      </c>
      <c r="BN646">
        <v>8.6</v>
      </c>
      <c r="BO646">
        <v>8.5</v>
      </c>
      <c r="BP646">
        <v>8.5</v>
      </c>
      <c r="BQ646">
        <v>8.5</v>
      </c>
      <c r="BR646">
        <v>8.5</v>
      </c>
      <c r="BS646">
        <v>8.6</v>
      </c>
      <c r="BT646" t="s">
        <v>1445</v>
      </c>
      <c r="BU646">
        <f t="shared" si="21"/>
        <v>24</v>
      </c>
      <c r="BV646">
        <f t="shared" si="22"/>
        <v>1</v>
      </c>
    </row>
    <row r="647" spans="2:74" x14ac:dyDescent="0.25">
      <c r="B647" t="s">
        <v>107</v>
      </c>
      <c r="C647" t="s">
        <v>1314</v>
      </c>
      <c r="D647" t="s">
        <v>2421</v>
      </c>
      <c r="E647" t="s">
        <v>1352</v>
      </c>
      <c r="F647">
        <v>4</v>
      </c>
      <c r="G647">
        <v>1317333</v>
      </c>
      <c r="H647">
        <v>1050667</v>
      </c>
      <c r="I647">
        <v>3572000</v>
      </c>
      <c r="J647">
        <v>1050667</v>
      </c>
      <c r="K647">
        <v>1717333</v>
      </c>
      <c r="L647">
        <v>1050667</v>
      </c>
      <c r="M647">
        <v>1450667</v>
      </c>
      <c r="N647">
        <v>1050667</v>
      </c>
      <c r="O647">
        <v>1717333</v>
      </c>
      <c r="P647">
        <v>1050667</v>
      </c>
      <c r="Q647">
        <v>1717333</v>
      </c>
      <c r="R647">
        <v>1050667</v>
      </c>
      <c r="S647">
        <v>1050667</v>
      </c>
      <c r="T647">
        <v>1050667</v>
      </c>
      <c r="U647">
        <v>1050667</v>
      </c>
      <c r="V647">
        <v>1050667</v>
      </c>
      <c r="W647">
        <v>1090667</v>
      </c>
      <c r="X647">
        <v>1050667</v>
      </c>
      <c r="Z647">
        <v>1050667</v>
      </c>
      <c r="AA647">
        <v>1317333</v>
      </c>
      <c r="AB647">
        <v>1050667</v>
      </c>
      <c r="AC647">
        <v>1050667</v>
      </c>
      <c r="AD647">
        <v>1050667</v>
      </c>
      <c r="AF647">
        <v>1050667</v>
      </c>
      <c r="AG647">
        <v>988000</v>
      </c>
      <c r="AH647">
        <v>788000</v>
      </c>
      <c r="AI647">
        <v>2679000</v>
      </c>
      <c r="AJ647">
        <v>788000</v>
      </c>
      <c r="AK647">
        <v>1288000</v>
      </c>
      <c r="AL647">
        <v>788000</v>
      </c>
      <c r="AM647">
        <v>1088000</v>
      </c>
      <c r="AN647">
        <v>788000</v>
      </c>
      <c r="AO647">
        <v>1288000</v>
      </c>
      <c r="AP647">
        <v>788000</v>
      </c>
      <c r="AQ647">
        <v>1288000</v>
      </c>
      <c r="AR647">
        <v>788000</v>
      </c>
      <c r="AS647">
        <v>788000</v>
      </c>
      <c r="AT647">
        <v>788000</v>
      </c>
      <c r="AU647">
        <v>788000</v>
      </c>
      <c r="AV647">
        <v>788000</v>
      </c>
      <c r="AW647">
        <v>818000</v>
      </c>
      <c r="AX647">
        <v>788000</v>
      </c>
      <c r="AZ647">
        <v>788000</v>
      </c>
      <c r="BA647">
        <v>988000</v>
      </c>
      <c r="BB647">
        <v>788000</v>
      </c>
      <c r="BC647">
        <v>788000</v>
      </c>
      <c r="BD647">
        <v>788000</v>
      </c>
      <c r="BF647">
        <v>788000</v>
      </c>
      <c r="BG647">
        <v>8.6999999999999993</v>
      </c>
      <c r="BH647">
        <v>8.6999999999999993</v>
      </c>
      <c r="BI647">
        <v>8.6999999999999993</v>
      </c>
      <c r="BJ647">
        <v>8.6999999999999993</v>
      </c>
      <c r="BK647">
        <v>8.6999999999999993</v>
      </c>
      <c r="BL647">
        <v>8.6999999999999993</v>
      </c>
      <c r="BM647">
        <v>8.6999999999999993</v>
      </c>
      <c r="BN647">
        <v>8.6999999999999993</v>
      </c>
      <c r="BO647">
        <v>8.6999999999999993</v>
      </c>
      <c r="BP647">
        <v>8.6999999999999993</v>
      </c>
      <c r="BQ647">
        <v>8.6999999999999993</v>
      </c>
      <c r="BR647">
        <v>8.6999999999999993</v>
      </c>
      <c r="BS647">
        <v>8.6999999999999993</v>
      </c>
      <c r="BT647" t="s">
        <v>1428</v>
      </c>
      <c r="BU647">
        <f t="shared" si="21"/>
        <v>24</v>
      </c>
      <c r="BV647">
        <f t="shared" si="22"/>
        <v>1</v>
      </c>
    </row>
    <row r="648" spans="2:74" x14ac:dyDescent="0.25">
      <c r="B648" t="s">
        <v>441</v>
      </c>
      <c r="C648" t="s">
        <v>1310</v>
      </c>
      <c r="D648" t="s">
        <v>2422</v>
      </c>
      <c r="E648" t="s">
        <v>1352</v>
      </c>
      <c r="F648">
        <v>3</v>
      </c>
      <c r="G648">
        <v>400000</v>
      </c>
      <c r="H648">
        <v>400000</v>
      </c>
      <c r="I648">
        <v>400000</v>
      </c>
      <c r="J648">
        <v>400000</v>
      </c>
      <c r="K648">
        <v>400000</v>
      </c>
      <c r="L648">
        <v>400000</v>
      </c>
      <c r="M648">
        <v>294667</v>
      </c>
      <c r="N648">
        <v>400000</v>
      </c>
      <c r="O648">
        <v>400000</v>
      </c>
      <c r="P648">
        <v>400000</v>
      </c>
      <c r="Q648">
        <v>400000</v>
      </c>
      <c r="R648">
        <v>400000</v>
      </c>
      <c r="S648">
        <v>400000</v>
      </c>
      <c r="T648">
        <v>400000</v>
      </c>
      <c r="U648">
        <v>294667</v>
      </c>
      <c r="V648">
        <v>400000</v>
      </c>
      <c r="W648">
        <v>400000</v>
      </c>
      <c r="X648">
        <v>400000</v>
      </c>
      <c r="Y648">
        <v>294667</v>
      </c>
      <c r="Z648">
        <v>400000</v>
      </c>
      <c r="AA648">
        <v>294667</v>
      </c>
      <c r="AC648">
        <v>400000</v>
      </c>
      <c r="AD648">
        <v>400000</v>
      </c>
      <c r="AE648">
        <v>400000</v>
      </c>
      <c r="AG648">
        <v>300000</v>
      </c>
      <c r="AH648">
        <v>300000</v>
      </c>
      <c r="AI648">
        <v>300000</v>
      </c>
      <c r="AJ648">
        <v>300000</v>
      </c>
      <c r="AK648">
        <v>300000</v>
      </c>
      <c r="AL648">
        <v>300000</v>
      </c>
      <c r="AM648">
        <v>221000</v>
      </c>
      <c r="AN648">
        <v>300000</v>
      </c>
      <c r="AO648">
        <v>300000</v>
      </c>
      <c r="AP648">
        <v>300000</v>
      </c>
      <c r="AQ648">
        <v>300000</v>
      </c>
      <c r="AR648">
        <v>300000</v>
      </c>
      <c r="AS648">
        <v>300000</v>
      </c>
      <c r="AT648">
        <v>300000</v>
      </c>
      <c r="AU648">
        <v>221000</v>
      </c>
      <c r="AV648">
        <v>300000</v>
      </c>
      <c r="AW648">
        <v>300000</v>
      </c>
      <c r="AX648">
        <v>300000</v>
      </c>
      <c r="AY648">
        <v>221000</v>
      </c>
      <c r="AZ648">
        <v>300000</v>
      </c>
      <c r="BA648">
        <v>221000</v>
      </c>
      <c r="BC648">
        <v>300000</v>
      </c>
      <c r="BD648">
        <v>300000</v>
      </c>
      <c r="BE648">
        <v>300000</v>
      </c>
      <c r="BG648">
        <v>8.9</v>
      </c>
      <c r="BH648">
        <v>8.9</v>
      </c>
      <c r="BI648">
        <v>8.9</v>
      </c>
      <c r="BJ648">
        <v>8.9</v>
      </c>
      <c r="BK648">
        <v>8.9</v>
      </c>
      <c r="BL648">
        <v>8.9</v>
      </c>
      <c r="BM648">
        <v>8.9</v>
      </c>
      <c r="BN648">
        <v>8.9</v>
      </c>
      <c r="BO648">
        <v>8.9</v>
      </c>
      <c r="BP648">
        <v>8.9</v>
      </c>
      <c r="BQ648">
        <v>8.9</v>
      </c>
      <c r="BR648">
        <v>8.9</v>
      </c>
      <c r="BS648">
        <v>8.9</v>
      </c>
      <c r="BT648" t="s">
        <v>1439</v>
      </c>
      <c r="BU648">
        <f t="shared" si="21"/>
        <v>24</v>
      </c>
      <c r="BV648">
        <f t="shared" si="22"/>
        <v>1</v>
      </c>
    </row>
    <row r="649" spans="2:74" x14ac:dyDescent="0.25">
      <c r="B649" t="s">
        <v>87</v>
      </c>
      <c r="C649" t="s">
        <v>1295</v>
      </c>
      <c r="D649" t="s">
        <v>2429</v>
      </c>
      <c r="E649" t="s">
        <v>1352</v>
      </c>
      <c r="F649">
        <v>4</v>
      </c>
      <c r="G649">
        <v>1400000</v>
      </c>
      <c r="H649">
        <v>1266667</v>
      </c>
      <c r="J649">
        <v>1266667</v>
      </c>
      <c r="L649">
        <v>1266667</v>
      </c>
      <c r="M649">
        <v>1800000</v>
      </c>
      <c r="N649">
        <v>1266667</v>
      </c>
      <c r="O649">
        <v>1133333</v>
      </c>
      <c r="P649">
        <v>1000000</v>
      </c>
      <c r="Q649">
        <v>1000000</v>
      </c>
      <c r="R649">
        <v>866667</v>
      </c>
      <c r="S649">
        <v>1000000</v>
      </c>
      <c r="T649">
        <v>866667</v>
      </c>
      <c r="U649">
        <v>1000000</v>
      </c>
      <c r="V649">
        <v>866667</v>
      </c>
      <c r="W649">
        <v>1000000</v>
      </c>
      <c r="X649">
        <v>866667</v>
      </c>
      <c r="Y649">
        <v>1000000</v>
      </c>
      <c r="Z649">
        <v>1000000</v>
      </c>
      <c r="AA649">
        <v>2200000</v>
      </c>
      <c r="AB649">
        <v>1133333</v>
      </c>
      <c r="AC649">
        <v>866667</v>
      </c>
      <c r="AD649">
        <v>866667</v>
      </c>
      <c r="AE649">
        <v>866667</v>
      </c>
      <c r="AF649">
        <v>866667</v>
      </c>
      <c r="AG649">
        <v>1050000</v>
      </c>
      <c r="AH649">
        <v>950000</v>
      </c>
      <c r="AJ649">
        <v>950000</v>
      </c>
      <c r="AL649">
        <v>950000</v>
      </c>
      <c r="AM649">
        <v>1350000</v>
      </c>
      <c r="AN649">
        <v>950000</v>
      </c>
      <c r="AO649">
        <v>850000</v>
      </c>
      <c r="AP649">
        <v>750000</v>
      </c>
      <c r="AQ649">
        <v>750000</v>
      </c>
      <c r="AR649">
        <v>650000</v>
      </c>
      <c r="AS649">
        <v>750000</v>
      </c>
      <c r="AT649">
        <v>650000</v>
      </c>
      <c r="AU649">
        <v>750000</v>
      </c>
      <c r="AV649">
        <v>650000</v>
      </c>
      <c r="AW649">
        <v>750000</v>
      </c>
      <c r="AX649">
        <v>650000</v>
      </c>
      <c r="AY649">
        <v>750000</v>
      </c>
      <c r="AZ649">
        <v>750000</v>
      </c>
      <c r="BA649">
        <v>1650000</v>
      </c>
      <c r="BB649">
        <v>850000</v>
      </c>
      <c r="BC649">
        <v>650000</v>
      </c>
      <c r="BD649">
        <v>650000</v>
      </c>
      <c r="BE649">
        <v>650000</v>
      </c>
      <c r="BF649">
        <v>650000</v>
      </c>
      <c r="BG649">
        <v>8.5</v>
      </c>
      <c r="BH649">
        <v>8.5</v>
      </c>
      <c r="BI649">
        <v>8.5</v>
      </c>
      <c r="BJ649">
        <v>8.5</v>
      </c>
      <c r="BK649">
        <v>8.5</v>
      </c>
      <c r="BL649">
        <v>8.5</v>
      </c>
      <c r="BM649">
        <v>8.5</v>
      </c>
      <c r="BN649">
        <v>8.5</v>
      </c>
      <c r="BO649">
        <v>8.5</v>
      </c>
      <c r="BP649">
        <v>8.5</v>
      </c>
      <c r="BQ649">
        <v>8.5</v>
      </c>
      <c r="BR649">
        <v>8.5</v>
      </c>
      <c r="BS649">
        <v>8.5</v>
      </c>
      <c r="BT649" t="s">
        <v>1428</v>
      </c>
      <c r="BU649">
        <f t="shared" si="21"/>
        <v>24</v>
      </c>
      <c r="BV649">
        <f t="shared" si="22"/>
        <v>1</v>
      </c>
    </row>
    <row r="650" spans="2:74" hidden="1" x14ac:dyDescent="0.25">
      <c r="B650" t="s">
        <v>373</v>
      </c>
      <c r="C650" t="s">
        <v>1301</v>
      </c>
      <c r="D650" t="s">
        <v>2435</v>
      </c>
      <c r="E650" t="s">
        <v>1395</v>
      </c>
      <c r="F650">
        <v>1</v>
      </c>
      <c r="G650">
        <v>333333</v>
      </c>
      <c r="H650">
        <v>333333</v>
      </c>
      <c r="I650">
        <v>333333</v>
      </c>
      <c r="J650">
        <v>333333</v>
      </c>
      <c r="K650">
        <v>333333</v>
      </c>
      <c r="L650">
        <v>333333</v>
      </c>
      <c r="M650">
        <v>385333</v>
      </c>
      <c r="N650">
        <v>333333</v>
      </c>
      <c r="O650">
        <v>125491</v>
      </c>
      <c r="P650">
        <v>125491</v>
      </c>
      <c r="Q650">
        <v>333333</v>
      </c>
      <c r="R650">
        <v>125491</v>
      </c>
      <c r="U650">
        <v>333333</v>
      </c>
      <c r="V650">
        <v>125491</v>
      </c>
      <c r="W650">
        <v>333333</v>
      </c>
      <c r="X650">
        <v>125491</v>
      </c>
      <c r="Y650">
        <v>333333</v>
      </c>
      <c r="Z650">
        <v>125491</v>
      </c>
      <c r="AA650">
        <v>333333</v>
      </c>
      <c r="AB650">
        <v>234667</v>
      </c>
      <c r="AC650">
        <v>385333</v>
      </c>
      <c r="AD650">
        <v>112941</v>
      </c>
      <c r="AE650">
        <v>234667</v>
      </c>
      <c r="AF650">
        <v>112941</v>
      </c>
      <c r="AG650">
        <v>250000</v>
      </c>
      <c r="AH650">
        <v>250000</v>
      </c>
      <c r="AI650">
        <v>250000</v>
      </c>
      <c r="AJ650">
        <v>250000</v>
      </c>
      <c r="AK650">
        <v>250000</v>
      </c>
      <c r="AL650">
        <v>250000</v>
      </c>
      <c r="AM650">
        <v>289000</v>
      </c>
      <c r="AN650">
        <v>250000</v>
      </c>
      <c r="AO650">
        <v>94118</v>
      </c>
      <c r="AP650">
        <v>94118</v>
      </c>
      <c r="AQ650">
        <v>250000</v>
      </c>
      <c r="AR650">
        <v>94118</v>
      </c>
      <c r="AU650">
        <v>250000</v>
      </c>
      <c r="AV650">
        <v>94118</v>
      </c>
      <c r="AW650">
        <v>250000</v>
      </c>
      <c r="AX650">
        <v>94118</v>
      </c>
      <c r="AY650">
        <v>250000</v>
      </c>
      <c r="AZ650">
        <v>94118</v>
      </c>
      <c r="BA650">
        <v>250000</v>
      </c>
      <c r="BB650">
        <v>176000</v>
      </c>
      <c r="BC650">
        <v>289000</v>
      </c>
      <c r="BD650">
        <v>84706</v>
      </c>
      <c r="BE650">
        <v>176000</v>
      </c>
      <c r="BF650">
        <v>84706</v>
      </c>
      <c r="BG650">
        <v>8.1</v>
      </c>
      <c r="BH650">
        <v>8.1</v>
      </c>
      <c r="BI650">
        <v>8.1</v>
      </c>
      <c r="BJ650">
        <v>8.1</v>
      </c>
      <c r="BK650">
        <v>8.1</v>
      </c>
      <c r="BL650">
        <v>8.1</v>
      </c>
      <c r="BN650">
        <v>8.1</v>
      </c>
      <c r="BO650">
        <v>8.1</v>
      </c>
      <c r="BP650">
        <v>8.1</v>
      </c>
      <c r="BQ650">
        <v>8.1</v>
      </c>
      <c r="BR650">
        <v>8.1</v>
      </c>
      <c r="BS650">
        <v>8.1</v>
      </c>
      <c r="BT650" t="s">
        <v>1446</v>
      </c>
      <c r="BU650">
        <f t="shared" si="21"/>
        <v>24</v>
      </c>
      <c r="BV650">
        <f t="shared" si="22"/>
        <v>1</v>
      </c>
    </row>
    <row r="651" spans="2:74" x14ac:dyDescent="0.25">
      <c r="B651" t="s">
        <v>140</v>
      </c>
      <c r="C651" t="s">
        <v>1309</v>
      </c>
      <c r="D651" t="s">
        <v>2438</v>
      </c>
      <c r="E651" t="s">
        <v>1352</v>
      </c>
      <c r="F651">
        <v>0</v>
      </c>
      <c r="G651">
        <v>300000</v>
      </c>
      <c r="H651">
        <v>260000</v>
      </c>
      <c r="I651">
        <v>393333</v>
      </c>
      <c r="J651">
        <v>260000</v>
      </c>
      <c r="K651">
        <v>500000</v>
      </c>
      <c r="L651">
        <v>366667</v>
      </c>
      <c r="N651">
        <v>366667</v>
      </c>
      <c r="O651">
        <v>526667</v>
      </c>
      <c r="P651">
        <v>260000</v>
      </c>
      <c r="Q651">
        <v>260000</v>
      </c>
      <c r="R651">
        <v>260000</v>
      </c>
      <c r="S651">
        <v>260000</v>
      </c>
      <c r="T651">
        <v>260000</v>
      </c>
      <c r="U651">
        <v>260000</v>
      </c>
      <c r="V651">
        <v>260000</v>
      </c>
      <c r="W651">
        <v>300000</v>
      </c>
      <c r="X651">
        <v>300000</v>
      </c>
      <c r="Y651">
        <v>366667</v>
      </c>
      <c r="Z651">
        <v>366667</v>
      </c>
      <c r="AB651">
        <v>366667</v>
      </c>
      <c r="AC651">
        <v>300000</v>
      </c>
      <c r="AD651">
        <v>300000</v>
      </c>
      <c r="AE651">
        <v>300000</v>
      </c>
      <c r="AF651">
        <v>300000</v>
      </c>
      <c r="AG651">
        <v>225000</v>
      </c>
      <c r="AH651">
        <v>195000</v>
      </c>
      <c r="AI651">
        <v>295000</v>
      </c>
      <c r="AJ651">
        <v>195000</v>
      </c>
      <c r="AK651">
        <v>375000</v>
      </c>
      <c r="AL651">
        <v>275000</v>
      </c>
      <c r="AN651">
        <v>275000</v>
      </c>
      <c r="AO651">
        <v>395000</v>
      </c>
      <c r="AP651">
        <v>195000</v>
      </c>
      <c r="AQ651">
        <v>195000</v>
      </c>
      <c r="AR651">
        <v>195000</v>
      </c>
      <c r="AS651">
        <v>195000</v>
      </c>
      <c r="AT651">
        <v>195000</v>
      </c>
      <c r="AU651">
        <v>195000</v>
      </c>
      <c r="AV651">
        <v>195000</v>
      </c>
      <c r="AW651">
        <v>225000</v>
      </c>
      <c r="AX651">
        <v>225000</v>
      </c>
      <c r="AY651">
        <v>275000</v>
      </c>
      <c r="AZ651">
        <v>275000</v>
      </c>
      <c r="BB651">
        <v>275000</v>
      </c>
      <c r="BC651">
        <v>225000</v>
      </c>
      <c r="BD651">
        <v>225000</v>
      </c>
      <c r="BE651">
        <v>225000</v>
      </c>
      <c r="BF651">
        <v>225000</v>
      </c>
      <c r="BG651">
        <v>8.8000000000000007</v>
      </c>
      <c r="BH651">
        <v>8.8000000000000007</v>
      </c>
      <c r="BI651">
        <v>8.8000000000000007</v>
      </c>
      <c r="BJ651">
        <v>8.8000000000000007</v>
      </c>
      <c r="BK651">
        <v>8.8000000000000007</v>
      </c>
      <c r="BL651">
        <v>8.8000000000000007</v>
      </c>
      <c r="BM651">
        <v>8.8000000000000007</v>
      </c>
      <c r="BN651">
        <v>8.8000000000000007</v>
      </c>
      <c r="BO651">
        <v>8.8000000000000007</v>
      </c>
      <c r="BP651">
        <v>8.8000000000000007</v>
      </c>
      <c r="BQ651">
        <v>8.8000000000000007</v>
      </c>
      <c r="BR651">
        <v>8.8000000000000007</v>
      </c>
      <c r="BS651">
        <v>8.8000000000000007</v>
      </c>
      <c r="BT651" t="s">
        <v>2472</v>
      </c>
      <c r="BU651">
        <f t="shared" si="21"/>
        <v>24</v>
      </c>
      <c r="BV651">
        <f t="shared" si="22"/>
        <v>1</v>
      </c>
    </row>
    <row r="652" spans="2:74" hidden="1" x14ac:dyDescent="0.25">
      <c r="B652" t="s">
        <v>720</v>
      </c>
      <c r="C652" t="s">
        <v>1292</v>
      </c>
      <c r="D652" t="s">
        <v>2445</v>
      </c>
      <c r="E652" t="s">
        <v>1350</v>
      </c>
      <c r="F652">
        <v>0</v>
      </c>
      <c r="G652">
        <v>340000</v>
      </c>
      <c r="H652">
        <v>340000</v>
      </c>
      <c r="I652">
        <v>340000</v>
      </c>
      <c r="J652">
        <v>340000</v>
      </c>
      <c r="K652">
        <v>800000</v>
      </c>
      <c r="L652">
        <v>800000</v>
      </c>
      <c r="M652">
        <v>800000</v>
      </c>
      <c r="N652">
        <v>800000</v>
      </c>
      <c r="O652">
        <v>800000</v>
      </c>
      <c r="P652">
        <v>800000</v>
      </c>
      <c r="Q652">
        <v>340000</v>
      </c>
      <c r="R652">
        <v>340000</v>
      </c>
      <c r="S652">
        <v>340000</v>
      </c>
      <c r="T652">
        <v>340000</v>
      </c>
      <c r="U652">
        <v>340000</v>
      </c>
      <c r="V652">
        <v>340000</v>
      </c>
      <c r="W652">
        <v>340000</v>
      </c>
      <c r="X652">
        <v>340000</v>
      </c>
      <c r="Y652">
        <v>800000</v>
      </c>
      <c r="Z652">
        <v>800000</v>
      </c>
      <c r="AA652">
        <v>800000</v>
      </c>
      <c r="AC652">
        <v>800000</v>
      </c>
      <c r="AE652">
        <v>340000</v>
      </c>
      <c r="AF652">
        <v>340000</v>
      </c>
      <c r="AG652">
        <v>170000</v>
      </c>
      <c r="AH652">
        <v>170000</v>
      </c>
      <c r="AI652">
        <v>170000</v>
      </c>
      <c r="AJ652">
        <v>170000</v>
      </c>
      <c r="AK652">
        <v>400000</v>
      </c>
      <c r="AL652">
        <v>400000</v>
      </c>
      <c r="AM652">
        <v>400000</v>
      </c>
      <c r="AN652">
        <v>400000</v>
      </c>
      <c r="AO652">
        <v>400000</v>
      </c>
      <c r="AP652">
        <v>400000</v>
      </c>
      <c r="AQ652">
        <v>170000</v>
      </c>
      <c r="AR652">
        <v>170000</v>
      </c>
      <c r="AS652">
        <v>170000</v>
      </c>
      <c r="AT652">
        <v>170000</v>
      </c>
      <c r="AU652">
        <v>170000</v>
      </c>
      <c r="AV652">
        <v>170000</v>
      </c>
      <c r="AW652">
        <v>170000</v>
      </c>
      <c r="AX652">
        <v>170000</v>
      </c>
      <c r="AY652">
        <v>400000</v>
      </c>
      <c r="AZ652">
        <v>400000</v>
      </c>
      <c r="BA652">
        <v>400000</v>
      </c>
      <c r="BC652">
        <v>400000</v>
      </c>
      <c r="BE652">
        <v>170000</v>
      </c>
      <c r="BF652">
        <v>170000</v>
      </c>
      <c r="BG652">
        <v>7.9</v>
      </c>
      <c r="BH652">
        <v>7.9</v>
      </c>
      <c r="BI652">
        <v>7.9</v>
      </c>
      <c r="BJ652">
        <v>7.9</v>
      </c>
      <c r="BK652">
        <v>7.9</v>
      </c>
      <c r="BL652">
        <v>7.9</v>
      </c>
      <c r="BM652">
        <v>7.9</v>
      </c>
      <c r="BN652">
        <v>7.9</v>
      </c>
      <c r="BO652">
        <v>7.9</v>
      </c>
      <c r="BP652">
        <v>7.9</v>
      </c>
      <c r="BQ652">
        <v>7.9</v>
      </c>
      <c r="BR652">
        <v>7.9</v>
      </c>
      <c r="BS652">
        <v>7.9</v>
      </c>
      <c r="BT652" t="s">
        <v>1439</v>
      </c>
      <c r="BU652">
        <f t="shared" si="21"/>
        <v>24</v>
      </c>
      <c r="BV652">
        <f t="shared" si="22"/>
        <v>1</v>
      </c>
    </row>
    <row r="653" spans="2:74" hidden="1" x14ac:dyDescent="0.25">
      <c r="B653" t="s">
        <v>695</v>
      </c>
      <c r="C653" t="s">
        <v>1287</v>
      </c>
      <c r="D653" t="s">
        <v>2457</v>
      </c>
      <c r="E653" t="s">
        <v>1362</v>
      </c>
      <c r="F653">
        <v>0</v>
      </c>
      <c r="G653">
        <v>1200000</v>
      </c>
      <c r="H653">
        <v>1200000</v>
      </c>
      <c r="I653">
        <v>1200000</v>
      </c>
      <c r="J653">
        <v>1200000</v>
      </c>
      <c r="K653">
        <v>1200000</v>
      </c>
      <c r="L653">
        <v>1200000</v>
      </c>
      <c r="N653">
        <v>1200000</v>
      </c>
      <c r="O653">
        <v>1200000</v>
      </c>
      <c r="P653">
        <v>1200000</v>
      </c>
      <c r="Q653">
        <v>1200000</v>
      </c>
      <c r="R653">
        <v>1200000</v>
      </c>
      <c r="S653">
        <v>1200000</v>
      </c>
      <c r="T653">
        <v>1200000</v>
      </c>
      <c r="V653">
        <v>1200000</v>
      </c>
      <c r="W653">
        <v>1200000</v>
      </c>
      <c r="X653">
        <v>1200000</v>
      </c>
      <c r="Y653">
        <v>1200000</v>
      </c>
      <c r="Z653">
        <v>1200000</v>
      </c>
      <c r="AA653">
        <v>1200000</v>
      </c>
      <c r="AB653">
        <v>1200000</v>
      </c>
      <c r="AC653">
        <v>1200000</v>
      </c>
      <c r="AD653">
        <v>1200000</v>
      </c>
      <c r="AE653">
        <v>1200000</v>
      </c>
      <c r="AF653">
        <v>1200000</v>
      </c>
      <c r="AG653">
        <v>900000</v>
      </c>
      <c r="AH653">
        <v>900000</v>
      </c>
      <c r="AI653">
        <v>900000</v>
      </c>
      <c r="AJ653">
        <v>900000</v>
      </c>
      <c r="AK653">
        <v>900000</v>
      </c>
      <c r="AL653">
        <v>900000</v>
      </c>
      <c r="AN653">
        <v>900000</v>
      </c>
      <c r="AO653">
        <v>900000</v>
      </c>
      <c r="AP653">
        <v>900000</v>
      </c>
      <c r="AQ653">
        <v>900000</v>
      </c>
      <c r="AR653">
        <v>900000</v>
      </c>
      <c r="AS653">
        <v>900000</v>
      </c>
      <c r="AT653">
        <v>900000</v>
      </c>
      <c r="AV653">
        <v>900000</v>
      </c>
      <c r="AW653">
        <v>900000</v>
      </c>
      <c r="AX653">
        <v>900000</v>
      </c>
      <c r="AY653">
        <v>900000</v>
      </c>
      <c r="AZ653">
        <v>900000</v>
      </c>
      <c r="BA653">
        <v>900000</v>
      </c>
      <c r="BB653">
        <v>900000</v>
      </c>
      <c r="BC653">
        <v>900000</v>
      </c>
      <c r="BD653">
        <v>900000</v>
      </c>
      <c r="BE653">
        <v>900000</v>
      </c>
      <c r="BF653">
        <v>900000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 t="s">
        <v>1441</v>
      </c>
      <c r="BU653">
        <f t="shared" si="21"/>
        <v>24</v>
      </c>
      <c r="BV653">
        <f t="shared" si="22"/>
        <v>1</v>
      </c>
    </row>
    <row r="654" spans="2:74" hidden="1" x14ac:dyDescent="0.25">
      <c r="B654" t="s">
        <v>547</v>
      </c>
      <c r="C654" t="s">
        <v>1287</v>
      </c>
      <c r="D654" t="s">
        <v>2462</v>
      </c>
      <c r="E654" t="s">
        <v>1362</v>
      </c>
      <c r="F654">
        <v>0</v>
      </c>
      <c r="G654">
        <v>600001</v>
      </c>
      <c r="H654">
        <v>500000</v>
      </c>
      <c r="I654">
        <v>500000</v>
      </c>
      <c r="J654">
        <v>500000</v>
      </c>
      <c r="K654">
        <v>500000</v>
      </c>
      <c r="L654">
        <v>500000</v>
      </c>
      <c r="N654">
        <v>600001</v>
      </c>
      <c r="O654">
        <v>500000</v>
      </c>
      <c r="P654">
        <v>500000</v>
      </c>
      <c r="Q654">
        <v>500000</v>
      </c>
      <c r="R654">
        <v>500000</v>
      </c>
      <c r="S654">
        <v>500000</v>
      </c>
      <c r="T654">
        <v>500000</v>
      </c>
      <c r="U654">
        <v>500000</v>
      </c>
      <c r="V654">
        <v>500000</v>
      </c>
      <c r="W654">
        <v>500000</v>
      </c>
      <c r="X654">
        <v>500000</v>
      </c>
      <c r="Y654">
        <v>500000</v>
      </c>
      <c r="Z654">
        <v>500000</v>
      </c>
      <c r="AA654">
        <v>600001</v>
      </c>
      <c r="AC654">
        <v>500000</v>
      </c>
      <c r="AD654">
        <v>500000</v>
      </c>
      <c r="AE654">
        <v>500000</v>
      </c>
      <c r="AF654">
        <v>500000</v>
      </c>
      <c r="AG654">
        <v>450001</v>
      </c>
      <c r="AH654">
        <v>375000</v>
      </c>
      <c r="AI654">
        <v>375000</v>
      </c>
      <c r="AJ654">
        <v>375000</v>
      </c>
      <c r="AK654">
        <v>375000</v>
      </c>
      <c r="AL654">
        <v>375000</v>
      </c>
      <c r="AN654">
        <v>450001</v>
      </c>
      <c r="AO654">
        <v>375000</v>
      </c>
      <c r="AP654">
        <v>375000</v>
      </c>
      <c r="AQ654">
        <v>375000</v>
      </c>
      <c r="AR654">
        <v>375000</v>
      </c>
      <c r="AS654">
        <v>375000</v>
      </c>
      <c r="AT654">
        <v>375000</v>
      </c>
      <c r="AU654">
        <v>375000</v>
      </c>
      <c r="AV654">
        <v>375000</v>
      </c>
      <c r="AW654">
        <v>375000</v>
      </c>
      <c r="AX654">
        <v>375000</v>
      </c>
      <c r="AY654">
        <v>375000</v>
      </c>
      <c r="AZ654">
        <v>375000</v>
      </c>
      <c r="BA654">
        <v>450001</v>
      </c>
      <c r="BC654">
        <v>375000</v>
      </c>
      <c r="BD654">
        <v>375000</v>
      </c>
      <c r="BE654">
        <v>375000</v>
      </c>
      <c r="BF654">
        <v>375000</v>
      </c>
      <c r="BG654">
        <v>7.8</v>
      </c>
      <c r="BH654">
        <v>7.8</v>
      </c>
      <c r="BI654">
        <v>7.8</v>
      </c>
      <c r="BJ654">
        <v>7.8</v>
      </c>
      <c r="BK654">
        <v>7.8</v>
      </c>
      <c r="BL654">
        <v>7.8</v>
      </c>
      <c r="BM654">
        <v>7.8</v>
      </c>
      <c r="BN654">
        <v>7.8</v>
      </c>
      <c r="BO654">
        <v>7.8</v>
      </c>
      <c r="BP654">
        <v>7.8</v>
      </c>
      <c r="BQ654">
        <v>7.8</v>
      </c>
      <c r="BR654">
        <v>7.8</v>
      </c>
      <c r="BS654">
        <v>7.8</v>
      </c>
      <c r="BT654" t="s">
        <v>1444</v>
      </c>
      <c r="BU654">
        <f t="shared" si="21"/>
        <v>24</v>
      </c>
      <c r="BV654">
        <f t="shared" si="22"/>
        <v>1</v>
      </c>
    </row>
    <row r="655" spans="2:74" hidden="1" x14ac:dyDescent="0.25">
      <c r="B655" t="s">
        <v>1179</v>
      </c>
      <c r="C655" t="s">
        <v>1326</v>
      </c>
      <c r="D655" t="s">
        <v>2503</v>
      </c>
      <c r="E655" t="s">
        <v>1362</v>
      </c>
      <c r="F655">
        <v>0</v>
      </c>
      <c r="I655">
        <v>399999</v>
      </c>
      <c r="J655">
        <v>399999</v>
      </c>
      <c r="K655">
        <v>399999</v>
      </c>
      <c r="L655">
        <v>399999</v>
      </c>
      <c r="M655">
        <v>466665</v>
      </c>
      <c r="N655">
        <v>466665</v>
      </c>
      <c r="O655">
        <v>399999</v>
      </c>
      <c r="P655">
        <v>399999</v>
      </c>
      <c r="Q655">
        <v>399999</v>
      </c>
      <c r="R655">
        <v>386665</v>
      </c>
      <c r="S655">
        <v>399999</v>
      </c>
      <c r="T655">
        <v>386665</v>
      </c>
      <c r="U655">
        <v>399999</v>
      </c>
      <c r="V655">
        <v>386665</v>
      </c>
      <c r="W655">
        <v>399999</v>
      </c>
      <c r="X655">
        <v>386665</v>
      </c>
      <c r="Y655">
        <v>399999</v>
      </c>
      <c r="Z655">
        <v>386665</v>
      </c>
      <c r="AA655">
        <v>466665</v>
      </c>
      <c r="AB655">
        <v>466665</v>
      </c>
      <c r="AC655">
        <v>399999</v>
      </c>
      <c r="AD655">
        <v>386665</v>
      </c>
      <c r="AE655">
        <v>386665</v>
      </c>
      <c r="AF655">
        <v>386665</v>
      </c>
      <c r="AI655">
        <v>299999</v>
      </c>
      <c r="AJ655">
        <v>299999</v>
      </c>
      <c r="AK655">
        <v>299999</v>
      </c>
      <c r="AL655">
        <v>299999</v>
      </c>
      <c r="AM655">
        <v>349999</v>
      </c>
      <c r="AN655">
        <v>349999</v>
      </c>
      <c r="AO655">
        <v>299999</v>
      </c>
      <c r="AP655">
        <v>299999</v>
      </c>
      <c r="AQ655">
        <v>299999</v>
      </c>
      <c r="AR655">
        <v>289999</v>
      </c>
      <c r="AS655">
        <v>299999</v>
      </c>
      <c r="AT655">
        <v>289999</v>
      </c>
      <c r="AU655">
        <v>299999</v>
      </c>
      <c r="AV655">
        <v>289999</v>
      </c>
      <c r="AW655">
        <v>299999</v>
      </c>
      <c r="AX655">
        <v>289999</v>
      </c>
      <c r="AY655">
        <v>299999</v>
      </c>
      <c r="AZ655">
        <v>289999</v>
      </c>
      <c r="BA655">
        <v>349999</v>
      </c>
      <c r="BB655">
        <v>349999</v>
      </c>
      <c r="BC655">
        <v>299999</v>
      </c>
      <c r="BD655">
        <v>289999</v>
      </c>
      <c r="BE655">
        <v>289999</v>
      </c>
      <c r="BF655">
        <v>289999</v>
      </c>
      <c r="BH655">
        <v>8.8000000000000007</v>
      </c>
      <c r="BI655">
        <v>8.8000000000000007</v>
      </c>
      <c r="BJ655">
        <v>8.8000000000000007</v>
      </c>
      <c r="BK655">
        <v>8.8000000000000007</v>
      </c>
      <c r="BL655">
        <v>8.8000000000000007</v>
      </c>
      <c r="BM655">
        <v>8.8000000000000007</v>
      </c>
      <c r="BN655">
        <v>8.8000000000000007</v>
      </c>
      <c r="BO655">
        <v>8.8000000000000007</v>
      </c>
      <c r="BP655">
        <v>8.8000000000000007</v>
      </c>
      <c r="BQ655">
        <v>8.8000000000000007</v>
      </c>
      <c r="BR655">
        <v>8.8000000000000007</v>
      </c>
      <c r="BS655">
        <v>8.8000000000000007</v>
      </c>
      <c r="BT655" t="s">
        <v>2470</v>
      </c>
      <c r="BU655">
        <f t="shared" si="21"/>
        <v>24</v>
      </c>
      <c r="BV655">
        <f t="shared" si="22"/>
        <v>1</v>
      </c>
    </row>
    <row r="656" spans="2:74" x14ac:dyDescent="0.25">
      <c r="B656" t="s">
        <v>155</v>
      </c>
      <c r="C656" t="s">
        <v>1289</v>
      </c>
      <c r="D656" t="s">
        <v>2509</v>
      </c>
      <c r="E656" t="s">
        <v>1352</v>
      </c>
      <c r="F656">
        <v>2</v>
      </c>
      <c r="G656">
        <v>333333</v>
      </c>
      <c r="H656">
        <v>286667</v>
      </c>
      <c r="I656">
        <v>402667</v>
      </c>
      <c r="J656">
        <v>273333</v>
      </c>
      <c r="K656">
        <v>378667</v>
      </c>
      <c r="L656">
        <v>329333</v>
      </c>
      <c r="M656">
        <v>433333</v>
      </c>
      <c r="N656">
        <v>366667</v>
      </c>
      <c r="O656">
        <v>273333</v>
      </c>
      <c r="P656">
        <v>286667</v>
      </c>
      <c r="Q656">
        <v>297333</v>
      </c>
      <c r="R656">
        <v>286667</v>
      </c>
      <c r="S656">
        <v>297333</v>
      </c>
      <c r="U656">
        <v>306667</v>
      </c>
      <c r="V656">
        <v>286667</v>
      </c>
      <c r="W656">
        <v>340000</v>
      </c>
      <c r="X656">
        <v>300000</v>
      </c>
      <c r="Y656">
        <v>500000</v>
      </c>
      <c r="Z656">
        <v>340000</v>
      </c>
      <c r="AA656">
        <v>500000</v>
      </c>
      <c r="AB656">
        <v>474667</v>
      </c>
      <c r="AD656">
        <v>321333</v>
      </c>
      <c r="AE656">
        <v>333333</v>
      </c>
      <c r="AF656">
        <v>321333</v>
      </c>
      <c r="AG656">
        <v>250000</v>
      </c>
      <c r="AH656">
        <v>215000</v>
      </c>
      <c r="AI656">
        <v>302000</v>
      </c>
      <c r="AJ656">
        <v>205000</v>
      </c>
      <c r="AK656">
        <v>284000</v>
      </c>
      <c r="AL656">
        <v>247000</v>
      </c>
      <c r="AM656">
        <v>325000</v>
      </c>
      <c r="AN656">
        <v>275000</v>
      </c>
      <c r="AO656">
        <v>205000</v>
      </c>
      <c r="AP656">
        <v>215000</v>
      </c>
      <c r="AQ656">
        <v>223000</v>
      </c>
      <c r="AR656">
        <v>215000</v>
      </c>
      <c r="AS656">
        <v>223000</v>
      </c>
      <c r="AU656">
        <v>230000</v>
      </c>
      <c r="AV656">
        <v>215000</v>
      </c>
      <c r="AW656">
        <v>255000</v>
      </c>
      <c r="AX656">
        <v>225000</v>
      </c>
      <c r="AY656">
        <v>375000</v>
      </c>
      <c r="AZ656">
        <v>255000</v>
      </c>
      <c r="BA656">
        <v>375000</v>
      </c>
      <c r="BB656">
        <v>356000</v>
      </c>
      <c r="BD656">
        <v>241000</v>
      </c>
      <c r="BE656">
        <v>250000</v>
      </c>
      <c r="BF656">
        <v>241000</v>
      </c>
      <c r="BG656">
        <v>8.3000000000000007</v>
      </c>
      <c r="BH656">
        <v>8.3000000000000007</v>
      </c>
      <c r="BI656">
        <v>8.3000000000000007</v>
      </c>
      <c r="BJ656">
        <v>8.3000000000000007</v>
      </c>
      <c r="BK656">
        <v>8.1999999999999993</v>
      </c>
      <c r="BL656">
        <v>8.1999999999999993</v>
      </c>
      <c r="BM656">
        <v>8.1999999999999993</v>
      </c>
      <c r="BN656">
        <v>8.1999999999999993</v>
      </c>
      <c r="BO656">
        <v>8.1999999999999993</v>
      </c>
      <c r="BP656">
        <v>8.1999999999999993</v>
      </c>
      <c r="BQ656">
        <v>8.1999999999999993</v>
      </c>
      <c r="BR656">
        <v>8.1999999999999993</v>
      </c>
      <c r="BS656">
        <v>8.1999999999999993</v>
      </c>
      <c r="BT656" t="s">
        <v>1429</v>
      </c>
      <c r="BU656">
        <f t="shared" si="21"/>
        <v>24</v>
      </c>
      <c r="BV656">
        <f t="shared" si="22"/>
        <v>1</v>
      </c>
    </row>
    <row r="657" spans="2:74" hidden="1" x14ac:dyDescent="0.25">
      <c r="B657" t="s">
        <v>1175</v>
      </c>
      <c r="C657" t="s">
        <v>1302</v>
      </c>
      <c r="D657" t="s">
        <v>2525</v>
      </c>
      <c r="E657" t="s">
        <v>1365</v>
      </c>
      <c r="F657">
        <v>0</v>
      </c>
      <c r="I657">
        <v>206475</v>
      </c>
      <c r="J657">
        <v>238520</v>
      </c>
      <c r="K657">
        <v>212236</v>
      </c>
      <c r="L657">
        <v>238866</v>
      </c>
      <c r="M657">
        <v>212783</v>
      </c>
      <c r="N657">
        <v>235875</v>
      </c>
      <c r="O657">
        <v>212922</v>
      </c>
      <c r="P657">
        <v>236835</v>
      </c>
      <c r="Q657">
        <v>206973</v>
      </c>
      <c r="R657">
        <v>248030</v>
      </c>
      <c r="S657">
        <v>212388</v>
      </c>
      <c r="T657">
        <v>249273</v>
      </c>
      <c r="U657">
        <v>207231</v>
      </c>
      <c r="V657">
        <v>249579</v>
      </c>
      <c r="W657">
        <v>210308</v>
      </c>
      <c r="X657">
        <v>249262</v>
      </c>
      <c r="Y657">
        <v>213749</v>
      </c>
      <c r="Z657">
        <v>235008</v>
      </c>
      <c r="AA657">
        <v>209169</v>
      </c>
      <c r="AB657">
        <v>202889</v>
      </c>
      <c r="AC657">
        <v>191355</v>
      </c>
      <c r="AD657">
        <v>203750</v>
      </c>
      <c r="AE657">
        <v>196828</v>
      </c>
      <c r="AF657">
        <v>206872</v>
      </c>
      <c r="AI657">
        <v>128015</v>
      </c>
      <c r="AJ657">
        <v>143112</v>
      </c>
      <c r="AK657">
        <v>131586</v>
      </c>
      <c r="AL657">
        <v>143320</v>
      </c>
      <c r="AM657">
        <v>131925</v>
      </c>
      <c r="AN657">
        <v>141525</v>
      </c>
      <c r="AO657">
        <v>132012</v>
      </c>
      <c r="AP657">
        <v>142101</v>
      </c>
      <c r="AQ657">
        <v>128323</v>
      </c>
      <c r="AR657">
        <v>148818</v>
      </c>
      <c r="AS657">
        <v>131681</v>
      </c>
      <c r="AT657">
        <v>149564</v>
      </c>
      <c r="AU657">
        <v>128483</v>
      </c>
      <c r="AV657">
        <v>149747</v>
      </c>
      <c r="AW657">
        <v>130391</v>
      </c>
      <c r="AX657">
        <v>149557</v>
      </c>
      <c r="AY657">
        <v>132524</v>
      </c>
      <c r="AZ657">
        <v>141005</v>
      </c>
      <c r="BA657">
        <v>129685</v>
      </c>
      <c r="BB657">
        <v>121733</v>
      </c>
      <c r="BC657">
        <v>118640</v>
      </c>
      <c r="BD657">
        <v>122250</v>
      </c>
      <c r="BE657">
        <v>122033</v>
      </c>
      <c r="BF657">
        <v>124123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 t="s">
        <v>1438</v>
      </c>
      <c r="BU657">
        <f t="shared" si="21"/>
        <v>24</v>
      </c>
      <c r="BV657">
        <f t="shared" si="22"/>
        <v>1</v>
      </c>
    </row>
    <row r="658" spans="2:74" x14ac:dyDescent="0.25">
      <c r="B658" t="s">
        <v>323</v>
      </c>
      <c r="C658" t="s">
        <v>1302</v>
      </c>
      <c r="D658" t="s">
        <v>2531</v>
      </c>
      <c r="E658" t="s">
        <v>1352</v>
      </c>
      <c r="F658">
        <v>2</v>
      </c>
      <c r="G658">
        <v>266667</v>
      </c>
      <c r="H658">
        <v>266667</v>
      </c>
      <c r="I658">
        <v>400000</v>
      </c>
      <c r="J658">
        <v>266667</v>
      </c>
      <c r="K658">
        <v>400000</v>
      </c>
      <c r="L658">
        <v>333333</v>
      </c>
      <c r="M658">
        <v>400000</v>
      </c>
      <c r="N658">
        <v>333333</v>
      </c>
      <c r="O658">
        <v>400000</v>
      </c>
      <c r="P658">
        <v>266667</v>
      </c>
      <c r="Q658">
        <v>266667</v>
      </c>
      <c r="R658">
        <v>333333</v>
      </c>
      <c r="S658">
        <v>266667</v>
      </c>
      <c r="T658">
        <v>333333</v>
      </c>
      <c r="W658">
        <v>266667</v>
      </c>
      <c r="X658">
        <v>333333</v>
      </c>
      <c r="Y658">
        <v>600000</v>
      </c>
      <c r="Z658">
        <v>333333</v>
      </c>
      <c r="AA658">
        <v>466667</v>
      </c>
      <c r="AB658">
        <v>400000</v>
      </c>
      <c r="AC658">
        <v>266667</v>
      </c>
      <c r="AD658">
        <v>333333</v>
      </c>
      <c r="AE658">
        <v>286667</v>
      </c>
      <c r="AF658">
        <v>333333</v>
      </c>
      <c r="AG658">
        <v>200000</v>
      </c>
      <c r="AH658">
        <v>200000</v>
      </c>
      <c r="AI658">
        <v>300000</v>
      </c>
      <c r="AJ658">
        <v>200000</v>
      </c>
      <c r="AK658">
        <v>300000</v>
      </c>
      <c r="AL658">
        <v>250000</v>
      </c>
      <c r="AM658">
        <v>300000</v>
      </c>
      <c r="AN658">
        <v>250000</v>
      </c>
      <c r="AO658">
        <v>300000</v>
      </c>
      <c r="AP658">
        <v>200000</v>
      </c>
      <c r="AQ658">
        <v>200000</v>
      </c>
      <c r="AR658">
        <v>250000</v>
      </c>
      <c r="AS658">
        <v>200000</v>
      </c>
      <c r="AT658">
        <v>250000</v>
      </c>
      <c r="AW658">
        <v>200000</v>
      </c>
      <c r="AX658">
        <v>250000</v>
      </c>
      <c r="AY658">
        <v>450000</v>
      </c>
      <c r="AZ658">
        <v>250000</v>
      </c>
      <c r="BA658">
        <v>350000</v>
      </c>
      <c r="BB658">
        <v>300000</v>
      </c>
      <c r="BC658">
        <v>200000</v>
      </c>
      <c r="BD658">
        <v>250000</v>
      </c>
      <c r="BE658">
        <v>215000</v>
      </c>
      <c r="BF658">
        <v>250000</v>
      </c>
      <c r="BG658">
        <v>7.7</v>
      </c>
      <c r="BH658">
        <v>7.7</v>
      </c>
      <c r="BI658">
        <v>7.7</v>
      </c>
      <c r="BJ658">
        <v>7.7</v>
      </c>
      <c r="BK658">
        <v>7.7</v>
      </c>
      <c r="BL658">
        <v>7.7</v>
      </c>
      <c r="BM658">
        <v>7.7</v>
      </c>
      <c r="BO658">
        <v>7.7</v>
      </c>
      <c r="BP658">
        <v>7.7</v>
      </c>
      <c r="BQ658">
        <v>7.7</v>
      </c>
      <c r="BR658">
        <v>7.7</v>
      </c>
      <c r="BS658">
        <v>7.7</v>
      </c>
      <c r="BT658" t="s">
        <v>1445</v>
      </c>
      <c r="BU658">
        <f t="shared" si="21"/>
        <v>24</v>
      </c>
      <c r="BV658">
        <f t="shared" si="22"/>
        <v>1</v>
      </c>
    </row>
    <row r="659" spans="2:74" x14ac:dyDescent="0.25">
      <c r="B659" t="s">
        <v>277</v>
      </c>
      <c r="C659" t="s">
        <v>1304</v>
      </c>
      <c r="D659" t="s">
        <v>1374</v>
      </c>
      <c r="E659" t="s">
        <v>1352</v>
      </c>
      <c r="F659">
        <v>1</v>
      </c>
      <c r="G659">
        <v>300000</v>
      </c>
      <c r="H659">
        <v>300000</v>
      </c>
      <c r="I659">
        <v>300000</v>
      </c>
      <c r="J659">
        <v>300000</v>
      </c>
      <c r="K659">
        <v>259999</v>
      </c>
      <c r="L659">
        <v>300000</v>
      </c>
      <c r="M659">
        <v>259999</v>
      </c>
      <c r="N659">
        <v>300000</v>
      </c>
      <c r="O659">
        <v>300000</v>
      </c>
      <c r="P659">
        <v>300000</v>
      </c>
      <c r="Q659">
        <v>300000</v>
      </c>
      <c r="R659">
        <v>300000</v>
      </c>
      <c r="S659">
        <v>300000</v>
      </c>
      <c r="T659">
        <v>300000</v>
      </c>
      <c r="U659">
        <v>300000</v>
      </c>
      <c r="V659">
        <v>300000</v>
      </c>
      <c r="W659">
        <v>300000</v>
      </c>
      <c r="X659">
        <v>300000</v>
      </c>
      <c r="Y659">
        <v>300000</v>
      </c>
      <c r="Z659">
        <v>300000</v>
      </c>
      <c r="AB659">
        <v>300000</v>
      </c>
      <c r="AC659">
        <v>300000</v>
      </c>
      <c r="AD659">
        <v>300000</v>
      </c>
      <c r="AE659">
        <v>300000</v>
      </c>
      <c r="AF659">
        <v>300000</v>
      </c>
      <c r="AG659">
        <v>180000</v>
      </c>
      <c r="AH659">
        <v>180000</v>
      </c>
      <c r="AI659">
        <v>180000</v>
      </c>
      <c r="AJ659">
        <v>180000</v>
      </c>
      <c r="AK659">
        <v>194999</v>
      </c>
      <c r="AL659">
        <v>180000</v>
      </c>
      <c r="AM659">
        <v>194999</v>
      </c>
      <c r="AN659">
        <v>180000</v>
      </c>
      <c r="AO659">
        <v>180000</v>
      </c>
      <c r="AP659">
        <v>180000</v>
      </c>
      <c r="AQ659">
        <v>180000</v>
      </c>
      <c r="AR659">
        <v>180000</v>
      </c>
      <c r="AS659">
        <v>180000</v>
      </c>
      <c r="AT659">
        <v>180000</v>
      </c>
      <c r="AU659">
        <v>180000</v>
      </c>
      <c r="AV659">
        <v>180000</v>
      </c>
      <c r="AW659">
        <v>180000</v>
      </c>
      <c r="AX659">
        <v>180000</v>
      </c>
      <c r="AY659">
        <v>225000</v>
      </c>
      <c r="AZ659">
        <v>180000</v>
      </c>
      <c r="BB659">
        <v>180000</v>
      </c>
      <c r="BC659">
        <v>180000</v>
      </c>
      <c r="BD659">
        <v>180000</v>
      </c>
      <c r="BE659">
        <v>180000</v>
      </c>
      <c r="BF659">
        <v>180000</v>
      </c>
      <c r="BG659">
        <v>8.3000000000000007</v>
      </c>
      <c r="BH659">
        <v>8.3000000000000007</v>
      </c>
      <c r="BI659">
        <v>8.3000000000000007</v>
      </c>
      <c r="BJ659">
        <v>8.3000000000000007</v>
      </c>
      <c r="BK659">
        <v>8.3000000000000007</v>
      </c>
      <c r="BL659">
        <v>8.3000000000000007</v>
      </c>
      <c r="BM659">
        <v>8.3000000000000007</v>
      </c>
      <c r="BN659">
        <v>8.3000000000000007</v>
      </c>
      <c r="BO659">
        <v>8.3000000000000007</v>
      </c>
      <c r="BP659">
        <v>8.3000000000000007</v>
      </c>
      <c r="BQ659">
        <v>8.3000000000000007</v>
      </c>
      <c r="BR659">
        <v>8.3000000000000007</v>
      </c>
      <c r="BS659">
        <v>8.3000000000000007</v>
      </c>
      <c r="BT659" t="s">
        <v>1442</v>
      </c>
      <c r="BU659">
        <f t="shared" si="21"/>
        <v>25</v>
      </c>
      <c r="BV659">
        <f t="shared" si="22"/>
        <v>1</v>
      </c>
    </row>
    <row r="660" spans="2:74" x14ac:dyDescent="0.25">
      <c r="B660" t="s">
        <v>55</v>
      </c>
      <c r="C660" t="s">
        <v>1289</v>
      </c>
      <c r="D660" t="s">
        <v>1389</v>
      </c>
      <c r="E660" t="s">
        <v>1352</v>
      </c>
      <c r="F660">
        <v>2</v>
      </c>
      <c r="G660">
        <v>476000</v>
      </c>
      <c r="H660">
        <v>588000</v>
      </c>
      <c r="I660">
        <v>532000</v>
      </c>
      <c r="J660">
        <v>588000</v>
      </c>
      <c r="K660">
        <v>730000</v>
      </c>
      <c r="L660">
        <v>800000</v>
      </c>
      <c r="M660">
        <v>907574</v>
      </c>
      <c r="N660">
        <v>800000</v>
      </c>
      <c r="O660">
        <v>448000</v>
      </c>
      <c r="P660">
        <v>532000</v>
      </c>
      <c r="Q660">
        <v>476000</v>
      </c>
      <c r="R660">
        <v>472217</v>
      </c>
      <c r="S660">
        <v>532000</v>
      </c>
      <c r="T660">
        <v>472217</v>
      </c>
      <c r="U660">
        <v>588000</v>
      </c>
      <c r="V660">
        <v>476000</v>
      </c>
      <c r="W660">
        <v>680000</v>
      </c>
      <c r="X660">
        <v>472484</v>
      </c>
      <c r="Y660">
        <v>906667</v>
      </c>
      <c r="Z660">
        <v>906667</v>
      </c>
      <c r="AA660">
        <v>1092044</v>
      </c>
      <c r="AC660">
        <v>532000</v>
      </c>
      <c r="AD660">
        <v>588000</v>
      </c>
      <c r="AE660">
        <v>472248</v>
      </c>
      <c r="AF660">
        <v>472248</v>
      </c>
      <c r="AG660">
        <v>357000</v>
      </c>
      <c r="AH660">
        <v>441000</v>
      </c>
      <c r="AI660">
        <v>399000</v>
      </c>
      <c r="AJ660">
        <v>441000</v>
      </c>
      <c r="AK660">
        <v>525600</v>
      </c>
      <c r="AL660">
        <v>600000</v>
      </c>
      <c r="AM660">
        <v>680680</v>
      </c>
      <c r="AN660">
        <v>600000</v>
      </c>
      <c r="AO660">
        <v>336000</v>
      </c>
      <c r="AP660">
        <v>399000</v>
      </c>
      <c r="AQ660">
        <v>357000</v>
      </c>
      <c r="AR660">
        <v>354163</v>
      </c>
      <c r="AS660">
        <v>399000</v>
      </c>
      <c r="AT660">
        <v>354163</v>
      </c>
      <c r="AU660">
        <v>441000</v>
      </c>
      <c r="AV660">
        <v>357000</v>
      </c>
      <c r="AW660">
        <v>489600</v>
      </c>
      <c r="AX660">
        <v>354363</v>
      </c>
      <c r="AY660">
        <v>680000</v>
      </c>
      <c r="AZ660">
        <v>680000</v>
      </c>
      <c r="BA660">
        <v>818987</v>
      </c>
      <c r="BC660">
        <v>399000</v>
      </c>
      <c r="BD660">
        <v>441000</v>
      </c>
      <c r="BE660">
        <v>354186</v>
      </c>
      <c r="BF660">
        <v>354186</v>
      </c>
      <c r="BG660">
        <v>8.6</v>
      </c>
      <c r="BH660">
        <v>8.6</v>
      </c>
      <c r="BI660">
        <v>8.6</v>
      </c>
      <c r="BJ660">
        <v>8.6</v>
      </c>
      <c r="BK660">
        <v>8.6</v>
      </c>
      <c r="BL660">
        <v>8.6</v>
      </c>
      <c r="BM660">
        <v>8.6</v>
      </c>
      <c r="BN660">
        <v>8.6</v>
      </c>
      <c r="BO660">
        <v>8.6</v>
      </c>
      <c r="BP660">
        <v>8.6</v>
      </c>
      <c r="BQ660">
        <v>8.6</v>
      </c>
      <c r="BR660">
        <v>8.6</v>
      </c>
      <c r="BS660">
        <v>8.6</v>
      </c>
      <c r="BT660" t="s">
        <v>1428</v>
      </c>
      <c r="BU660">
        <f t="shared" si="21"/>
        <v>25</v>
      </c>
      <c r="BV660">
        <f t="shared" si="22"/>
        <v>1</v>
      </c>
    </row>
    <row r="661" spans="2:74" hidden="1" x14ac:dyDescent="0.25">
      <c r="B661" t="s">
        <v>1004</v>
      </c>
      <c r="C661" t="s">
        <v>1311</v>
      </c>
      <c r="D661" t="s">
        <v>1391</v>
      </c>
      <c r="E661" t="s">
        <v>1365</v>
      </c>
      <c r="F661">
        <v>0</v>
      </c>
      <c r="G661">
        <v>409159</v>
      </c>
      <c r="H661">
        <v>420420</v>
      </c>
      <c r="I661">
        <v>409159</v>
      </c>
      <c r="J661">
        <v>420420</v>
      </c>
      <c r="K661">
        <v>409159</v>
      </c>
      <c r="L661">
        <v>420420</v>
      </c>
      <c r="M661">
        <v>409159</v>
      </c>
      <c r="N661">
        <v>420420</v>
      </c>
      <c r="O661">
        <v>409159</v>
      </c>
      <c r="P661">
        <v>420420</v>
      </c>
      <c r="Q661">
        <v>409159</v>
      </c>
      <c r="R661">
        <v>420420</v>
      </c>
      <c r="S661">
        <v>409159</v>
      </c>
      <c r="T661">
        <v>420420</v>
      </c>
      <c r="U661">
        <v>409159</v>
      </c>
      <c r="W661">
        <v>409159</v>
      </c>
      <c r="X661">
        <v>420420</v>
      </c>
      <c r="Y661">
        <v>409159</v>
      </c>
      <c r="Z661">
        <v>420420</v>
      </c>
      <c r="AA661">
        <v>409159</v>
      </c>
      <c r="AB661">
        <v>420420</v>
      </c>
      <c r="AC661">
        <v>409159</v>
      </c>
      <c r="AD661">
        <v>420420</v>
      </c>
      <c r="AE661">
        <v>409159</v>
      </c>
      <c r="AF661">
        <v>420420</v>
      </c>
      <c r="AG661">
        <v>253679</v>
      </c>
      <c r="AH661">
        <v>252252</v>
      </c>
      <c r="AI661">
        <v>253679</v>
      </c>
      <c r="AJ661">
        <v>252252</v>
      </c>
      <c r="AK661">
        <v>253679</v>
      </c>
      <c r="AL661">
        <v>252252</v>
      </c>
      <c r="AM661">
        <v>253679</v>
      </c>
      <c r="AN661">
        <v>252252</v>
      </c>
      <c r="AO661">
        <v>253679</v>
      </c>
      <c r="AP661">
        <v>252252</v>
      </c>
      <c r="AQ661">
        <v>253679</v>
      </c>
      <c r="AR661">
        <v>252252</v>
      </c>
      <c r="AS661">
        <v>253679</v>
      </c>
      <c r="AT661">
        <v>252252</v>
      </c>
      <c r="AU661">
        <v>253679</v>
      </c>
      <c r="AW661">
        <v>253679</v>
      </c>
      <c r="AX661">
        <v>252252</v>
      </c>
      <c r="AY661">
        <v>253679</v>
      </c>
      <c r="AZ661">
        <v>252252</v>
      </c>
      <c r="BA661">
        <v>253679</v>
      </c>
      <c r="BB661">
        <v>252252</v>
      </c>
      <c r="BC661">
        <v>253679</v>
      </c>
      <c r="BD661">
        <v>252252</v>
      </c>
      <c r="BE661">
        <v>253679</v>
      </c>
      <c r="BF661">
        <v>252252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 t="s">
        <v>1440</v>
      </c>
      <c r="BU661">
        <f t="shared" si="21"/>
        <v>25</v>
      </c>
      <c r="BV661">
        <f t="shared" si="22"/>
        <v>1</v>
      </c>
    </row>
    <row r="662" spans="2:74" hidden="1" x14ac:dyDescent="0.25">
      <c r="B662" t="s">
        <v>393</v>
      </c>
      <c r="C662" t="s">
        <v>1289</v>
      </c>
      <c r="D662" t="s">
        <v>1393</v>
      </c>
      <c r="E662" t="s">
        <v>1365</v>
      </c>
      <c r="F662">
        <v>0</v>
      </c>
      <c r="G662">
        <v>158667</v>
      </c>
      <c r="H662">
        <v>145333</v>
      </c>
      <c r="I662">
        <v>198667</v>
      </c>
      <c r="J662">
        <v>145333</v>
      </c>
      <c r="K662">
        <v>158667</v>
      </c>
      <c r="L662">
        <v>145333</v>
      </c>
      <c r="M662">
        <v>158667</v>
      </c>
      <c r="N662">
        <v>158667</v>
      </c>
      <c r="O662">
        <v>145333</v>
      </c>
      <c r="P662">
        <v>145333</v>
      </c>
      <c r="Q662">
        <v>158667</v>
      </c>
      <c r="R662">
        <v>145333</v>
      </c>
      <c r="S662">
        <v>153333</v>
      </c>
      <c r="T662">
        <v>145333</v>
      </c>
      <c r="U662">
        <v>153333</v>
      </c>
      <c r="V662">
        <v>145333</v>
      </c>
      <c r="X662">
        <v>145333</v>
      </c>
      <c r="Y662">
        <v>166667</v>
      </c>
      <c r="Z662">
        <v>145333</v>
      </c>
      <c r="AA662">
        <v>180000</v>
      </c>
      <c r="AB662">
        <v>158667</v>
      </c>
      <c r="AC662">
        <v>180000</v>
      </c>
      <c r="AD662">
        <v>145333</v>
      </c>
      <c r="AE662">
        <v>166667</v>
      </c>
      <c r="AF662">
        <v>145333</v>
      </c>
      <c r="AG662">
        <v>119000</v>
      </c>
      <c r="AH662">
        <v>109000</v>
      </c>
      <c r="AI662">
        <v>149000</v>
      </c>
      <c r="AJ662">
        <v>109000</v>
      </c>
      <c r="AK662">
        <v>119000</v>
      </c>
      <c r="AL662">
        <v>109000</v>
      </c>
      <c r="AM662">
        <v>119000</v>
      </c>
      <c r="AN662">
        <v>119000</v>
      </c>
      <c r="AO662">
        <v>109000</v>
      </c>
      <c r="AP662">
        <v>109000</v>
      </c>
      <c r="AQ662">
        <v>119000</v>
      </c>
      <c r="AR662">
        <v>109000</v>
      </c>
      <c r="AS662">
        <v>115000</v>
      </c>
      <c r="AT662">
        <v>109000</v>
      </c>
      <c r="AU662">
        <v>115000</v>
      </c>
      <c r="AV662">
        <v>109000</v>
      </c>
      <c r="AX662">
        <v>109000</v>
      </c>
      <c r="AY662">
        <v>125000</v>
      </c>
      <c r="AZ662">
        <v>109000</v>
      </c>
      <c r="BA662">
        <v>135000</v>
      </c>
      <c r="BB662">
        <v>119000</v>
      </c>
      <c r="BC662">
        <v>135000</v>
      </c>
      <c r="BD662">
        <v>109000</v>
      </c>
      <c r="BE662">
        <v>125000</v>
      </c>
      <c r="BF662">
        <v>109000</v>
      </c>
      <c r="BG662">
        <v>8.6</v>
      </c>
      <c r="BH662">
        <v>8.6</v>
      </c>
      <c r="BI662">
        <v>8.6</v>
      </c>
      <c r="BJ662">
        <v>8.6</v>
      </c>
      <c r="BK662">
        <v>8.6</v>
      </c>
      <c r="BL662">
        <v>8.6</v>
      </c>
      <c r="BM662">
        <v>8.6</v>
      </c>
      <c r="BN662">
        <v>8.6</v>
      </c>
      <c r="BO662">
        <v>8.6</v>
      </c>
      <c r="BP662">
        <v>8.6</v>
      </c>
      <c r="BQ662">
        <v>8.6</v>
      </c>
      <c r="BR662">
        <v>8.6</v>
      </c>
      <c r="BS662">
        <v>8.6</v>
      </c>
      <c r="BT662" t="s">
        <v>1450</v>
      </c>
      <c r="BU662">
        <f t="shared" si="21"/>
        <v>25</v>
      </c>
      <c r="BV662">
        <f t="shared" si="22"/>
        <v>1</v>
      </c>
    </row>
    <row r="663" spans="2:74" hidden="1" x14ac:dyDescent="0.25">
      <c r="B663" t="s">
        <v>688</v>
      </c>
      <c r="C663" t="s">
        <v>1295</v>
      </c>
      <c r="D663" t="s">
        <v>1404</v>
      </c>
      <c r="E663" t="s">
        <v>1376</v>
      </c>
      <c r="F663">
        <v>0</v>
      </c>
      <c r="G663">
        <v>333333</v>
      </c>
      <c r="H663">
        <v>333333</v>
      </c>
      <c r="I663">
        <v>333333</v>
      </c>
      <c r="J663">
        <v>333333</v>
      </c>
      <c r="K663">
        <v>333333</v>
      </c>
      <c r="L663">
        <v>333333</v>
      </c>
      <c r="M663">
        <v>366667</v>
      </c>
      <c r="N663">
        <v>366667</v>
      </c>
      <c r="O663">
        <v>333333</v>
      </c>
      <c r="P663">
        <v>333333</v>
      </c>
      <c r="Q663">
        <v>333333</v>
      </c>
      <c r="R663">
        <v>333333</v>
      </c>
      <c r="S663">
        <v>333333</v>
      </c>
      <c r="T663">
        <v>333333</v>
      </c>
      <c r="V663">
        <v>333333</v>
      </c>
      <c r="W663">
        <v>333333</v>
      </c>
      <c r="X663">
        <v>333333</v>
      </c>
      <c r="Y663">
        <v>333333</v>
      </c>
      <c r="Z663">
        <v>333333</v>
      </c>
      <c r="AA663">
        <v>366667</v>
      </c>
      <c r="AB663">
        <v>333333</v>
      </c>
      <c r="AC663">
        <v>333333</v>
      </c>
      <c r="AD663">
        <v>333333</v>
      </c>
      <c r="AE663">
        <v>333333</v>
      </c>
      <c r="AF663">
        <v>333333</v>
      </c>
      <c r="AG663">
        <v>250000</v>
      </c>
      <c r="AH663">
        <v>250000</v>
      </c>
      <c r="AI663">
        <v>250000</v>
      </c>
      <c r="AJ663">
        <v>250000</v>
      </c>
      <c r="AK663">
        <v>250000</v>
      </c>
      <c r="AL663">
        <v>250000</v>
      </c>
      <c r="AM663">
        <v>275000</v>
      </c>
      <c r="AN663">
        <v>275000</v>
      </c>
      <c r="AO663">
        <v>250000</v>
      </c>
      <c r="AP663">
        <v>250000</v>
      </c>
      <c r="AQ663">
        <v>250000</v>
      </c>
      <c r="AR663">
        <v>250000</v>
      </c>
      <c r="AS663">
        <v>250000</v>
      </c>
      <c r="AT663">
        <v>250000</v>
      </c>
      <c r="AV663">
        <v>250000</v>
      </c>
      <c r="AW663">
        <v>250000</v>
      </c>
      <c r="AX663">
        <v>250000</v>
      </c>
      <c r="AY663">
        <v>250000</v>
      </c>
      <c r="AZ663">
        <v>250000</v>
      </c>
      <c r="BA663">
        <v>275000</v>
      </c>
      <c r="BB663">
        <v>250000</v>
      </c>
      <c r="BC663">
        <v>250000</v>
      </c>
      <c r="BD663">
        <v>250000</v>
      </c>
      <c r="BE663">
        <v>250000</v>
      </c>
      <c r="BF663">
        <v>250000</v>
      </c>
      <c r="BG663">
        <v>6.9</v>
      </c>
      <c r="BH663">
        <v>6.9</v>
      </c>
      <c r="BI663">
        <v>6.9</v>
      </c>
      <c r="BJ663">
        <v>6.9</v>
      </c>
      <c r="BK663">
        <v>6.9</v>
      </c>
      <c r="BL663">
        <v>6.9</v>
      </c>
      <c r="BM663">
        <v>6.9</v>
      </c>
      <c r="BN663">
        <v>6.9</v>
      </c>
      <c r="BO663">
        <v>6.9</v>
      </c>
      <c r="BP663">
        <v>6.9</v>
      </c>
      <c r="BQ663">
        <v>6.9</v>
      </c>
      <c r="BR663">
        <v>6.9</v>
      </c>
      <c r="BS663">
        <v>6.9</v>
      </c>
      <c r="BT663" t="s">
        <v>1433</v>
      </c>
      <c r="BU663">
        <f t="shared" si="21"/>
        <v>25</v>
      </c>
      <c r="BV663">
        <f t="shared" si="22"/>
        <v>1</v>
      </c>
    </row>
    <row r="664" spans="2:74" x14ac:dyDescent="0.25">
      <c r="B664" t="s">
        <v>569</v>
      </c>
      <c r="C664" t="s">
        <v>1306</v>
      </c>
      <c r="E664" t="s">
        <v>1352</v>
      </c>
      <c r="F664">
        <v>0</v>
      </c>
      <c r="H664">
        <v>233333</v>
      </c>
      <c r="I664">
        <v>266667</v>
      </c>
      <c r="J664">
        <v>266667</v>
      </c>
      <c r="K664">
        <v>333333</v>
      </c>
      <c r="L664">
        <v>333333</v>
      </c>
      <c r="M664">
        <v>333333</v>
      </c>
      <c r="N664">
        <v>333333</v>
      </c>
      <c r="O664">
        <v>266667</v>
      </c>
      <c r="P664">
        <v>266667</v>
      </c>
      <c r="Q664">
        <v>266667</v>
      </c>
      <c r="R664">
        <v>266667</v>
      </c>
      <c r="S664">
        <v>266667</v>
      </c>
      <c r="T664">
        <v>266667</v>
      </c>
      <c r="U664">
        <v>466667</v>
      </c>
      <c r="V664">
        <v>266667</v>
      </c>
      <c r="W664">
        <v>466667</v>
      </c>
      <c r="X664">
        <v>266667</v>
      </c>
      <c r="Y664">
        <v>466667</v>
      </c>
      <c r="Z664">
        <v>466667</v>
      </c>
      <c r="AA664">
        <v>466667</v>
      </c>
      <c r="AB664">
        <v>333333</v>
      </c>
      <c r="AC664">
        <v>466667</v>
      </c>
      <c r="AD664">
        <v>266667</v>
      </c>
      <c r="AE664">
        <v>466667</v>
      </c>
      <c r="AF664">
        <v>266667</v>
      </c>
      <c r="AH664">
        <v>175000</v>
      </c>
      <c r="AI664">
        <v>200000</v>
      </c>
      <c r="AJ664">
        <v>200000</v>
      </c>
      <c r="AK664">
        <v>250000</v>
      </c>
      <c r="AL664">
        <v>250000</v>
      </c>
      <c r="AM664">
        <v>250000</v>
      </c>
      <c r="AN664">
        <v>250000</v>
      </c>
      <c r="AO664">
        <v>200000</v>
      </c>
      <c r="AP664">
        <v>200000</v>
      </c>
      <c r="AQ664">
        <v>200000</v>
      </c>
      <c r="AR664">
        <v>200000</v>
      </c>
      <c r="AS664">
        <v>200000</v>
      </c>
      <c r="AT664">
        <v>200000</v>
      </c>
      <c r="AU664">
        <v>350000</v>
      </c>
      <c r="AV664">
        <v>200000</v>
      </c>
      <c r="AW664">
        <v>350000</v>
      </c>
      <c r="AX664">
        <v>200000</v>
      </c>
      <c r="AY664">
        <v>350000</v>
      </c>
      <c r="AZ664">
        <v>350000</v>
      </c>
      <c r="BA664">
        <v>350000</v>
      </c>
      <c r="BB664">
        <v>250000</v>
      </c>
      <c r="BC664">
        <v>350000</v>
      </c>
      <c r="BD664">
        <v>200000</v>
      </c>
      <c r="BE664">
        <v>350000</v>
      </c>
      <c r="BF664">
        <v>200000</v>
      </c>
      <c r="BG664">
        <v>8.8000000000000007</v>
      </c>
      <c r="BH664">
        <v>8.8000000000000007</v>
      </c>
      <c r="BI664">
        <v>8.8000000000000007</v>
      </c>
      <c r="BJ664">
        <v>8.8000000000000007</v>
      </c>
      <c r="BK664">
        <v>8.8000000000000007</v>
      </c>
      <c r="BL664">
        <v>8.8000000000000007</v>
      </c>
      <c r="BM664">
        <v>8.8000000000000007</v>
      </c>
      <c r="BN664">
        <v>8.8000000000000007</v>
      </c>
      <c r="BO664">
        <v>8.8000000000000007</v>
      </c>
      <c r="BP664">
        <v>8.8000000000000007</v>
      </c>
      <c r="BQ664">
        <v>8.8000000000000007</v>
      </c>
      <c r="BR664">
        <v>8.8000000000000007</v>
      </c>
      <c r="BS664">
        <v>8.8000000000000007</v>
      </c>
      <c r="BT664" t="s">
        <v>1429</v>
      </c>
      <c r="BU664">
        <f t="shared" si="21"/>
        <v>25</v>
      </c>
      <c r="BV664">
        <f t="shared" si="22"/>
        <v>1</v>
      </c>
    </row>
    <row r="665" spans="2:74" hidden="1" x14ac:dyDescent="0.25">
      <c r="B665" t="s">
        <v>938</v>
      </c>
      <c r="C665" t="s">
        <v>1311</v>
      </c>
      <c r="D665" t="s">
        <v>1413</v>
      </c>
      <c r="E665" t="s">
        <v>1365</v>
      </c>
      <c r="F665">
        <v>0</v>
      </c>
      <c r="G665">
        <v>431681</v>
      </c>
      <c r="H665">
        <v>450450</v>
      </c>
      <c r="I665">
        <v>431681</v>
      </c>
      <c r="J665">
        <v>450450</v>
      </c>
      <c r="K665">
        <v>431681</v>
      </c>
      <c r="L665">
        <v>450450</v>
      </c>
      <c r="M665">
        <v>431681</v>
      </c>
      <c r="N665">
        <v>450450</v>
      </c>
      <c r="O665">
        <v>431681</v>
      </c>
      <c r="P665">
        <v>450450</v>
      </c>
      <c r="Q665">
        <v>431681</v>
      </c>
      <c r="R665">
        <v>450450</v>
      </c>
      <c r="S665">
        <v>431681</v>
      </c>
      <c r="T665">
        <v>450450</v>
      </c>
      <c r="U665">
        <v>431681</v>
      </c>
      <c r="V665">
        <v>450450</v>
      </c>
      <c r="W665">
        <v>431681</v>
      </c>
      <c r="Y665">
        <v>431681</v>
      </c>
      <c r="Z665">
        <v>450450</v>
      </c>
      <c r="AA665">
        <v>431681</v>
      </c>
      <c r="AB665">
        <v>450450</v>
      </c>
      <c r="AC665">
        <v>431681</v>
      </c>
      <c r="AD665">
        <v>450450</v>
      </c>
      <c r="AE665">
        <v>431681</v>
      </c>
      <c r="AF665">
        <v>450450</v>
      </c>
      <c r="AG665">
        <v>267642</v>
      </c>
      <c r="AH665">
        <v>270270</v>
      </c>
      <c r="AI665">
        <v>267642</v>
      </c>
      <c r="AJ665">
        <v>270270</v>
      </c>
      <c r="AK665">
        <v>267642</v>
      </c>
      <c r="AL665">
        <v>270270</v>
      </c>
      <c r="AM665">
        <v>267642</v>
      </c>
      <c r="AN665">
        <v>270270</v>
      </c>
      <c r="AO665">
        <v>267642</v>
      </c>
      <c r="AP665">
        <v>270270</v>
      </c>
      <c r="AQ665">
        <v>267642</v>
      </c>
      <c r="AR665">
        <v>270270</v>
      </c>
      <c r="AS665">
        <v>267642</v>
      </c>
      <c r="AT665">
        <v>270270</v>
      </c>
      <c r="AU665">
        <v>267642</v>
      </c>
      <c r="AV665">
        <v>270270</v>
      </c>
      <c r="AW665">
        <v>267642</v>
      </c>
      <c r="AY665">
        <v>267642</v>
      </c>
      <c r="AZ665">
        <v>270270</v>
      </c>
      <c r="BA665">
        <v>267642</v>
      </c>
      <c r="BB665">
        <v>270270</v>
      </c>
      <c r="BC665">
        <v>267642</v>
      </c>
      <c r="BD665">
        <v>270270</v>
      </c>
      <c r="BE665">
        <v>267642</v>
      </c>
      <c r="BF665">
        <v>270270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 t="s">
        <v>1453</v>
      </c>
      <c r="BU665">
        <f t="shared" si="21"/>
        <v>25</v>
      </c>
      <c r="BV665">
        <f t="shared" si="22"/>
        <v>1</v>
      </c>
    </row>
    <row r="666" spans="2:74" x14ac:dyDescent="0.25">
      <c r="B666" t="s">
        <v>111</v>
      </c>
      <c r="C666" t="s">
        <v>1289</v>
      </c>
      <c r="D666" t="s">
        <v>1414</v>
      </c>
      <c r="E666" t="s">
        <v>1352</v>
      </c>
      <c r="F666">
        <v>2</v>
      </c>
      <c r="G666">
        <v>268999</v>
      </c>
      <c r="H666">
        <v>215999</v>
      </c>
      <c r="I666">
        <v>268999</v>
      </c>
      <c r="J666">
        <v>215999</v>
      </c>
      <c r="K666">
        <v>645999</v>
      </c>
      <c r="L666">
        <v>241999</v>
      </c>
      <c r="M666">
        <v>349999</v>
      </c>
      <c r="N666">
        <v>322999</v>
      </c>
      <c r="O666">
        <v>241999</v>
      </c>
      <c r="P666">
        <v>215999</v>
      </c>
      <c r="Q666">
        <v>241999</v>
      </c>
      <c r="R666">
        <v>215999</v>
      </c>
      <c r="S666">
        <v>241999</v>
      </c>
      <c r="T666">
        <v>241999</v>
      </c>
      <c r="U666">
        <v>241999</v>
      </c>
      <c r="V666">
        <v>241999</v>
      </c>
      <c r="W666">
        <v>322999</v>
      </c>
      <c r="X666">
        <v>241999</v>
      </c>
      <c r="Y666">
        <v>537999</v>
      </c>
      <c r="Z666">
        <v>268999</v>
      </c>
      <c r="AB666">
        <v>645999</v>
      </c>
      <c r="AC666">
        <v>349999</v>
      </c>
      <c r="AD666">
        <v>295999</v>
      </c>
      <c r="AE666">
        <v>268999</v>
      </c>
      <c r="AF666">
        <v>241999</v>
      </c>
      <c r="AG666">
        <v>250169</v>
      </c>
      <c r="AH666">
        <v>200879</v>
      </c>
      <c r="AI666">
        <v>250169</v>
      </c>
      <c r="AJ666">
        <v>200879</v>
      </c>
      <c r="AK666">
        <v>600779</v>
      </c>
      <c r="AL666">
        <v>225059</v>
      </c>
      <c r="AM666">
        <v>325499</v>
      </c>
      <c r="AN666">
        <v>300389</v>
      </c>
      <c r="AO666">
        <v>225059</v>
      </c>
      <c r="AP666">
        <v>200879</v>
      </c>
      <c r="AQ666">
        <v>225059</v>
      </c>
      <c r="AR666">
        <v>200879</v>
      </c>
      <c r="AS666">
        <v>225059</v>
      </c>
      <c r="AT666">
        <v>225059</v>
      </c>
      <c r="AU666">
        <v>225059</v>
      </c>
      <c r="AV666">
        <v>225059</v>
      </c>
      <c r="AW666">
        <v>300389</v>
      </c>
      <c r="AX666">
        <v>225059</v>
      </c>
      <c r="AY666">
        <v>500339</v>
      </c>
      <c r="AZ666">
        <v>250169</v>
      </c>
      <c r="BB666">
        <v>600779</v>
      </c>
      <c r="BC666">
        <v>325499</v>
      </c>
      <c r="BD666">
        <v>275279</v>
      </c>
      <c r="BE666">
        <v>250169</v>
      </c>
      <c r="BF666">
        <v>225059</v>
      </c>
      <c r="BG666">
        <v>8.6</v>
      </c>
      <c r="BH666">
        <v>8.6</v>
      </c>
      <c r="BI666">
        <v>8.6</v>
      </c>
      <c r="BJ666">
        <v>8.6</v>
      </c>
      <c r="BK666">
        <v>8.6</v>
      </c>
      <c r="BL666">
        <v>8.6</v>
      </c>
      <c r="BM666">
        <v>8.6</v>
      </c>
      <c r="BN666">
        <v>8.6</v>
      </c>
      <c r="BO666">
        <v>8.6</v>
      </c>
      <c r="BP666">
        <v>8.6</v>
      </c>
      <c r="BQ666">
        <v>8.6</v>
      </c>
      <c r="BR666">
        <v>8.6</v>
      </c>
      <c r="BS666">
        <v>8.6</v>
      </c>
      <c r="BT666" t="s">
        <v>1454</v>
      </c>
      <c r="BU666">
        <f t="shared" si="21"/>
        <v>25</v>
      </c>
      <c r="BV666">
        <f t="shared" si="22"/>
        <v>1</v>
      </c>
    </row>
    <row r="667" spans="2:74" x14ac:dyDescent="0.25">
      <c r="B667" t="s">
        <v>47</v>
      </c>
      <c r="C667" t="s">
        <v>1289</v>
      </c>
      <c r="D667" t="s">
        <v>1415</v>
      </c>
      <c r="E667" t="s">
        <v>1352</v>
      </c>
      <c r="F667">
        <v>3</v>
      </c>
      <c r="G667">
        <v>466667</v>
      </c>
      <c r="H667">
        <v>446667</v>
      </c>
      <c r="I667">
        <v>440000</v>
      </c>
      <c r="J667">
        <v>446667</v>
      </c>
      <c r="K667">
        <v>693333</v>
      </c>
      <c r="L667">
        <v>533333</v>
      </c>
      <c r="M667">
        <v>1733333</v>
      </c>
      <c r="N667">
        <v>613333</v>
      </c>
      <c r="O667">
        <v>480000</v>
      </c>
      <c r="P667">
        <v>453333</v>
      </c>
      <c r="Q667">
        <v>480000</v>
      </c>
      <c r="R667">
        <v>400000</v>
      </c>
      <c r="S667">
        <v>453333</v>
      </c>
      <c r="T667">
        <v>480000</v>
      </c>
      <c r="U667">
        <v>440000</v>
      </c>
      <c r="V667">
        <v>480000</v>
      </c>
      <c r="W667">
        <v>480000</v>
      </c>
      <c r="X667">
        <v>480000</v>
      </c>
      <c r="Y667">
        <v>613333</v>
      </c>
      <c r="Z667">
        <v>666667</v>
      </c>
      <c r="AB667">
        <v>693333</v>
      </c>
      <c r="AC667">
        <v>466667</v>
      </c>
      <c r="AD667">
        <v>480000</v>
      </c>
      <c r="AE667">
        <v>440000</v>
      </c>
      <c r="AF667">
        <v>480000</v>
      </c>
      <c r="AG667">
        <v>350000</v>
      </c>
      <c r="AH667">
        <v>335000</v>
      </c>
      <c r="AI667">
        <v>330000</v>
      </c>
      <c r="AJ667">
        <v>335000</v>
      </c>
      <c r="AK667">
        <v>520000</v>
      </c>
      <c r="AL667">
        <v>400000</v>
      </c>
      <c r="AM667">
        <v>1300000</v>
      </c>
      <c r="AN667">
        <v>460000</v>
      </c>
      <c r="AO667">
        <v>360000</v>
      </c>
      <c r="AP667">
        <v>340000</v>
      </c>
      <c r="AQ667">
        <v>360000</v>
      </c>
      <c r="AR667">
        <v>300000</v>
      </c>
      <c r="AS667">
        <v>340000</v>
      </c>
      <c r="AT667">
        <v>360000</v>
      </c>
      <c r="AU667">
        <v>330000</v>
      </c>
      <c r="AV667">
        <v>360000</v>
      </c>
      <c r="AW667">
        <v>360000</v>
      </c>
      <c r="AX667">
        <v>360000</v>
      </c>
      <c r="AY667">
        <v>460000</v>
      </c>
      <c r="AZ667">
        <v>500000</v>
      </c>
      <c r="BB667">
        <v>520000</v>
      </c>
      <c r="BC667">
        <v>350000</v>
      </c>
      <c r="BD667">
        <v>360000</v>
      </c>
      <c r="BE667">
        <v>330000</v>
      </c>
      <c r="BF667">
        <v>360000</v>
      </c>
      <c r="BG667">
        <v>8.4</v>
      </c>
      <c r="BH667">
        <v>8.4</v>
      </c>
      <c r="BI667">
        <v>8.4</v>
      </c>
      <c r="BJ667">
        <v>8.4</v>
      </c>
      <c r="BK667">
        <v>8.4</v>
      </c>
      <c r="BL667">
        <v>8.4</v>
      </c>
      <c r="BM667">
        <v>8.4</v>
      </c>
      <c r="BN667">
        <v>8.4</v>
      </c>
      <c r="BO667">
        <v>8.4</v>
      </c>
      <c r="BP667">
        <v>8.4</v>
      </c>
      <c r="BQ667">
        <v>8.4</v>
      </c>
      <c r="BR667">
        <v>8.4</v>
      </c>
      <c r="BS667">
        <v>8.4</v>
      </c>
      <c r="BT667" t="s">
        <v>1455</v>
      </c>
      <c r="BU667">
        <f t="shared" si="21"/>
        <v>25</v>
      </c>
      <c r="BV667">
        <f t="shared" si="22"/>
        <v>1</v>
      </c>
    </row>
    <row r="668" spans="2:74" hidden="1" x14ac:dyDescent="0.25">
      <c r="B668" t="s">
        <v>681</v>
      </c>
      <c r="C668" t="s">
        <v>1302</v>
      </c>
      <c r="D668" t="s">
        <v>1461</v>
      </c>
      <c r="E668" t="s">
        <v>1350</v>
      </c>
      <c r="F668">
        <v>0</v>
      </c>
      <c r="G668">
        <v>186667</v>
      </c>
      <c r="H668">
        <v>186667</v>
      </c>
      <c r="I668">
        <v>186667</v>
      </c>
      <c r="J668">
        <v>186667</v>
      </c>
      <c r="K668">
        <v>186667</v>
      </c>
      <c r="L668">
        <v>186667</v>
      </c>
      <c r="M668">
        <v>200000</v>
      </c>
      <c r="N668">
        <v>186667</v>
      </c>
      <c r="O668">
        <v>186667</v>
      </c>
      <c r="P668">
        <v>186667</v>
      </c>
      <c r="Q668">
        <v>186667</v>
      </c>
      <c r="R668">
        <v>186667</v>
      </c>
      <c r="S668">
        <v>186667</v>
      </c>
      <c r="T668">
        <v>186667</v>
      </c>
      <c r="U668">
        <v>186667</v>
      </c>
      <c r="V668">
        <v>186667</v>
      </c>
      <c r="W668">
        <v>193333</v>
      </c>
      <c r="X668">
        <v>193333</v>
      </c>
      <c r="Y668">
        <v>206667</v>
      </c>
      <c r="Z668">
        <v>193333</v>
      </c>
      <c r="AB668">
        <v>193333</v>
      </c>
      <c r="AC668">
        <v>193333</v>
      </c>
      <c r="AD668">
        <v>193333</v>
      </c>
      <c r="AE668">
        <v>193333</v>
      </c>
      <c r="AF668">
        <v>193333</v>
      </c>
      <c r="AG668">
        <v>140000</v>
      </c>
      <c r="AH668">
        <v>140000</v>
      </c>
      <c r="AI668">
        <v>140000</v>
      </c>
      <c r="AJ668">
        <v>140000</v>
      </c>
      <c r="AK668">
        <v>140000</v>
      </c>
      <c r="AL668">
        <v>140000</v>
      </c>
      <c r="AM668">
        <v>150000</v>
      </c>
      <c r="AN668">
        <v>140000</v>
      </c>
      <c r="AO668">
        <v>140000</v>
      </c>
      <c r="AP668">
        <v>140000</v>
      </c>
      <c r="AQ668">
        <v>140000</v>
      </c>
      <c r="AR668">
        <v>140000</v>
      </c>
      <c r="AS668">
        <v>140000</v>
      </c>
      <c r="AT668">
        <v>140000</v>
      </c>
      <c r="AU668">
        <v>140000</v>
      </c>
      <c r="AV668">
        <v>140000</v>
      </c>
      <c r="AW668">
        <v>145000</v>
      </c>
      <c r="AX668">
        <v>145000</v>
      </c>
      <c r="AY668">
        <v>155000</v>
      </c>
      <c r="AZ668">
        <v>145000</v>
      </c>
      <c r="BB668">
        <v>145000</v>
      </c>
      <c r="BC668">
        <v>145000</v>
      </c>
      <c r="BD668">
        <v>145000</v>
      </c>
      <c r="BE668">
        <v>145000</v>
      </c>
      <c r="BF668">
        <v>145000</v>
      </c>
      <c r="BG668">
        <v>8.6</v>
      </c>
      <c r="BH668">
        <v>8.6</v>
      </c>
      <c r="BI668">
        <v>8.6</v>
      </c>
      <c r="BJ668">
        <v>8.6</v>
      </c>
      <c r="BK668">
        <v>8.6</v>
      </c>
      <c r="BL668">
        <v>8.6</v>
      </c>
      <c r="BM668">
        <v>8.6</v>
      </c>
      <c r="BN668">
        <v>8.6</v>
      </c>
      <c r="BO668">
        <v>8.6</v>
      </c>
      <c r="BP668">
        <v>8.6</v>
      </c>
      <c r="BQ668">
        <v>8.6</v>
      </c>
      <c r="BR668">
        <v>8.6</v>
      </c>
      <c r="BS668">
        <v>8.6</v>
      </c>
      <c r="BT668" t="s">
        <v>1441</v>
      </c>
      <c r="BU668">
        <f t="shared" si="21"/>
        <v>25</v>
      </c>
      <c r="BV668">
        <f t="shared" si="22"/>
        <v>1</v>
      </c>
    </row>
    <row r="669" spans="2:74" hidden="1" x14ac:dyDescent="0.25">
      <c r="B669" t="s">
        <v>517</v>
      </c>
      <c r="C669" t="s">
        <v>1288</v>
      </c>
      <c r="D669" t="s">
        <v>1466</v>
      </c>
      <c r="E669" t="s">
        <v>1365</v>
      </c>
      <c r="F669">
        <v>1</v>
      </c>
      <c r="H669">
        <v>416667</v>
      </c>
      <c r="I669">
        <v>416667</v>
      </c>
      <c r="J669">
        <v>416667</v>
      </c>
      <c r="K669">
        <v>600000</v>
      </c>
      <c r="L669">
        <v>416667</v>
      </c>
      <c r="M669">
        <v>600000</v>
      </c>
      <c r="N669">
        <v>416667</v>
      </c>
      <c r="O669">
        <v>416667</v>
      </c>
      <c r="P669">
        <v>416667</v>
      </c>
      <c r="Q669">
        <v>416667</v>
      </c>
      <c r="R669">
        <v>416667</v>
      </c>
      <c r="S669">
        <v>416667</v>
      </c>
      <c r="T669">
        <v>416667</v>
      </c>
      <c r="U669">
        <v>416667</v>
      </c>
      <c r="V669">
        <v>416667</v>
      </c>
      <c r="W669">
        <v>416667</v>
      </c>
      <c r="X669">
        <v>416667</v>
      </c>
      <c r="Y669">
        <v>416667</v>
      </c>
      <c r="Z669">
        <v>416667</v>
      </c>
      <c r="AA669">
        <v>416667</v>
      </c>
      <c r="AB669">
        <v>416667</v>
      </c>
      <c r="AC669">
        <v>416667</v>
      </c>
      <c r="AD669">
        <v>416667</v>
      </c>
      <c r="AE669">
        <v>416667</v>
      </c>
      <c r="AF669">
        <v>416667</v>
      </c>
      <c r="AH669">
        <v>312500</v>
      </c>
      <c r="AI669">
        <v>312500</v>
      </c>
      <c r="AJ669">
        <v>312500</v>
      </c>
      <c r="AK669">
        <v>450000</v>
      </c>
      <c r="AL669">
        <v>312500</v>
      </c>
      <c r="AM669">
        <v>450000</v>
      </c>
      <c r="AN669">
        <v>312500</v>
      </c>
      <c r="AO669">
        <v>312500</v>
      </c>
      <c r="AP669">
        <v>312500</v>
      </c>
      <c r="AQ669">
        <v>312500</v>
      </c>
      <c r="AR669">
        <v>312500</v>
      </c>
      <c r="AS669">
        <v>312500</v>
      </c>
      <c r="AT669">
        <v>312500</v>
      </c>
      <c r="AU669">
        <v>312500</v>
      </c>
      <c r="AV669">
        <v>312500</v>
      </c>
      <c r="AW669">
        <v>312500</v>
      </c>
      <c r="AX669">
        <v>312500</v>
      </c>
      <c r="AY669">
        <v>312500</v>
      </c>
      <c r="AZ669">
        <v>312500</v>
      </c>
      <c r="BA669">
        <v>312500</v>
      </c>
      <c r="BB669">
        <v>312500</v>
      </c>
      <c r="BC669">
        <v>312500</v>
      </c>
      <c r="BD669">
        <v>312500</v>
      </c>
      <c r="BE669">
        <v>312500</v>
      </c>
      <c r="BF669">
        <v>312500</v>
      </c>
      <c r="BG669">
        <v>8.8000000000000007</v>
      </c>
      <c r="BH669">
        <v>8.8000000000000007</v>
      </c>
      <c r="BI669">
        <v>8.8000000000000007</v>
      </c>
      <c r="BJ669">
        <v>8.8000000000000007</v>
      </c>
      <c r="BK669">
        <v>8.8000000000000007</v>
      </c>
      <c r="BL669">
        <v>8.8000000000000007</v>
      </c>
      <c r="BM669">
        <v>8.8000000000000007</v>
      </c>
      <c r="BN669">
        <v>8.8000000000000007</v>
      </c>
      <c r="BO669">
        <v>8.8000000000000007</v>
      </c>
      <c r="BP669">
        <v>8.8000000000000007</v>
      </c>
      <c r="BQ669">
        <v>8.8000000000000007</v>
      </c>
      <c r="BR669">
        <v>8.8000000000000007</v>
      </c>
      <c r="BS669">
        <v>8.8000000000000007</v>
      </c>
      <c r="BT669" t="s">
        <v>2464</v>
      </c>
      <c r="BU669">
        <f t="shared" si="21"/>
        <v>25</v>
      </c>
      <c r="BV669">
        <f t="shared" si="22"/>
        <v>1</v>
      </c>
    </row>
    <row r="670" spans="2:74" hidden="1" x14ac:dyDescent="0.25">
      <c r="B670" t="s">
        <v>711</v>
      </c>
      <c r="C670" t="s">
        <v>1297</v>
      </c>
      <c r="D670" t="s">
        <v>1469</v>
      </c>
      <c r="E670" t="s">
        <v>1365</v>
      </c>
      <c r="F670">
        <v>0</v>
      </c>
      <c r="G670">
        <v>274194</v>
      </c>
      <c r="H670">
        <v>283333</v>
      </c>
      <c r="I670">
        <v>279898</v>
      </c>
      <c r="J670">
        <v>283333</v>
      </c>
      <c r="L670">
        <v>283333</v>
      </c>
      <c r="M670">
        <v>343281</v>
      </c>
      <c r="N670">
        <v>283333</v>
      </c>
      <c r="O670">
        <v>274194</v>
      </c>
      <c r="P670">
        <v>283333</v>
      </c>
      <c r="Q670">
        <v>274194</v>
      </c>
      <c r="R670">
        <v>283333</v>
      </c>
      <c r="S670">
        <v>274194</v>
      </c>
      <c r="T670">
        <v>283333</v>
      </c>
      <c r="U670">
        <v>274194</v>
      </c>
      <c r="V670">
        <v>283333</v>
      </c>
      <c r="W670">
        <v>274194</v>
      </c>
      <c r="X670">
        <v>283333</v>
      </c>
      <c r="Y670">
        <v>274194</v>
      </c>
      <c r="Z670">
        <v>283333</v>
      </c>
      <c r="AA670">
        <v>322726</v>
      </c>
      <c r="AB670">
        <v>283333</v>
      </c>
      <c r="AC670">
        <v>274194</v>
      </c>
      <c r="AD670">
        <v>283333</v>
      </c>
      <c r="AE670">
        <v>274194</v>
      </c>
      <c r="AF670">
        <v>283333</v>
      </c>
      <c r="AG670">
        <v>170000</v>
      </c>
      <c r="AH670">
        <v>170000</v>
      </c>
      <c r="AI670">
        <v>173537</v>
      </c>
      <c r="AJ670">
        <v>170000</v>
      </c>
      <c r="AL670">
        <v>170000</v>
      </c>
      <c r="AM670">
        <v>212834</v>
      </c>
      <c r="AN670">
        <v>170000</v>
      </c>
      <c r="AO670">
        <v>170000</v>
      </c>
      <c r="AP670">
        <v>170000</v>
      </c>
      <c r="AQ670">
        <v>170000</v>
      </c>
      <c r="AR670">
        <v>170000</v>
      </c>
      <c r="AS670">
        <v>170000</v>
      </c>
      <c r="AT670">
        <v>170000</v>
      </c>
      <c r="AU670">
        <v>170000</v>
      </c>
      <c r="AV670">
        <v>170000</v>
      </c>
      <c r="AW670">
        <v>170000</v>
      </c>
      <c r="AX670">
        <v>170000</v>
      </c>
      <c r="AY670">
        <v>170000</v>
      </c>
      <c r="AZ670">
        <v>170000</v>
      </c>
      <c r="BA670">
        <v>200090</v>
      </c>
      <c r="BB670">
        <v>170000</v>
      </c>
      <c r="BC670">
        <v>170000</v>
      </c>
      <c r="BD670">
        <v>170000</v>
      </c>
      <c r="BE670">
        <v>170000</v>
      </c>
      <c r="BF670">
        <v>170000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 t="s">
        <v>2465</v>
      </c>
      <c r="BU670">
        <f t="shared" si="21"/>
        <v>25</v>
      </c>
      <c r="BV670">
        <f t="shared" si="22"/>
        <v>1</v>
      </c>
    </row>
    <row r="671" spans="2:74" x14ac:dyDescent="0.25">
      <c r="B671" t="s">
        <v>135</v>
      </c>
      <c r="C671" t="s">
        <v>1302</v>
      </c>
      <c r="D671" t="s">
        <v>1488</v>
      </c>
      <c r="E671" t="s">
        <v>1352</v>
      </c>
      <c r="F671">
        <v>3</v>
      </c>
      <c r="G671">
        <v>300950</v>
      </c>
      <c r="H671">
        <v>285950</v>
      </c>
      <c r="I671">
        <v>375950</v>
      </c>
      <c r="J671">
        <v>285950</v>
      </c>
      <c r="K671">
        <v>425950</v>
      </c>
      <c r="L671">
        <v>300950</v>
      </c>
      <c r="N671">
        <v>325950</v>
      </c>
      <c r="O671">
        <v>270950</v>
      </c>
      <c r="P671">
        <v>270950</v>
      </c>
      <c r="Q671">
        <v>335950</v>
      </c>
      <c r="R671">
        <v>300950</v>
      </c>
      <c r="S671">
        <v>335950</v>
      </c>
      <c r="T671">
        <v>300950</v>
      </c>
      <c r="U671">
        <v>335950</v>
      </c>
      <c r="V671">
        <v>300950</v>
      </c>
      <c r="W671">
        <v>335950</v>
      </c>
      <c r="X671">
        <v>315950</v>
      </c>
      <c r="Y671">
        <v>400950</v>
      </c>
      <c r="Z671">
        <v>315950</v>
      </c>
      <c r="AA671">
        <v>500950</v>
      </c>
      <c r="AB671">
        <v>315950</v>
      </c>
      <c r="AC671">
        <v>345950</v>
      </c>
      <c r="AD671">
        <v>315950</v>
      </c>
      <c r="AE671">
        <v>315950</v>
      </c>
      <c r="AF671">
        <v>315950</v>
      </c>
      <c r="AG671">
        <v>255808</v>
      </c>
      <c r="AH671">
        <v>234479</v>
      </c>
      <c r="AI671">
        <v>319558</v>
      </c>
      <c r="AJ671">
        <v>234479</v>
      </c>
      <c r="AK671">
        <v>362058</v>
      </c>
      <c r="AL671">
        <v>246779</v>
      </c>
      <c r="AN671">
        <v>267279</v>
      </c>
      <c r="AO671">
        <v>230308</v>
      </c>
      <c r="AP671">
        <v>222179</v>
      </c>
      <c r="AQ671">
        <v>285558</v>
      </c>
      <c r="AR671">
        <v>246779</v>
      </c>
      <c r="AS671">
        <v>285558</v>
      </c>
      <c r="AT671">
        <v>246779</v>
      </c>
      <c r="AU671">
        <v>285558</v>
      </c>
      <c r="AV671">
        <v>246779</v>
      </c>
      <c r="AW671">
        <v>285558</v>
      </c>
      <c r="AX671">
        <v>259079</v>
      </c>
      <c r="AY671">
        <v>340808</v>
      </c>
      <c r="AZ671">
        <v>259079</v>
      </c>
      <c r="BA671">
        <v>425808</v>
      </c>
      <c r="BB671">
        <v>259079</v>
      </c>
      <c r="BC671">
        <v>294058</v>
      </c>
      <c r="BD671">
        <v>259079</v>
      </c>
      <c r="BE671">
        <v>268558</v>
      </c>
      <c r="BF671">
        <v>259079</v>
      </c>
      <c r="BG671">
        <v>8.1999999999999993</v>
      </c>
      <c r="BH671">
        <v>8.1999999999999993</v>
      </c>
      <c r="BI671">
        <v>8.1999999999999993</v>
      </c>
      <c r="BJ671">
        <v>8.1999999999999993</v>
      </c>
      <c r="BK671">
        <v>8.1999999999999993</v>
      </c>
      <c r="BL671">
        <v>8.1999999999999993</v>
      </c>
      <c r="BM671">
        <v>8.1999999999999993</v>
      </c>
      <c r="BN671">
        <v>8.1999999999999993</v>
      </c>
      <c r="BO671">
        <v>8.1999999999999993</v>
      </c>
      <c r="BP671">
        <v>8.1999999999999993</v>
      </c>
      <c r="BQ671">
        <v>8.1999999999999993</v>
      </c>
      <c r="BR671">
        <v>8.1999999999999993</v>
      </c>
      <c r="BS671">
        <v>8.1999999999999993</v>
      </c>
      <c r="BT671" t="s">
        <v>1446</v>
      </c>
      <c r="BU671">
        <f t="shared" si="21"/>
        <v>25</v>
      </c>
      <c r="BV671">
        <f t="shared" si="22"/>
        <v>1</v>
      </c>
    </row>
    <row r="672" spans="2:74" x14ac:dyDescent="0.25">
      <c r="B672" t="s">
        <v>540</v>
      </c>
      <c r="C672" t="s">
        <v>1286</v>
      </c>
      <c r="D672" t="s">
        <v>1490</v>
      </c>
      <c r="E672" t="s">
        <v>1352</v>
      </c>
      <c r="F672">
        <v>1</v>
      </c>
      <c r="H672">
        <v>300000</v>
      </c>
      <c r="I672">
        <v>266667</v>
      </c>
      <c r="J672">
        <v>300000</v>
      </c>
      <c r="K672">
        <v>300000</v>
      </c>
      <c r="L672">
        <v>300000</v>
      </c>
      <c r="M672">
        <v>326667</v>
      </c>
      <c r="N672">
        <v>326667</v>
      </c>
      <c r="O672">
        <v>266667</v>
      </c>
      <c r="P672">
        <v>266667</v>
      </c>
      <c r="Q672">
        <v>266667</v>
      </c>
      <c r="R672">
        <v>300000</v>
      </c>
      <c r="S672">
        <v>300000</v>
      </c>
      <c r="T672">
        <v>300000</v>
      </c>
      <c r="U672">
        <v>300000</v>
      </c>
      <c r="V672">
        <v>300000</v>
      </c>
      <c r="W672">
        <v>300000</v>
      </c>
      <c r="X672">
        <v>300000</v>
      </c>
      <c r="Y672">
        <v>300000</v>
      </c>
      <c r="Z672">
        <v>313333</v>
      </c>
      <c r="AA672">
        <v>326667</v>
      </c>
      <c r="AB672">
        <v>313333</v>
      </c>
      <c r="AC672">
        <v>293333</v>
      </c>
      <c r="AD672">
        <v>300000</v>
      </c>
      <c r="AE672">
        <v>300000</v>
      </c>
      <c r="AF672">
        <v>293333</v>
      </c>
      <c r="AH672">
        <v>225000</v>
      </c>
      <c r="AI672">
        <v>200000</v>
      </c>
      <c r="AJ672">
        <v>225000</v>
      </c>
      <c r="AK672">
        <v>225000</v>
      </c>
      <c r="AL672">
        <v>225000</v>
      </c>
      <c r="AM672">
        <v>245000</v>
      </c>
      <c r="AN672">
        <v>245000</v>
      </c>
      <c r="AO672">
        <v>200000</v>
      </c>
      <c r="AP672">
        <v>200000</v>
      </c>
      <c r="AQ672">
        <v>200000</v>
      </c>
      <c r="AR672">
        <v>225000</v>
      </c>
      <c r="AS672">
        <v>225000</v>
      </c>
      <c r="AT672">
        <v>225000</v>
      </c>
      <c r="AU672">
        <v>225000</v>
      </c>
      <c r="AV672">
        <v>225000</v>
      </c>
      <c r="AW672">
        <v>225000</v>
      </c>
      <c r="AX672">
        <v>225000</v>
      </c>
      <c r="AY672">
        <v>225000</v>
      </c>
      <c r="AZ672">
        <v>235000</v>
      </c>
      <c r="BA672">
        <v>245000</v>
      </c>
      <c r="BB672">
        <v>235000</v>
      </c>
      <c r="BC672">
        <v>220000</v>
      </c>
      <c r="BD672">
        <v>225000</v>
      </c>
      <c r="BE672">
        <v>225000</v>
      </c>
      <c r="BF672">
        <v>220000</v>
      </c>
      <c r="BG672">
        <v>8.1999999999999993</v>
      </c>
      <c r="BH672">
        <v>8.1999999999999993</v>
      </c>
      <c r="BI672">
        <v>8.1999999999999993</v>
      </c>
      <c r="BJ672">
        <v>8.1999999999999993</v>
      </c>
      <c r="BK672">
        <v>8.1999999999999993</v>
      </c>
      <c r="BL672">
        <v>8.1999999999999993</v>
      </c>
      <c r="BM672">
        <v>8.1999999999999993</v>
      </c>
      <c r="BN672">
        <v>8.1999999999999993</v>
      </c>
      <c r="BO672">
        <v>8.1999999999999993</v>
      </c>
      <c r="BP672">
        <v>8.1999999999999993</v>
      </c>
      <c r="BQ672">
        <v>8.1999999999999993</v>
      </c>
      <c r="BR672">
        <v>8.1999999999999993</v>
      </c>
      <c r="BS672">
        <v>8.1999999999999993</v>
      </c>
      <c r="BT672" t="s">
        <v>1433</v>
      </c>
      <c r="BU672">
        <f t="shared" si="21"/>
        <v>25</v>
      </c>
      <c r="BV672">
        <f t="shared" si="22"/>
        <v>1</v>
      </c>
    </row>
    <row r="673" spans="2:74" x14ac:dyDescent="0.25">
      <c r="B673" t="s">
        <v>338</v>
      </c>
      <c r="C673" t="s">
        <v>1309</v>
      </c>
      <c r="D673" t="s">
        <v>1492</v>
      </c>
      <c r="E673" t="s">
        <v>1352</v>
      </c>
      <c r="F673">
        <v>3</v>
      </c>
      <c r="G673">
        <v>313333</v>
      </c>
      <c r="H673">
        <v>313333</v>
      </c>
      <c r="I673">
        <v>313333</v>
      </c>
      <c r="J673">
        <v>313333</v>
      </c>
      <c r="K673">
        <v>313333</v>
      </c>
      <c r="L673">
        <v>313333</v>
      </c>
      <c r="M673">
        <v>313333</v>
      </c>
      <c r="N673">
        <v>313333</v>
      </c>
      <c r="O673">
        <v>313333</v>
      </c>
      <c r="P673">
        <v>313333</v>
      </c>
      <c r="Q673">
        <v>313333</v>
      </c>
      <c r="R673">
        <v>313333</v>
      </c>
      <c r="S673">
        <v>313333</v>
      </c>
      <c r="T673">
        <v>313333</v>
      </c>
      <c r="U673">
        <v>313333</v>
      </c>
      <c r="V673">
        <v>313333</v>
      </c>
      <c r="W673">
        <v>313333</v>
      </c>
      <c r="X673">
        <v>313333</v>
      </c>
      <c r="Y673">
        <v>313333</v>
      </c>
      <c r="Z673">
        <v>380000</v>
      </c>
      <c r="AB673">
        <v>380000</v>
      </c>
      <c r="AC673">
        <v>313333</v>
      </c>
      <c r="AD673">
        <v>313333</v>
      </c>
      <c r="AE673">
        <v>313333</v>
      </c>
      <c r="AF673">
        <v>313333</v>
      </c>
      <c r="AG673">
        <v>235000</v>
      </c>
      <c r="AH673">
        <v>235000</v>
      </c>
      <c r="AI673">
        <v>235000</v>
      </c>
      <c r="AJ673">
        <v>235000</v>
      </c>
      <c r="AK673">
        <v>235000</v>
      </c>
      <c r="AL673">
        <v>235000</v>
      </c>
      <c r="AM673">
        <v>235000</v>
      </c>
      <c r="AN673">
        <v>235000</v>
      </c>
      <c r="AO673">
        <v>235000</v>
      </c>
      <c r="AP673">
        <v>235000</v>
      </c>
      <c r="AQ673">
        <v>235000</v>
      </c>
      <c r="AR673">
        <v>235000</v>
      </c>
      <c r="AS673">
        <v>235000</v>
      </c>
      <c r="AT673">
        <v>235000</v>
      </c>
      <c r="AU673">
        <v>235000</v>
      </c>
      <c r="AV673">
        <v>235000</v>
      </c>
      <c r="AW673">
        <v>235000</v>
      </c>
      <c r="AX673">
        <v>235000</v>
      </c>
      <c r="AY673">
        <v>235000</v>
      </c>
      <c r="AZ673">
        <v>285000</v>
      </c>
      <c r="BB673">
        <v>285000</v>
      </c>
      <c r="BC673">
        <v>235000</v>
      </c>
      <c r="BD673">
        <v>235000</v>
      </c>
      <c r="BE673">
        <v>235000</v>
      </c>
      <c r="BF673">
        <v>235000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8.3000000000000007</v>
      </c>
      <c r="BM673">
        <v>8.3000000000000007</v>
      </c>
      <c r="BN673">
        <v>8.3000000000000007</v>
      </c>
      <c r="BO673">
        <v>8.3000000000000007</v>
      </c>
      <c r="BP673">
        <v>8.5</v>
      </c>
      <c r="BQ673">
        <v>8.5</v>
      </c>
      <c r="BR673">
        <v>8.5</v>
      </c>
      <c r="BS673">
        <v>8.6</v>
      </c>
      <c r="BT673" t="s">
        <v>1439</v>
      </c>
      <c r="BU673">
        <f t="shared" si="21"/>
        <v>25</v>
      </c>
      <c r="BV673">
        <f t="shared" si="22"/>
        <v>1</v>
      </c>
    </row>
    <row r="674" spans="2:74" hidden="1" x14ac:dyDescent="0.25">
      <c r="B674" t="s">
        <v>268</v>
      </c>
      <c r="C674" t="s">
        <v>1319</v>
      </c>
      <c r="D674" t="s">
        <v>1494</v>
      </c>
      <c r="E674" t="s">
        <v>1367</v>
      </c>
      <c r="F674">
        <v>0</v>
      </c>
      <c r="G674">
        <v>975000</v>
      </c>
      <c r="H674">
        <v>975000</v>
      </c>
      <c r="I674">
        <v>550000</v>
      </c>
      <c r="J674">
        <v>550000</v>
      </c>
      <c r="K674">
        <v>670000</v>
      </c>
      <c r="L674">
        <v>670000</v>
      </c>
      <c r="M674">
        <v>670000</v>
      </c>
      <c r="N674">
        <v>670000</v>
      </c>
      <c r="O674">
        <v>670000</v>
      </c>
      <c r="P674">
        <v>670000</v>
      </c>
      <c r="Q674">
        <v>550000</v>
      </c>
      <c r="R674">
        <v>550000</v>
      </c>
      <c r="S674">
        <v>550000</v>
      </c>
      <c r="T674">
        <v>550000</v>
      </c>
      <c r="U674">
        <v>550000</v>
      </c>
      <c r="V674">
        <v>550000</v>
      </c>
      <c r="W674">
        <v>550000</v>
      </c>
      <c r="X674">
        <v>550000</v>
      </c>
      <c r="Y674">
        <v>670000</v>
      </c>
      <c r="Z674">
        <v>670000</v>
      </c>
      <c r="AB674">
        <v>670000</v>
      </c>
      <c r="AC674">
        <v>670000</v>
      </c>
      <c r="AD674">
        <v>670000</v>
      </c>
      <c r="AE674">
        <v>733333</v>
      </c>
      <c r="AF674">
        <v>733333</v>
      </c>
      <c r="AG674">
        <v>828750</v>
      </c>
      <c r="AH674">
        <v>828750</v>
      </c>
      <c r="AI674">
        <v>467500</v>
      </c>
      <c r="AJ674">
        <v>467500</v>
      </c>
      <c r="AK674">
        <v>569500</v>
      </c>
      <c r="AL674">
        <v>569500</v>
      </c>
      <c r="AM674">
        <v>569500</v>
      </c>
      <c r="AN674">
        <v>569500</v>
      </c>
      <c r="AO674">
        <v>569500</v>
      </c>
      <c r="AP674">
        <v>569500</v>
      </c>
      <c r="AQ674">
        <v>467500</v>
      </c>
      <c r="AR674">
        <v>467500</v>
      </c>
      <c r="AS674">
        <v>467500</v>
      </c>
      <c r="AT674">
        <v>467500</v>
      </c>
      <c r="AU674">
        <v>467500</v>
      </c>
      <c r="AV674">
        <v>467500</v>
      </c>
      <c r="AW674">
        <v>467500</v>
      </c>
      <c r="AX674">
        <v>467500</v>
      </c>
      <c r="AY674">
        <v>569500</v>
      </c>
      <c r="AZ674">
        <v>569500</v>
      </c>
      <c r="BB674">
        <v>569500</v>
      </c>
      <c r="BC674">
        <v>569500</v>
      </c>
      <c r="BD674">
        <v>569500</v>
      </c>
      <c r="BE674">
        <v>550000</v>
      </c>
      <c r="BF674">
        <v>550000</v>
      </c>
      <c r="BG674">
        <v>8.1</v>
      </c>
      <c r="BH674">
        <v>8.1</v>
      </c>
      <c r="BI674">
        <v>8.1</v>
      </c>
      <c r="BJ674">
        <v>8.1</v>
      </c>
      <c r="BK674">
        <v>8.1</v>
      </c>
      <c r="BL674">
        <v>8.1</v>
      </c>
      <c r="BM674">
        <v>8.1</v>
      </c>
      <c r="BN674">
        <v>8.1</v>
      </c>
      <c r="BO674">
        <v>8.1</v>
      </c>
      <c r="BP674">
        <v>8.1</v>
      </c>
      <c r="BQ674">
        <v>8.1</v>
      </c>
      <c r="BR674">
        <v>8.1</v>
      </c>
      <c r="BS674">
        <v>8.1</v>
      </c>
      <c r="BT674" t="s">
        <v>2471</v>
      </c>
      <c r="BU674">
        <f t="shared" si="21"/>
        <v>25</v>
      </c>
      <c r="BV674">
        <f t="shared" si="22"/>
        <v>1</v>
      </c>
    </row>
    <row r="675" spans="2:74" x14ac:dyDescent="0.25">
      <c r="B675" t="s">
        <v>134</v>
      </c>
      <c r="C675" t="s">
        <v>1323</v>
      </c>
      <c r="D675" t="s">
        <v>1530</v>
      </c>
      <c r="E675" t="s">
        <v>1352</v>
      </c>
      <c r="F675">
        <v>3</v>
      </c>
      <c r="G675">
        <v>534600</v>
      </c>
      <c r="H675">
        <v>481140</v>
      </c>
      <c r="I675">
        <v>481140</v>
      </c>
      <c r="J675">
        <v>481140</v>
      </c>
      <c r="K675">
        <v>534600</v>
      </c>
      <c r="L675">
        <v>534600</v>
      </c>
      <c r="M675">
        <v>534600</v>
      </c>
      <c r="N675">
        <v>534600</v>
      </c>
      <c r="O675">
        <v>534600</v>
      </c>
      <c r="P675">
        <v>534600</v>
      </c>
      <c r="Q675">
        <v>481140</v>
      </c>
      <c r="R675">
        <v>534600</v>
      </c>
      <c r="S675">
        <v>534600</v>
      </c>
      <c r="T675">
        <v>534600</v>
      </c>
      <c r="U675">
        <v>481140</v>
      </c>
      <c r="V675">
        <v>534600</v>
      </c>
      <c r="W675">
        <v>481140</v>
      </c>
      <c r="X675">
        <v>534600</v>
      </c>
      <c r="Y675">
        <v>534600</v>
      </c>
      <c r="Z675">
        <v>534600</v>
      </c>
      <c r="AA675">
        <v>534600</v>
      </c>
      <c r="AB675">
        <v>534600</v>
      </c>
      <c r="AD675">
        <v>534600</v>
      </c>
      <c r="AE675">
        <v>534600</v>
      </c>
      <c r="AF675">
        <v>534600</v>
      </c>
      <c r="AG675">
        <v>400950</v>
      </c>
      <c r="AH675">
        <v>360855</v>
      </c>
      <c r="AI675">
        <v>360855</v>
      </c>
      <c r="AJ675">
        <v>360855</v>
      </c>
      <c r="AK675">
        <v>400950</v>
      </c>
      <c r="AL675">
        <v>400950</v>
      </c>
      <c r="AM675">
        <v>400950</v>
      </c>
      <c r="AN675">
        <v>400950</v>
      </c>
      <c r="AO675">
        <v>400950</v>
      </c>
      <c r="AP675">
        <v>400950</v>
      </c>
      <c r="AQ675">
        <v>360855</v>
      </c>
      <c r="AR675">
        <v>400950</v>
      </c>
      <c r="AS675">
        <v>400950</v>
      </c>
      <c r="AT675">
        <v>400950</v>
      </c>
      <c r="AU675">
        <v>360855</v>
      </c>
      <c r="AV675">
        <v>400950</v>
      </c>
      <c r="AW675">
        <v>360855</v>
      </c>
      <c r="AX675">
        <v>400950</v>
      </c>
      <c r="AY675">
        <v>400950</v>
      </c>
      <c r="AZ675">
        <v>400950</v>
      </c>
      <c r="BA675">
        <v>400950</v>
      </c>
      <c r="BB675">
        <v>400950</v>
      </c>
      <c r="BD675">
        <v>400950</v>
      </c>
      <c r="BE675">
        <v>400950</v>
      </c>
      <c r="BF675">
        <v>400950</v>
      </c>
      <c r="BG675">
        <v>8.3000000000000007</v>
      </c>
      <c r="BH675">
        <v>8.3000000000000007</v>
      </c>
      <c r="BI675">
        <v>8.3000000000000007</v>
      </c>
      <c r="BJ675">
        <v>8.3000000000000007</v>
      </c>
      <c r="BK675">
        <v>8.3000000000000007</v>
      </c>
      <c r="BL675">
        <v>8.3000000000000007</v>
      </c>
      <c r="BM675">
        <v>8.3000000000000007</v>
      </c>
      <c r="BN675">
        <v>8.3000000000000007</v>
      </c>
      <c r="BO675">
        <v>8.3000000000000007</v>
      </c>
      <c r="BP675">
        <v>8.3000000000000007</v>
      </c>
      <c r="BQ675">
        <v>8.3000000000000007</v>
      </c>
      <c r="BR675">
        <v>8.3000000000000007</v>
      </c>
      <c r="BS675">
        <v>8.3000000000000007</v>
      </c>
      <c r="BT675" t="s">
        <v>1454</v>
      </c>
      <c r="BU675">
        <f t="shared" si="21"/>
        <v>25</v>
      </c>
      <c r="BV675">
        <f t="shared" si="22"/>
        <v>1</v>
      </c>
    </row>
    <row r="676" spans="2:74" x14ac:dyDescent="0.25">
      <c r="B676" t="s">
        <v>211</v>
      </c>
      <c r="C676" t="s">
        <v>1286</v>
      </c>
      <c r="D676" t="s">
        <v>1544</v>
      </c>
      <c r="E676" t="s">
        <v>1352</v>
      </c>
      <c r="F676">
        <v>0</v>
      </c>
      <c r="G676">
        <v>333333</v>
      </c>
      <c r="H676">
        <v>333333</v>
      </c>
      <c r="I676">
        <v>333333</v>
      </c>
      <c r="J676">
        <v>333333</v>
      </c>
      <c r="K676">
        <v>333333</v>
      </c>
      <c r="L676">
        <v>333333</v>
      </c>
      <c r="N676">
        <v>333333</v>
      </c>
      <c r="O676">
        <v>333333</v>
      </c>
      <c r="P676">
        <v>333333</v>
      </c>
      <c r="Q676">
        <v>333333</v>
      </c>
      <c r="R676">
        <v>333333</v>
      </c>
      <c r="S676">
        <v>333333</v>
      </c>
      <c r="T676">
        <v>333333</v>
      </c>
      <c r="U676">
        <v>333333</v>
      </c>
      <c r="V676">
        <v>400000</v>
      </c>
      <c r="W676">
        <v>333333</v>
      </c>
      <c r="X676">
        <v>400000</v>
      </c>
      <c r="Y676">
        <v>333333</v>
      </c>
      <c r="Z676">
        <v>466667</v>
      </c>
      <c r="AA676">
        <v>481927</v>
      </c>
      <c r="AB676">
        <v>466667</v>
      </c>
      <c r="AC676">
        <v>333333</v>
      </c>
      <c r="AD676">
        <v>466667</v>
      </c>
      <c r="AE676">
        <v>400000</v>
      </c>
      <c r="AF676">
        <v>400000</v>
      </c>
      <c r="AG676">
        <v>250000</v>
      </c>
      <c r="AH676">
        <v>250000</v>
      </c>
      <c r="AI676">
        <v>250000</v>
      </c>
      <c r="AJ676">
        <v>250000</v>
      </c>
      <c r="AK676">
        <v>250000</v>
      </c>
      <c r="AL676">
        <v>250000</v>
      </c>
      <c r="AN676">
        <v>250000</v>
      </c>
      <c r="AO676">
        <v>250000</v>
      </c>
      <c r="AP676">
        <v>250000</v>
      </c>
      <c r="AQ676">
        <v>250000</v>
      </c>
      <c r="AR676">
        <v>250000</v>
      </c>
      <c r="AS676">
        <v>250000</v>
      </c>
      <c r="AT676">
        <v>250000</v>
      </c>
      <c r="AU676">
        <v>250000</v>
      </c>
      <c r="AV676">
        <v>300000</v>
      </c>
      <c r="AW676">
        <v>250000</v>
      </c>
      <c r="AX676">
        <v>300000</v>
      </c>
      <c r="AY676">
        <v>250000</v>
      </c>
      <c r="AZ676">
        <v>350000</v>
      </c>
      <c r="BA676">
        <v>361445</v>
      </c>
      <c r="BB676">
        <v>350000</v>
      </c>
      <c r="BC676">
        <v>250000</v>
      </c>
      <c r="BD676">
        <v>350000</v>
      </c>
      <c r="BE676">
        <v>300000</v>
      </c>
      <c r="BF676">
        <v>300000</v>
      </c>
      <c r="BG676">
        <v>8.6</v>
      </c>
      <c r="BH676">
        <v>8.6</v>
      </c>
      <c r="BI676">
        <v>8.6</v>
      </c>
      <c r="BJ676">
        <v>8.6</v>
      </c>
      <c r="BK676">
        <v>8.6</v>
      </c>
      <c r="BL676">
        <v>8.6</v>
      </c>
      <c r="BM676">
        <v>8.6</v>
      </c>
      <c r="BN676">
        <v>8.6</v>
      </c>
      <c r="BO676">
        <v>8.6</v>
      </c>
      <c r="BP676">
        <v>8.6</v>
      </c>
      <c r="BQ676">
        <v>8.6</v>
      </c>
      <c r="BR676">
        <v>8.6</v>
      </c>
      <c r="BS676">
        <v>8.6</v>
      </c>
      <c r="BT676" t="s">
        <v>2475</v>
      </c>
      <c r="BU676">
        <f t="shared" si="21"/>
        <v>25</v>
      </c>
      <c r="BV676">
        <f t="shared" si="22"/>
        <v>1</v>
      </c>
    </row>
    <row r="677" spans="2:74" hidden="1" x14ac:dyDescent="0.25">
      <c r="B677" t="s">
        <v>634</v>
      </c>
      <c r="C677" t="s">
        <v>1316</v>
      </c>
      <c r="D677" t="s">
        <v>1549</v>
      </c>
      <c r="E677" t="s">
        <v>1365</v>
      </c>
      <c r="F677">
        <v>0</v>
      </c>
      <c r="G677">
        <v>593333</v>
      </c>
      <c r="H677">
        <v>593333</v>
      </c>
      <c r="I677">
        <v>593333</v>
      </c>
      <c r="J677">
        <v>593333</v>
      </c>
      <c r="K677">
        <v>593333</v>
      </c>
      <c r="L677">
        <v>593333</v>
      </c>
      <c r="N677">
        <v>593333</v>
      </c>
      <c r="O677">
        <v>593333</v>
      </c>
      <c r="P677">
        <v>593333</v>
      </c>
      <c r="Q677">
        <v>593333</v>
      </c>
      <c r="R677">
        <v>593333</v>
      </c>
      <c r="S677">
        <v>593333</v>
      </c>
      <c r="T677">
        <v>593333</v>
      </c>
      <c r="U677">
        <v>593333</v>
      </c>
      <c r="V677">
        <v>593333</v>
      </c>
      <c r="W677">
        <v>593333</v>
      </c>
      <c r="X677">
        <v>593333</v>
      </c>
      <c r="Y677">
        <v>593333</v>
      </c>
      <c r="Z677">
        <v>593333</v>
      </c>
      <c r="AA677">
        <v>593333</v>
      </c>
      <c r="AB677">
        <v>593333</v>
      </c>
      <c r="AC677">
        <v>593333</v>
      </c>
      <c r="AD677">
        <v>593333</v>
      </c>
      <c r="AE677">
        <v>593333</v>
      </c>
      <c r="AF677">
        <v>593333</v>
      </c>
      <c r="AG677">
        <v>445000</v>
      </c>
      <c r="AH677">
        <v>445000</v>
      </c>
      <c r="AI677">
        <v>445000</v>
      </c>
      <c r="AJ677">
        <v>445000</v>
      </c>
      <c r="AK677">
        <v>445000</v>
      </c>
      <c r="AL677">
        <v>445000</v>
      </c>
      <c r="AN677">
        <v>445000</v>
      </c>
      <c r="AO677">
        <v>445000</v>
      </c>
      <c r="AP677">
        <v>445000</v>
      </c>
      <c r="AQ677">
        <v>445000</v>
      </c>
      <c r="AR677">
        <v>445000</v>
      </c>
      <c r="AS677">
        <v>445000</v>
      </c>
      <c r="AT677">
        <v>445000</v>
      </c>
      <c r="AU677">
        <v>445000</v>
      </c>
      <c r="AV677">
        <v>445000</v>
      </c>
      <c r="AW677">
        <v>445000</v>
      </c>
      <c r="AX677">
        <v>445000</v>
      </c>
      <c r="AY677">
        <v>445000</v>
      </c>
      <c r="AZ677">
        <v>445000</v>
      </c>
      <c r="BA677">
        <v>445000</v>
      </c>
      <c r="BB677">
        <v>445000</v>
      </c>
      <c r="BC677">
        <v>445000</v>
      </c>
      <c r="BD677">
        <v>445000</v>
      </c>
      <c r="BE677">
        <v>445000</v>
      </c>
      <c r="BF677">
        <v>445000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 t="s">
        <v>2470</v>
      </c>
      <c r="BU677">
        <f t="shared" si="21"/>
        <v>25</v>
      </c>
      <c r="BV677">
        <f t="shared" si="22"/>
        <v>1</v>
      </c>
    </row>
    <row r="678" spans="2:74" hidden="1" x14ac:dyDescent="0.25">
      <c r="B678" t="s">
        <v>827</v>
      </c>
      <c r="C678" t="s">
        <v>1310</v>
      </c>
      <c r="D678" t="s">
        <v>1559</v>
      </c>
      <c r="E678" t="s">
        <v>1395</v>
      </c>
      <c r="F678">
        <v>0</v>
      </c>
      <c r="G678">
        <v>200803</v>
      </c>
      <c r="H678">
        <v>200803</v>
      </c>
      <c r="I678">
        <v>200803</v>
      </c>
      <c r="J678">
        <v>200803</v>
      </c>
      <c r="K678">
        <v>200803</v>
      </c>
      <c r="L678">
        <v>200803</v>
      </c>
      <c r="M678">
        <v>200803</v>
      </c>
      <c r="N678">
        <v>200803</v>
      </c>
      <c r="O678">
        <v>200803</v>
      </c>
      <c r="P678">
        <v>200803</v>
      </c>
      <c r="Q678">
        <v>200803</v>
      </c>
      <c r="R678">
        <v>200803</v>
      </c>
      <c r="S678">
        <v>200803</v>
      </c>
      <c r="T678">
        <v>200803</v>
      </c>
      <c r="U678">
        <v>200803</v>
      </c>
      <c r="V678">
        <v>200803</v>
      </c>
      <c r="W678">
        <v>200803</v>
      </c>
      <c r="X678">
        <v>200803</v>
      </c>
      <c r="Y678">
        <v>200803</v>
      </c>
      <c r="Z678">
        <v>200803</v>
      </c>
      <c r="AA678">
        <v>200803</v>
      </c>
      <c r="AB678">
        <v>200803</v>
      </c>
      <c r="AD678">
        <v>200803</v>
      </c>
      <c r="AE678">
        <v>200803</v>
      </c>
      <c r="AF678">
        <v>200803</v>
      </c>
      <c r="AG678">
        <v>150602</v>
      </c>
      <c r="AH678">
        <v>150602</v>
      </c>
      <c r="AI678">
        <v>150602</v>
      </c>
      <c r="AJ678">
        <v>150602</v>
      </c>
      <c r="AK678">
        <v>150602</v>
      </c>
      <c r="AL678">
        <v>150602</v>
      </c>
      <c r="AM678">
        <v>150602</v>
      </c>
      <c r="AN678">
        <v>150602</v>
      </c>
      <c r="AO678">
        <v>150602</v>
      </c>
      <c r="AP678">
        <v>150602</v>
      </c>
      <c r="AQ678">
        <v>150602</v>
      </c>
      <c r="AR678">
        <v>150602</v>
      </c>
      <c r="AS678">
        <v>150602</v>
      </c>
      <c r="AT678">
        <v>150602</v>
      </c>
      <c r="AU678">
        <v>150602</v>
      </c>
      <c r="AV678">
        <v>150602</v>
      </c>
      <c r="AW678">
        <v>150602</v>
      </c>
      <c r="AX678">
        <v>150602</v>
      </c>
      <c r="AY678">
        <v>150602</v>
      </c>
      <c r="AZ678">
        <v>150602</v>
      </c>
      <c r="BA678">
        <v>150602</v>
      </c>
      <c r="BB678">
        <v>150602</v>
      </c>
      <c r="BD678">
        <v>150602</v>
      </c>
      <c r="BE678">
        <v>150602</v>
      </c>
      <c r="BF678">
        <v>150602</v>
      </c>
      <c r="BG678">
        <v>8.4</v>
      </c>
      <c r="BH678">
        <v>8.4</v>
      </c>
      <c r="BI678">
        <v>8.4</v>
      </c>
      <c r="BJ678">
        <v>8.4</v>
      </c>
      <c r="BK678">
        <v>8.4</v>
      </c>
      <c r="BL678">
        <v>8.4</v>
      </c>
      <c r="BM678">
        <v>8.4</v>
      </c>
      <c r="BN678">
        <v>8.4</v>
      </c>
      <c r="BO678">
        <v>8.4</v>
      </c>
      <c r="BP678">
        <v>8.4</v>
      </c>
      <c r="BQ678">
        <v>8.4</v>
      </c>
      <c r="BR678">
        <v>8.4</v>
      </c>
      <c r="BS678">
        <v>8.4</v>
      </c>
      <c r="BT678" t="s">
        <v>1441</v>
      </c>
      <c r="BU678">
        <f t="shared" si="21"/>
        <v>25</v>
      </c>
      <c r="BV678">
        <f t="shared" si="22"/>
        <v>1</v>
      </c>
    </row>
    <row r="679" spans="2:74" hidden="1" x14ac:dyDescent="0.25">
      <c r="B679" t="s">
        <v>927</v>
      </c>
      <c r="C679" t="s">
        <v>1302</v>
      </c>
      <c r="D679" t="s">
        <v>1572</v>
      </c>
      <c r="E679" t="s">
        <v>1350</v>
      </c>
      <c r="F679">
        <v>0</v>
      </c>
      <c r="G679">
        <v>972000</v>
      </c>
      <c r="H679">
        <v>972000</v>
      </c>
      <c r="I679">
        <v>972000</v>
      </c>
      <c r="J679">
        <v>972000</v>
      </c>
      <c r="K679">
        <v>972000</v>
      </c>
      <c r="L679">
        <v>972000</v>
      </c>
      <c r="N679">
        <v>1052000</v>
      </c>
      <c r="O679">
        <v>972000</v>
      </c>
      <c r="P679">
        <v>972000</v>
      </c>
      <c r="Q679">
        <v>972000</v>
      </c>
      <c r="R679">
        <v>878667</v>
      </c>
      <c r="S679">
        <v>972000</v>
      </c>
      <c r="T679">
        <v>878667</v>
      </c>
      <c r="U679">
        <v>972000</v>
      </c>
      <c r="V679">
        <v>878667</v>
      </c>
      <c r="W679">
        <v>972000</v>
      </c>
      <c r="X679">
        <v>878667</v>
      </c>
      <c r="Y679">
        <v>972000</v>
      </c>
      <c r="Z679">
        <v>878667</v>
      </c>
      <c r="AA679">
        <v>1012000</v>
      </c>
      <c r="AB679">
        <v>1012000</v>
      </c>
      <c r="AC679">
        <v>1012000</v>
      </c>
      <c r="AD679">
        <v>1012000</v>
      </c>
      <c r="AE679">
        <v>1012000</v>
      </c>
      <c r="AF679">
        <v>1012000</v>
      </c>
      <c r="AG679">
        <v>729000</v>
      </c>
      <c r="AH679">
        <v>729000</v>
      </c>
      <c r="AI679">
        <v>729000</v>
      </c>
      <c r="AJ679">
        <v>729000</v>
      </c>
      <c r="AK679">
        <v>729000</v>
      </c>
      <c r="AL679">
        <v>729000</v>
      </c>
      <c r="AN679">
        <v>789000</v>
      </c>
      <c r="AO679">
        <v>729000</v>
      </c>
      <c r="AP679">
        <v>729000</v>
      </c>
      <c r="AQ679">
        <v>729000</v>
      </c>
      <c r="AR679">
        <v>659000</v>
      </c>
      <c r="AS679">
        <v>729000</v>
      </c>
      <c r="AT679">
        <v>659000</v>
      </c>
      <c r="AU679">
        <v>729000</v>
      </c>
      <c r="AV679">
        <v>659000</v>
      </c>
      <c r="AW679">
        <v>729000</v>
      </c>
      <c r="AX679">
        <v>659000</v>
      </c>
      <c r="AY679">
        <v>729000</v>
      </c>
      <c r="AZ679">
        <v>659000</v>
      </c>
      <c r="BA679">
        <v>759000</v>
      </c>
      <c r="BB679">
        <v>759000</v>
      </c>
      <c r="BC679">
        <v>759000</v>
      </c>
      <c r="BD679">
        <v>759000</v>
      </c>
      <c r="BE679">
        <v>759000</v>
      </c>
      <c r="BF679">
        <v>759000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 t="s">
        <v>1440</v>
      </c>
      <c r="BU679">
        <f t="shared" si="21"/>
        <v>25</v>
      </c>
      <c r="BV679">
        <f t="shared" si="22"/>
        <v>1</v>
      </c>
    </row>
    <row r="680" spans="2:74" x14ac:dyDescent="0.25">
      <c r="B680" t="s">
        <v>713</v>
      </c>
      <c r="C680" t="s">
        <v>1316</v>
      </c>
      <c r="D680" t="s">
        <v>1581</v>
      </c>
      <c r="E680" t="s">
        <v>1352</v>
      </c>
      <c r="F680">
        <v>0</v>
      </c>
      <c r="G680">
        <v>662153</v>
      </c>
      <c r="H680">
        <v>435417</v>
      </c>
      <c r="I680">
        <v>1530189</v>
      </c>
      <c r="J680">
        <v>435417</v>
      </c>
      <c r="K680">
        <v>1551920</v>
      </c>
      <c r="L680">
        <v>435417</v>
      </c>
      <c r="M680">
        <v>2234612</v>
      </c>
      <c r="N680">
        <v>505083</v>
      </c>
      <c r="O680">
        <v>413710</v>
      </c>
      <c r="P680">
        <v>420612</v>
      </c>
      <c r="Q680">
        <v>402218</v>
      </c>
      <c r="R680">
        <v>437158</v>
      </c>
      <c r="S680">
        <v>413710</v>
      </c>
      <c r="T680">
        <v>601920</v>
      </c>
      <c r="U680">
        <v>413710</v>
      </c>
      <c r="V680">
        <v>601920</v>
      </c>
      <c r="W680">
        <v>413710</v>
      </c>
      <c r="X680">
        <v>437158</v>
      </c>
      <c r="Y680">
        <v>479032</v>
      </c>
      <c r="Z680">
        <v>478958</v>
      </c>
      <c r="AA680">
        <v>479903</v>
      </c>
      <c r="AB680">
        <v>478958</v>
      </c>
      <c r="AD680">
        <v>505083</v>
      </c>
      <c r="AE680">
        <v>556026</v>
      </c>
      <c r="AF680">
        <v>601920</v>
      </c>
      <c r="AG680">
        <v>410535</v>
      </c>
      <c r="AH680">
        <v>261250</v>
      </c>
      <c r="AI680">
        <v>948717</v>
      </c>
      <c r="AJ680">
        <v>261250</v>
      </c>
      <c r="AK680">
        <v>962190</v>
      </c>
      <c r="AL680">
        <v>261250</v>
      </c>
      <c r="AM680">
        <v>1385459</v>
      </c>
      <c r="AN680">
        <v>303050</v>
      </c>
      <c r="AO680">
        <v>256500</v>
      </c>
      <c r="AP680">
        <v>252367</v>
      </c>
      <c r="AQ680">
        <v>249375</v>
      </c>
      <c r="AR680">
        <v>262295</v>
      </c>
      <c r="AS680">
        <v>256500</v>
      </c>
      <c r="AT680">
        <v>361152</v>
      </c>
      <c r="AU680">
        <v>256500</v>
      </c>
      <c r="AV680">
        <v>361152</v>
      </c>
      <c r="AW680">
        <v>256500</v>
      </c>
      <c r="AX680">
        <v>262295</v>
      </c>
      <c r="AY680">
        <v>297000</v>
      </c>
      <c r="AZ680">
        <v>287375</v>
      </c>
      <c r="BA680">
        <v>297540</v>
      </c>
      <c r="BB680">
        <v>287375</v>
      </c>
      <c r="BD680">
        <v>303050</v>
      </c>
      <c r="BE680">
        <v>344736</v>
      </c>
      <c r="BF680">
        <v>361152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 t="s">
        <v>1429</v>
      </c>
      <c r="BU680">
        <f t="shared" si="21"/>
        <v>25</v>
      </c>
      <c r="BV680">
        <f t="shared" si="22"/>
        <v>1</v>
      </c>
    </row>
    <row r="681" spans="2:74" hidden="1" x14ac:dyDescent="0.25">
      <c r="B681" t="s">
        <v>358</v>
      </c>
      <c r="C681" t="s">
        <v>1302</v>
      </c>
      <c r="D681" t="s">
        <v>1590</v>
      </c>
      <c r="E681" t="s">
        <v>1395</v>
      </c>
      <c r="F681">
        <v>0</v>
      </c>
      <c r="G681">
        <v>246667</v>
      </c>
      <c r="H681">
        <v>246667</v>
      </c>
      <c r="J681">
        <v>246667</v>
      </c>
      <c r="K681">
        <v>246667</v>
      </c>
      <c r="L681">
        <v>246667</v>
      </c>
      <c r="M681">
        <v>246667</v>
      </c>
      <c r="N681">
        <v>246667</v>
      </c>
      <c r="O681">
        <v>246667</v>
      </c>
      <c r="P681">
        <v>246667</v>
      </c>
      <c r="Q681">
        <v>246667</v>
      </c>
      <c r="R681">
        <v>233333</v>
      </c>
      <c r="S681">
        <v>246667</v>
      </c>
      <c r="T681">
        <v>233333</v>
      </c>
      <c r="U681">
        <v>246667</v>
      </c>
      <c r="V681">
        <v>233333</v>
      </c>
      <c r="W681">
        <v>246667</v>
      </c>
      <c r="X681">
        <v>233332</v>
      </c>
      <c r="Y681">
        <v>333333</v>
      </c>
      <c r="Z681">
        <v>233332</v>
      </c>
      <c r="AA681">
        <v>333333</v>
      </c>
      <c r="AB681">
        <v>233332</v>
      </c>
      <c r="AC681">
        <v>246667</v>
      </c>
      <c r="AD681">
        <v>233332</v>
      </c>
      <c r="AE681">
        <v>246667</v>
      </c>
      <c r="AF681">
        <v>246668</v>
      </c>
      <c r="AG681">
        <v>185000</v>
      </c>
      <c r="AH681">
        <v>185000</v>
      </c>
      <c r="AJ681">
        <v>185000</v>
      </c>
      <c r="AK681">
        <v>185000</v>
      </c>
      <c r="AL681">
        <v>185000</v>
      </c>
      <c r="AM681">
        <v>185000</v>
      </c>
      <c r="AN681">
        <v>185000</v>
      </c>
      <c r="AO681">
        <v>185000</v>
      </c>
      <c r="AP681">
        <v>185000</v>
      </c>
      <c r="AQ681">
        <v>185000</v>
      </c>
      <c r="AR681">
        <v>175000</v>
      </c>
      <c r="AS681">
        <v>185000</v>
      </c>
      <c r="AT681">
        <v>175000</v>
      </c>
      <c r="AU681">
        <v>185000</v>
      </c>
      <c r="AV681">
        <v>175000</v>
      </c>
      <c r="AW681">
        <v>185000</v>
      </c>
      <c r="AX681">
        <v>174999</v>
      </c>
      <c r="AY681">
        <v>250000</v>
      </c>
      <c r="AZ681">
        <v>174999</v>
      </c>
      <c r="BA681">
        <v>250000</v>
      </c>
      <c r="BB681">
        <v>174999</v>
      </c>
      <c r="BC681">
        <v>185000</v>
      </c>
      <c r="BD681">
        <v>174999</v>
      </c>
      <c r="BE681">
        <v>185000</v>
      </c>
      <c r="BF681">
        <v>185001</v>
      </c>
      <c r="BG681">
        <v>8.1</v>
      </c>
      <c r="BH681">
        <v>8.1</v>
      </c>
      <c r="BI681">
        <v>8.1</v>
      </c>
      <c r="BJ681">
        <v>8.1</v>
      </c>
      <c r="BK681">
        <v>8.1</v>
      </c>
      <c r="BL681">
        <v>8.1</v>
      </c>
      <c r="BM681">
        <v>8.1</v>
      </c>
      <c r="BN681">
        <v>8.1</v>
      </c>
      <c r="BO681">
        <v>8.1</v>
      </c>
      <c r="BP681">
        <v>8.1</v>
      </c>
      <c r="BQ681">
        <v>8.1</v>
      </c>
      <c r="BR681">
        <v>8.1</v>
      </c>
      <c r="BS681">
        <v>8.1</v>
      </c>
      <c r="BT681" t="s">
        <v>1433</v>
      </c>
      <c r="BU681">
        <f t="shared" si="21"/>
        <v>25</v>
      </c>
      <c r="BV681">
        <f t="shared" si="22"/>
        <v>1</v>
      </c>
    </row>
    <row r="682" spans="2:74" x14ac:dyDescent="0.25">
      <c r="B682" t="s">
        <v>226</v>
      </c>
      <c r="C682" t="s">
        <v>1301</v>
      </c>
      <c r="D682" t="s">
        <v>1594</v>
      </c>
      <c r="E682" t="s">
        <v>1352</v>
      </c>
      <c r="F682">
        <v>0</v>
      </c>
      <c r="G682">
        <v>250000</v>
      </c>
      <c r="H682">
        <v>211188</v>
      </c>
      <c r="I682">
        <v>211188</v>
      </c>
      <c r="J682">
        <v>211188</v>
      </c>
      <c r="K682">
        <v>250000</v>
      </c>
      <c r="L682">
        <v>250000</v>
      </c>
      <c r="M682">
        <v>250000</v>
      </c>
      <c r="N682">
        <v>250000</v>
      </c>
      <c r="O682">
        <v>104000</v>
      </c>
      <c r="P682">
        <v>211188</v>
      </c>
      <c r="Q682">
        <v>211188</v>
      </c>
      <c r="R682">
        <v>211188</v>
      </c>
      <c r="S682">
        <v>211188</v>
      </c>
      <c r="T682">
        <v>211188</v>
      </c>
      <c r="U682">
        <v>211188</v>
      </c>
      <c r="V682">
        <v>211188</v>
      </c>
      <c r="W682">
        <v>157384</v>
      </c>
      <c r="X682">
        <v>250000</v>
      </c>
      <c r="Z682">
        <v>250000</v>
      </c>
      <c r="AA682">
        <v>250000</v>
      </c>
      <c r="AB682">
        <v>250000</v>
      </c>
      <c r="AC682">
        <v>211188</v>
      </c>
      <c r="AD682">
        <v>250000</v>
      </c>
      <c r="AE682">
        <v>250000</v>
      </c>
      <c r="AF682">
        <v>250000</v>
      </c>
      <c r="AG682">
        <v>177500</v>
      </c>
      <c r="AH682">
        <v>140181</v>
      </c>
      <c r="AI682">
        <v>140181</v>
      </c>
      <c r="AJ682">
        <v>140181</v>
      </c>
      <c r="AK682">
        <v>177500</v>
      </c>
      <c r="AL682">
        <v>177500</v>
      </c>
      <c r="AM682">
        <v>177500</v>
      </c>
      <c r="AN682">
        <v>177500</v>
      </c>
      <c r="AO682">
        <v>78000</v>
      </c>
      <c r="AP682">
        <v>140181</v>
      </c>
      <c r="AQ682">
        <v>140181</v>
      </c>
      <c r="AR682">
        <v>140181</v>
      </c>
      <c r="AS682">
        <v>140181</v>
      </c>
      <c r="AT682">
        <v>140181</v>
      </c>
      <c r="AU682">
        <v>140181</v>
      </c>
      <c r="AV682">
        <v>140181</v>
      </c>
      <c r="AW682">
        <v>118038</v>
      </c>
      <c r="AX682">
        <v>177500</v>
      </c>
      <c r="AZ682">
        <v>177500</v>
      </c>
      <c r="BA682">
        <v>177500</v>
      </c>
      <c r="BB682">
        <v>177500</v>
      </c>
      <c r="BC682">
        <v>140181</v>
      </c>
      <c r="BD682">
        <v>177500</v>
      </c>
      <c r="BE682">
        <v>177500</v>
      </c>
      <c r="BF682">
        <v>177500</v>
      </c>
      <c r="BG682">
        <v>8</v>
      </c>
      <c r="BH682">
        <v>8.1</v>
      </c>
      <c r="BI682">
        <v>8</v>
      </c>
      <c r="BJ682">
        <v>8</v>
      </c>
      <c r="BK682">
        <v>8</v>
      </c>
      <c r="BL682">
        <v>8.1</v>
      </c>
      <c r="BM682">
        <v>8.1</v>
      </c>
      <c r="BN682">
        <v>8.1</v>
      </c>
      <c r="BO682">
        <v>8.1</v>
      </c>
      <c r="BP682">
        <v>8.1</v>
      </c>
      <c r="BQ682">
        <v>8.1</v>
      </c>
      <c r="BR682">
        <v>8.1</v>
      </c>
      <c r="BS682">
        <v>8.1</v>
      </c>
      <c r="BT682" t="s">
        <v>1429</v>
      </c>
      <c r="BU682">
        <f t="shared" si="21"/>
        <v>25</v>
      </c>
      <c r="BV682">
        <f t="shared" si="22"/>
        <v>1</v>
      </c>
    </row>
    <row r="683" spans="2:74" hidden="1" x14ac:dyDescent="0.25">
      <c r="B683" t="s">
        <v>940</v>
      </c>
      <c r="C683" t="s">
        <v>1318</v>
      </c>
      <c r="D683" t="s">
        <v>1602</v>
      </c>
      <c r="E683" t="s">
        <v>1395</v>
      </c>
      <c r="F683">
        <v>0</v>
      </c>
      <c r="G683">
        <v>266667</v>
      </c>
      <c r="H683">
        <v>266667</v>
      </c>
      <c r="I683">
        <v>266667</v>
      </c>
      <c r="J683">
        <v>266667</v>
      </c>
      <c r="K683">
        <v>266667</v>
      </c>
      <c r="L683">
        <v>266667</v>
      </c>
      <c r="M683">
        <v>266667</v>
      </c>
      <c r="N683">
        <v>266667</v>
      </c>
      <c r="O683">
        <v>266667</v>
      </c>
      <c r="P683">
        <v>266667</v>
      </c>
      <c r="Q683">
        <v>266667</v>
      </c>
      <c r="R683">
        <v>266667</v>
      </c>
      <c r="S683">
        <v>266667</v>
      </c>
      <c r="T683">
        <v>266667</v>
      </c>
      <c r="U683">
        <v>266667</v>
      </c>
      <c r="V683">
        <v>266667</v>
      </c>
      <c r="W683">
        <v>266667</v>
      </c>
      <c r="Y683">
        <v>266667</v>
      </c>
      <c r="Z683">
        <v>266667</v>
      </c>
      <c r="AA683">
        <v>266667</v>
      </c>
      <c r="AB683">
        <v>266667</v>
      </c>
      <c r="AC683">
        <v>266667</v>
      </c>
      <c r="AD683">
        <v>266667</v>
      </c>
      <c r="AE683">
        <v>266667</v>
      </c>
      <c r="AF683">
        <v>266667</v>
      </c>
      <c r="AG683">
        <v>200000</v>
      </c>
      <c r="AH683">
        <v>200000</v>
      </c>
      <c r="AI683">
        <v>200000</v>
      </c>
      <c r="AJ683">
        <v>200000</v>
      </c>
      <c r="AK683">
        <v>200000</v>
      </c>
      <c r="AL683">
        <v>200000</v>
      </c>
      <c r="AM683">
        <v>200000</v>
      </c>
      <c r="AN683">
        <v>200000</v>
      </c>
      <c r="AO683">
        <v>200000</v>
      </c>
      <c r="AP683">
        <v>200000</v>
      </c>
      <c r="AQ683">
        <v>200000</v>
      </c>
      <c r="AR683">
        <v>200000</v>
      </c>
      <c r="AS683">
        <v>200000</v>
      </c>
      <c r="AT683">
        <v>200000</v>
      </c>
      <c r="AU683">
        <v>200000</v>
      </c>
      <c r="AV683">
        <v>200000</v>
      </c>
      <c r="AW683">
        <v>200000</v>
      </c>
      <c r="AY683">
        <v>200000</v>
      </c>
      <c r="AZ683">
        <v>200000</v>
      </c>
      <c r="BA683">
        <v>200000</v>
      </c>
      <c r="BB683">
        <v>200000</v>
      </c>
      <c r="BC683">
        <v>200000</v>
      </c>
      <c r="BD683">
        <v>200000</v>
      </c>
      <c r="BE683">
        <v>200000</v>
      </c>
      <c r="BF683">
        <v>200000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 t="s">
        <v>1429</v>
      </c>
      <c r="BU683">
        <f t="shared" si="21"/>
        <v>25</v>
      </c>
      <c r="BV683">
        <f t="shared" si="22"/>
        <v>1</v>
      </c>
    </row>
    <row r="684" spans="2:74" hidden="1" x14ac:dyDescent="0.25">
      <c r="B684" t="s">
        <v>254</v>
      </c>
      <c r="C684" t="s">
        <v>1309</v>
      </c>
      <c r="D684" t="s">
        <v>1611</v>
      </c>
      <c r="E684" t="s">
        <v>1350</v>
      </c>
      <c r="F684">
        <v>0</v>
      </c>
      <c r="G684">
        <v>233333</v>
      </c>
      <c r="H684">
        <v>233333</v>
      </c>
      <c r="I684">
        <v>233333</v>
      </c>
      <c r="J684">
        <v>233333</v>
      </c>
      <c r="K684">
        <v>233333</v>
      </c>
      <c r="L684">
        <v>233333</v>
      </c>
      <c r="N684">
        <v>233333</v>
      </c>
      <c r="O684">
        <v>233333</v>
      </c>
      <c r="P684">
        <v>233333</v>
      </c>
      <c r="Q684">
        <v>233333</v>
      </c>
      <c r="R684">
        <v>240000</v>
      </c>
      <c r="S684">
        <v>233333</v>
      </c>
      <c r="T684">
        <v>240000</v>
      </c>
      <c r="U684">
        <v>233333</v>
      </c>
      <c r="V684">
        <v>240000</v>
      </c>
      <c r="W684">
        <v>233333</v>
      </c>
      <c r="X684">
        <v>240000</v>
      </c>
      <c r="Y684">
        <v>233333</v>
      </c>
      <c r="Z684">
        <v>240000</v>
      </c>
      <c r="AA684">
        <v>260000</v>
      </c>
      <c r="AB684">
        <v>240000</v>
      </c>
      <c r="AC684">
        <v>233333</v>
      </c>
      <c r="AD684">
        <v>240000</v>
      </c>
      <c r="AE684">
        <v>273333</v>
      </c>
      <c r="AF684">
        <v>240000</v>
      </c>
      <c r="AG684">
        <v>175000</v>
      </c>
      <c r="AH684">
        <v>175000</v>
      </c>
      <c r="AI684">
        <v>175000</v>
      </c>
      <c r="AJ684">
        <v>175000</v>
      </c>
      <c r="AK684">
        <v>175000</v>
      </c>
      <c r="AL684">
        <v>175000</v>
      </c>
      <c r="AN684">
        <v>175000</v>
      </c>
      <c r="AO684">
        <v>175000</v>
      </c>
      <c r="AP684">
        <v>175000</v>
      </c>
      <c r="AQ684">
        <v>175000</v>
      </c>
      <c r="AR684">
        <v>180000</v>
      </c>
      <c r="AS684">
        <v>175000</v>
      </c>
      <c r="AT684">
        <v>180000</v>
      </c>
      <c r="AU684">
        <v>175000</v>
      </c>
      <c r="AV684">
        <v>180000</v>
      </c>
      <c r="AW684">
        <v>175000</v>
      </c>
      <c r="AX684">
        <v>180000</v>
      </c>
      <c r="AY684">
        <v>175000</v>
      </c>
      <c r="AZ684">
        <v>180000</v>
      </c>
      <c r="BA684">
        <v>195000</v>
      </c>
      <c r="BB684">
        <v>180000</v>
      </c>
      <c r="BC684">
        <v>175000</v>
      </c>
      <c r="BD684">
        <v>180000</v>
      </c>
      <c r="BE684">
        <v>205000</v>
      </c>
      <c r="BF684">
        <v>180000</v>
      </c>
      <c r="BG684">
        <v>8.6</v>
      </c>
      <c r="BH684">
        <v>8.6</v>
      </c>
      <c r="BI684">
        <v>8.6</v>
      </c>
      <c r="BJ684">
        <v>8.6</v>
      </c>
      <c r="BK684">
        <v>8.6</v>
      </c>
      <c r="BL684">
        <v>8.6</v>
      </c>
      <c r="BM684">
        <v>8.6</v>
      </c>
      <c r="BN684">
        <v>8.6</v>
      </c>
      <c r="BO684">
        <v>8.6</v>
      </c>
      <c r="BP684">
        <v>8.6</v>
      </c>
      <c r="BQ684">
        <v>8.6</v>
      </c>
      <c r="BR684">
        <v>8.6</v>
      </c>
      <c r="BS684">
        <v>8.6</v>
      </c>
      <c r="BT684" t="s">
        <v>1429</v>
      </c>
      <c r="BU684">
        <f t="shared" si="21"/>
        <v>25</v>
      </c>
      <c r="BV684">
        <f t="shared" si="22"/>
        <v>1</v>
      </c>
    </row>
    <row r="685" spans="2:74" hidden="1" x14ac:dyDescent="0.25">
      <c r="B685" t="s">
        <v>941</v>
      </c>
      <c r="C685" t="s">
        <v>1311</v>
      </c>
      <c r="D685" t="s">
        <v>1413</v>
      </c>
      <c r="E685" t="s">
        <v>1365</v>
      </c>
      <c r="F685">
        <v>0</v>
      </c>
      <c r="G685">
        <v>333333</v>
      </c>
      <c r="H685">
        <v>333333</v>
      </c>
      <c r="I685">
        <v>333333</v>
      </c>
      <c r="J685">
        <v>333333</v>
      </c>
      <c r="K685">
        <v>333333</v>
      </c>
      <c r="L685">
        <v>333333</v>
      </c>
      <c r="M685">
        <v>333333</v>
      </c>
      <c r="N685">
        <v>333333</v>
      </c>
      <c r="O685">
        <v>333333</v>
      </c>
      <c r="P685">
        <v>333333</v>
      </c>
      <c r="Q685">
        <v>333333</v>
      </c>
      <c r="R685">
        <v>333333</v>
      </c>
      <c r="S685">
        <v>333333</v>
      </c>
      <c r="T685">
        <v>333333</v>
      </c>
      <c r="U685">
        <v>333333</v>
      </c>
      <c r="V685">
        <v>333333</v>
      </c>
      <c r="W685">
        <v>333333</v>
      </c>
      <c r="Y685">
        <v>333333</v>
      </c>
      <c r="Z685">
        <v>333333</v>
      </c>
      <c r="AA685">
        <v>333333</v>
      </c>
      <c r="AB685">
        <v>333333</v>
      </c>
      <c r="AC685">
        <v>333333</v>
      </c>
      <c r="AD685">
        <v>333333</v>
      </c>
      <c r="AE685">
        <v>333333</v>
      </c>
      <c r="AF685">
        <v>333333</v>
      </c>
      <c r="AG685">
        <v>206666</v>
      </c>
      <c r="AH685">
        <v>200000</v>
      </c>
      <c r="AI685">
        <v>206666</v>
      </c>
      <c r="AJ685">
        <v>200000</v>
      </c>
      <c r="AK685">
        <v>206666</v>
      </c>
      <c r="AL685">
        <v>200000</v>
      </c>
      <c r="AM685">
        <v>206666</v>
      </c>
      <c r="AN685">
        <v>200000</v>
      </c>
      <c r="AO685">
        <v>206666</v>
      </c>
      <c r="AP685">
        <v>200000</v>
      </c>
      <c r="AQ685">
        <v>206666</v>
      </c>
      <c r="AR685">
        <v>200000</v>
      </c>
      <c r="AS685">
        <v>206666</v>
      </c>
      <c r="AT685">
        <v>200000</v>
      </c>
      <c r="AU685">
        <v>206666</v>
      </c>
      <c r="AV685">
        <v>200000</v>
      </c>
      <c r="AW685">
        <v>206666</v>
      </c>
      <c r="AY685">
        <v>206666</v>
      </c>
      <c r="AZ685">
        <v>200000</v>
      </c>
      <c r="BA685">
        <v>206666</v>
      </c>
      <c r="BB685">
        <v>200000</v>
      </c>
      <c r="BC685">
        <v>206666</v>
      </c>
      <c r="BD685">
        <v>200000</v>
      </c>
      <c r="BE685">
        <v>206666</v>
      </c>
      <c r="BF685">
        <v>200000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 t="s">
        <v>1440</v>
      </c>
      <c r="BU685">
        <f t="shared" si="21"/>
        <v>25</v>
      </c>
      <c r="BV685">
        <f t="shared" si="22"/>
        <v>1</v>
      </c>
    </row>
    <row r="686" spans="2:74" hidden="1" x14ac:dyDescent="0.25">
      <c r="B686" t="s">
        <v>364</v>
      </c>
      <c r="C686" t="s">
        <v>1316</v>
      </c>
      <c r="D686" t="s">
        <v>1623</v>
      </c>
      <c r="E686" t="s">
        <v>1350</v>
      </c>
      <c r="F686">
        <v>0</v>
      </c>
      <c r="G686">
        <v>666667</v>
      </c>
      <c r="H686">
        <v>533333</v>
      </c>
      <c r="I686">
        <v>533333</v>
      </c>
      <c r="J686">
        <v>533333</v>
      </c>
      <c r="L686">
        <v>533333</v>
      </c>
      <c r="M686">
        <v>600000</v>
      </c>
      <c r="N686">
        <v>533333</v>
      </c>
      <c r="O686">
        <v>533333</v>
      </c>
      <c r="P686">
        <v>533333</v>
      </c>
      <c r="Q686">
        <v>533333</v>
      </c>
      <c r="R686">
        <v>533333</v>
      </c>
      <c r="S686">
        <v>533333</v>
      </c>
      <c r="T686">
        <v>533333</v>
      </c>
      <c r="U686">
        <v>533333</v>
      </c>
      <c r="V686">
        <v>533333</v>
      </c>
      <c r="W686">
        <v>533333</v>
      </c>
      <c r="X686">
        <v>533333</v>
      </c>
      <c r="Y686">
        <v>533333</v>
      </c>
      <c r="Z686">
        <v>533333</v>
      </c>
      <c r="AA686">
        <v>533333</v>
      </c>
      <c r="AB686">
        <v>533333</v>
      </c>
      <c r="AC686">
        <v>633333</v>
      </c>
      <c r="AD686">
        <v>633333</v>
      </c>
      <c r="AE686">
        <v>633333</v>
      </c>
      <c r="AF686">
        <v>633333</v>
      </c>
      <c r="AG686">
        <v>500000</v>
      </c>
      <c r="AH686">
        <v>400000</v>
      </c>
      <c r="AI686">
        <v>400000</v>
      </c>
      <c r="AJ686">
        <v>400000</v>
      </c>
      <c r="AL686">
        <v>400000</v>
      </c>
      <c r="AM686">
        <v>450000</v>
      </c>
      <c r="AN686">
        <v>400000</v>
      </c>
      <c r="AO686">
        <v>400000</v>
      </c>
      <c r="AP686">
        <v>400000</v>
      </c>
      <c r="AQ686">
        <v>400000</v>
      </c>
      <c r="AR686">
        <v>400000</v>
      </c>
      <c r="AS686">
        <v>400000</v>
      </c>
      <c r="AT686">
        <v>400000</v>
      </c>
      <c r="AU686">
        <v>400000</v>
      </c>
      <c r="AV686">
        <v>400000</v>
      </c>
      <c r="AW686">
        <v>400000</v>
      </c>
      <c r="AX686">
        <v>400000</v>
      </c>
      <c r="AY686">
        <v>400000</v>
      </c>
      <c r="AZ686">
        <v>400000</v>
      </c>
      <c r="BA686">
        <v>400000</v>
      </c>
      <c r="BB686">
        <v>400000</v>
      </c>
      <c r="BC686">
        <v>475000</v>
      </c>
      <c r="BD686">
        <v>475000</v>
      </c>
      <c r="BE686">
        <v>475000</v>
      </c>
      <c r="BF686">
        <v>475000</v>
      </c>
      <c r="BG686">
        <v>8.1</v>
      </c>
      <c r="BH686">
        <v>8.1</v>
      </c>
      <c r="BI686">
        <v>8.1</v>
      </c>
      <c r="BJ686">
        <v>8.1</v>
      </c>
      <c r="BK686">
        <v>8.1</v>
      </c>
      <c r="BL686">
        <v>8.1</v>
      </c>
      <c r="BM686">
        <v>8.1</v>
      </c>
      <c r="BN686">
        <v>8.1</v>
      </c>
      <c r="BO686">
        <v>8.1</v>
      </c>
      <c r="BP686">
        <v>8.1</v>
      </c>
      <c r="BQ686">
        <v>8.1</v>
      </c>
      <c r="BR686">
        <v>8.1</v>
      </c>
      <c r="BS686">
        <v>8.1</v>
      </c>
      <c r="BT686" t="s">
        <v>1444</v>
      </c>
      <c r="BU686">
        <f t="shared" si="21"/>
        <v>25</v>
      </c>
      <c r="BV686">
        <f t="shared" si="22"/>
        <v>1</v>
      </c>
    </row>
    <row r="687" spans="2:74" x14ac:dyDescent="0.25">
      <c r="B687" t="s">
        <v>93</v>
      </c>
      <c r="C687" t="s">
        <v>1292</v>
      </c>
      <c r="D687" t="s">
        <v>1631</v>
      </c>
      <c r="E687" t="s">
        <v>1352</v>
      </c>
      <c r="F687">
        <v>4</v>
      </c>
      <c r="G687">
        <v>533333</v>
      </c>
      <c r="H687">
        <v>533333</v>
      </c>
      <c r="J687">
        <v>533333</v>
      </c>
      <c r="K687">
        <v>706667</v>
      </c>
      <c r="L687">
        <v>533333</v>
      </c>
      <c r="M687">
        <v>706667</v>
      </c>
      <c r="N687">
        <v>562667</v>
      </c>
      <c r="O687">
        <v>533333</v>
      </c>
      <c r="P687">
        <v>533333</v>
      </c>
      <c r="Q687">
        <v>533333</v>
      </c>
      <c r="R687">
        <v>533333</v>
      </c>
      <c r="S687">
        <v>533333</v>
      </c>
      <c r="T687">
        <v>533333</v>
      </c>
      <c r="U687">
        <v>533333</v>
      </c>
      <c r="V687">
        <v>533333</v>
      </c>
      <c r="W687">
        <v>533333</v>
      </c>
      <c r="X687">
        <v>533333</v>
      </c>
      <c r="Y687">
        <v>533333</v>
      </c>
      <c r="Z687">
        <v>533333</v>
      </c>
      <c r="AA687">
        <v>933333</v>
      </c>
      <c r="AB687">
        <v>859333</v>
      </c>
      <c r="AC687">
        <v>533333</v>
      </c>
      <c r="AD687">
        <v>533333</v>
      </c>
      <c r="AE687">
        <v>533333</v>
      </c>
      <c r="AF687">
        <v>533333</v>
      </c>
      <c r="AG687">
        <v>400000</v>
      </c>
      <c r="AH687">
        <v>400000</v>
      </c>
      <c r="AJ687">
        <v>400000</v>
      </c>
      <c r="AK687">
        <v>530000</v>
      </c>
      <c r="AL687">
        <v>400000</v>
      </c>
      <c r="AM687">
        <v>530000</v>
      </c>
      <c r="AN687">
        <v>422000</v>
      </c>
      <c r="AO687">
        <v>400000</v>
      </c>
      <c r="AP687">
        <v>400000</v>
      </c>
      <c r="AQ687">
        <v>400000</v>
      </c>
      <c r="AR687">
        <v>400000</v>
      </c>
      <c r="AS687">
        <v>400000</v>
      </c>
      <c r="AT687">
        <v>400000</v>
      </c>
      <c r="AU687">
        <v>400000</v>
      </c>
      <c r="AV687">
        <v>400000</v>
      </c>
      <c r="AW687">
        <v>400000</v>
      </c>
      <c r="AX687">
        <v>400000</v>
      </c>
      <c r="AY687">
        <v>400000</v>
      </c>
      <c r="AZ687">
        <v>400000</v>
      </c>
      <c r="BA687">
        <v>700000</v>
      </c>
      <c r="BB687">
        <v>644500</v>
      </c>
      <c r="BC687">
        <v>400000</v>
      </c>
      <c r="BD687">
        <v>400000</v>
      </c>
      <c r="BE687">
        <v>400000</v>
      </c>
      <c r="BF687">
        <v>400000</v>
      </c>
      <c r="BG687">
        <v>8.5</v>
      </c>
      <c r="BH687">
        <v>8.5</v>
      </c>
      <c r="BI687">
        <v>8.5</v>
      </c>
      <c r="BJ687">
        <v>8.5</v>
      </c>
      <c r="BK687">
        <v>8.5</v>
      </c>
      <c r="BL687">
        <v>8.5</v>
      </c>
      <c r="BM687">
        <v>8.5</v>
      </c>
      <c r="BN687">
        <v>8.5</v>
      </c>
      <c r="BO687">
        <v>8.5</v>
      </c>
      <c r="BP687">
        <v>8.5</v>
      </c>
      <c r="BQ687">
        <v>8.5</v>
      </c>
      <c r="BR687">
        <v>8.5</v>
      </c>
      <c r="BS687">
        <v>8.5</v>
      </c>
      <c r="BT687" t="s">
        <v>1428</v>
      </c>
      <c r="BU687">
        <f t="shared" si="21"/>
        <v>25</v>
      </c>
      <c r="BV687">
        <f t="shared" si="22"/>
        <v>1</v>
      </c>
    </row>
    <row r="688" spans="2:74" hidden="1" x14ac:dyDescent="0.25">
      <c r="B688" t="s">
        <v>953</v>
      </c>
      <c r="C688" t="s">
        <v>1329</v>
      </c>
      <c r="D688" t="s">
        <v>1640</v>
      </c>
      <c r="E688" t="s">
        <v>1365</v>
      </c>
      <c r="F688">
        <v>0</v>
      </c>
      <c r="G688">
        <v>481151</v>
      </c>
      <c r="H688">
        <v>497498</v>
      </c>
      <c r="I688">
        <v>481151</v>
      </c>
      <c r="J688">
        <v>497498</v>
      </c>
      <c r="K688">
        <v>481151</v>
      </c>
      <c r="L688">
        <v>497498</v>
      </c>
      <c r="M688">
        <v>481151</v>
      </c>
      <c r="N688">
        <v>497498</v>
      </c>
      <c r="O688">
        <v>481151</v>
      </c>
      <c r="P688">
        <v>497498</v>
      </c>
      <c r="Q688">
        <v>481151</v>
      </c>
      <c r="R688">
        <v>497498</v>
      </c>
      <c r="S688">
        <v>481151</v>
      </c>
      <c r="T688">
        <v>497498</v>
      </c>
      <c r="U688">
        <v>481151</v>
      </c>
      <c r="V688">
        <v>497498</v>
      </c>
      <c r="W688">
        <v>481151</v>
      </c>
      <c r="Y688">
        <v>481151</v>
      </c>
      <c r="Z688">
        <v>497498</v>
      </c>
      <c r="AA688">
        <v>763892</v>
      </c>
      <c r="AB688">
        <v>497498</v>
      </c>
      <c r="AC688">
        <v>481151</v>
      </c>
      <c r="AD688">
        <v>497498</v>
      </c>
      <c r="AE688">
        <v>481151</v>
      </c>
      <c r="AF688">
        <v>497498</v>
      </c>
      <c r="AG688">
        <v>298314</v>
      </c>
      <c r="AH688">
        <v>298499</v>
      </c>
      <c r="AI688">
        <v>298314</v>
      </c>
      <c r="AJ688">
        <v>298499</v>
      </c>
      <c r="AK688">
        <v>298314</v>
      </c>
      <c r="AL688">
        <v>298499</v>
      </c>
      <c r="AM688">
        <v>298314</v>
      </c>
      <c r="AN688">
        <v>298499</v>
      </c>
      <c r="AO688">
        <v>298314</v>
      </c>
      <c r="AP688">
        <v>298499</v>
      </c>
      <c r="AQ688">
        <v>298314</v>
      </c>
      <c r="AR688">
        <v>298499</v>
      </c>
      <c r="AS688">
        <v>298314</v>
      </c>
      <c r="AT688">
        <v>298499</v>
      </c>
      <c r="AU688">
        <v>298314</v>
      </c>
      <c r="AV688">
        <v>298499</v>
      </c>
      <c r="AW688">
        <v>298314</v>
      </c>
      <c r="AY688">
        <v>298314</v>
      </c>
      <c r="AZ688">
        <v>298499</v>
      </c>
      <c r="BA688">
        <v>473613</v>
      </c>
      <c r="BB688">
        <v>298499</v>
      </c>
      <c r="BC688">
        <v>298314</v>
      </c>
      <c r="BD688">
        <v>298499</v>
      </c>
      <c r="BE688">
        <v>298314</v>
      </c>
      <c r="BF688">
        <v>298499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 t="s">
        <v>1440</v>
      </c>
      <c r="BU688">
        <f t="shared" si="21"/>
        <v>25</v>
      </c>
      <c r="BV688">
        <f t="shared" si="22"/>
        <v>1</v>
      </c>
    </row>
    <row r="689" spans="2:74" x14ac:dyDescent="0.25">
      <c r="B689" t="s">
        <v>41</v>
      </c>
      <c r="C689" t="s">
        <v>1314</v>
      </c>
      <c r="D689" t="s">
        <v>1659</v>
      </c>
      <c r="E689" t="s">
        <v>1352</v>
      </c>
      <c r="F689">
        <v>4</v>
      </c>
      <c r="G689">
        <v>650000</v>
      </c>
      <c r="H689">
        <v>650000</v>
      </c>
      <c r="I689">
        <v>650000</v>
      </c>
      <c r="J689">
        <v>650000</v>
      </c>
      <c r="K689">
        <v>650000</v>
      </c>
      <c r="L689">
        <v>650000</v>
      </c>
      <c r="M689">
        <v>1900000</v>
      </c>
      <c r="N689">
        <v>1050000</v>
      </c>
      <c r="O689">
        <v>650000</v>
      </c>
      <c r="P689">
        <v>590000</v>
      </c>
      <c r="Q689">
        <v>650000</v>
      </c>
      <c r="R689">
        <v>650000</v>
      </c>
      <c r="S689">
        <v>650000</v>
      </c>
      <c r="T689">
        <v>650000</v>
      </c>
      <c r="U689">
        <v>650000</v>
      </c>
      <c r="V689">
        <v>650000</v>
      </c>
      <c r="W689">
        <v>650000</v>
      </c>
      <c r="X689">
        <v>650000</v>
      </c>
      <c r="Y689">
        <v>650000</v>
      </c>
      <c r="Z689">
        <v>680000</v>
      </c>
      <c r="AB689">
        <v>1050000</v>
      </c>
      <c r="AC689">
        <v>650000</v>
      </c>
      <c r="AD689">
        <v>680000</v>
      </c>
      <c r="AE689">
        <v>680000</v>
      </c>
      <c r="AF689">
        <v>680000</v>
      </c>
      <c r="AG689">
        <v>585000</v>
      </c>
      <c r="AH689">
        <v>585000</v>
      </c>
      <c r="AI689">
        <v>585000</v>
      </c>
      <c r="AJ689">
        <v>585000</v>
      </c>
      <c r="AK689">
        <v>585000</v>
      </c>
      <c r="AL689">
        <v>585000</v>
      </c>
      <c r="AM689">
        <v>1710000</v>
      </c>
      <c r="AN689">
        <v>945000</v>
      </c>
      <c r="AO689">
        <v>585000</v>
      </c>
      <c r="AP689">
        <v>531000</v>
      </c>
      <c r="AQ689">
        <v>585000</v>
      </c>
      <c r="AR689">
        <v>585000</v>
      </c>
      <c r="AS689">
        <v>585000</v>
      </c>
      <c r="AT689">
        <v>585000</v>
      </c>
      <c r="AU689">
        <v>585000</v>
      </c>
      <c r="AV689">
        <v>585000</v>
      </c>
      <c r="AW689">
        <v>585000</v>
      </c>
      <c r="AX689">
        <v>585000</v>
      </c>
      <c r="AY689">
        <v>585000</v>
      </c>
      <c r="AZ689">
        <v>612000</v>
      </c>
      <c r="BB689">
        <v>945000</v>
      </c>
      <c r="BC689">
        <v>585000</v>
      </c>
      <c r="BD689">
        <v>612000</v>
      </c>
      <c r="BE689">
        <v>612000</v>
      </c>
      <c r="BF689">
        <v>612000</v>
      </c>
      <c r="BG689">
        <v>8.9</v>
      </c>
      <c r="BH689">
        <v>8.9</v>
      </c>
      <c r="BI689">
        <v>8.9</v>
      </c>
      <c r="BJ689">
        <v>8.9</v>
      </c>
      <c r="BK689">
        <v>8.9</v>
      </c>
      <c r="BL689">
        <v>8.9</v>
      </c>
      <c r="BM689">
        <v>8.9</v>
      </c>
      <c r="BN689">
        <v>8.9</v>
      </c>
      <c r="BO689">
        <v>8.9</v>
      </c>
      <c r="BP689">
        <v>8.9</v>
      </c>
      <c r="BQ689">
        <v>8.9</v>
      </c>
      <c r="BR689">
        <v>8.9</v>
      </c>
      <c r="BS689">
        <v>8.9</v>
      </c>
      <c r="BT689" t="s">
        <v>1445</v>
      </c>
      <c r="BU689">
        <f t="shared" si="21"/>
        <v>25</v>
      </c>
      <c r="BV689">
        <f t="shared" si="22"/>
        <v>1</v>
      </c>
    </row>
    <row r="690" spans="2:74" x14ac:dyDescent="0.25">
      <c r="B690" t="s">
        <v>96</v>
      </c>
      <c r="C690" t="s">
        <v>1302</v>
      </c>
      <c r="D690" t="s">
        <v>1662</v>
      </c>
      <c r="E690" t="s">
        <v>1352</v>
      </c>
      <c r="F690">
        <v>3</v>
      </c>
      <c r="G690">
        <v>400000</v>
      </c>
      <c r="H690">
        <v>400000</v>
      </c>
      <c r="I690">
        <v>400000</v>
      </c>
      <c r="J690">
        <v>400000</v>
      </c>
      <c r="K690">
        <v>466667</v>
      </c>
      <c r="L690">
        <v>466667</v>
      </c>
      <c r="M690">
        <v>466667</v>
      </c>
      <c r="N690">
        <v>466667</v>
      </c>
      <c r="O690">
        <v>400000</v>
      </c>
      <c r="P690">
        <v>400000</v>
      </c>
      <c r="Q690">
        <v>400000</v>
      </c>
      <c r="R690">
        <v>400000</v>
      </c>
      <c r="S690">
        <v>400000</v>
      </c>
      <c r="T690">
        <v>400000</v>
      </c>
      <c r="U690">
        <v>400000</v>
      </c>
      <c r="V690">
        <v>400000</v>
      </c>
      <c r="W690">
        <v>400000</v>
      </c>
      <c r="X690">
        <v>400000</v>
      </c>
      <c r="Y690">
        <v>466667</v>
      </c>
      <c r="Z690">
        <v>282326</v>
      </c>
      <c r="AB690">
        <v>282184</v>
      </c>
      <c r="AC690">
        <v>400000</v>
      </c>
      <c r="AD690">
        <v>282326</v>
      </c>
      <c r="AE690">
        <v>400000</v>
      </c>
      <c r="AF690">
        <v>282227</v>
      </c>
      <c r="AG690">
        <v>300000</v>
      </c>
      <c r="AH690">
        <v>300000</v>
      </c>
      <c r="AI690">
        <v>300000</v>
      </c>
      <c r="AJ690">
        <v>300000</v>
      </c>
      <c r="AK690">
        <v>350000</v>
      </c>
      <c r="AL690">
        <v>350000</v>
      </c>
      <c r="AM690">
        <v>350000</v>
      </c>
      <c r="AN690">
        <v>350000</v>
      </c>
      <c r="AO690">
        <v>300000</v>
      </c>
      <c r="AP690">
        <v>300000</v>
      </c>
      <c r="AQ690">
        <v>300000</v>
      </c>
      <c r="AR690">
        <v>300000</v>
      </c>
      <c r="AS690">
        <v>300000</v>
      </c>
      <c r="AT690">
        <v>300000</v>
      </c>
      <c r="AU690">
        <v>300000</v>
      </c>
      <c r="AV690">
        <v>300000</v>
      </c>
      <c r="AW690">
        <v>300000</v>
      </c>
      <c r="AX690">
        <v>300000</v>
      </c>
      <c r="AY690">
        <v>350000</v>
      </c>
      <c r="AZ690">
        <v>204516</v>
      </c>
      <c r="BB690">
        <v>204375</v>
      </c>
      <c r="BC690">
        <v>300000</v>
      </c>
      <c r="BD690">
        <v>204516</v>
      </c>
      <c r="BE690">
        <v>300000</v>
      </c>
      <c r="BF690">
        <v>204444</v>
      </c>
      <c r="BG690">
        <v>8.1999999999999993</v>
      </c>
      <c r="BH690">
        <v>8.1999999999999993</v>
      </c>
      <c r="BI690">
        <v>8.1999999999999993</v>
      </c>
      <c r="BJ690">
        <v>8.1999999999999993</v>
      </c>
      <c r="BK690">
        <v>8.1999999999999993</v>
      </c>
      <c r="BL690">
        <v>8.1999999999999993</v>
      </c>
      <c r="BM690">
        <v>8.1999999999999993</v>
      </c>
      <c r="BN690">
        <v>8.1999999999999993</v>
      </c>
      <c r="BO690">
        <v>8.1999999999999993</v>
      </c>
      <c r="BP690">
        <v>8.1999999999999993</v>
      </c>
      <c r="BQ690">
        <v>8.1999999999999993</v>
      </c>
      <c r="BR690">
        <v>8.1999999999999993</v>
      </c>
      <c r="BS690">
        <v>8.1999999999999993</v>
      </c>
      <c r="BT690" t="s">
        <v>1442</v>
      </c>
      <c r="BU690">
        <f t="shared" si="21"/>
        <v>25</v>
      </c>
      <c r="BV690">
        <f t="shared" si="22"/>
        <v>1</v>
      </c>
    </row>
    <row r="691" spans="2:74" hidden="1" x14ac:dyDescent="0.25">
      <c r="B691" t="s">
        <v>869</v>
      </c>
      <c r="C691" t="s">
        <v>1286</v>
      </c>
      <c r="D691" t="s">
        <v>1670</v>
      </c>
      <c r="E691" t="s">
        <v>1365</v>
      </c>
      <c r="F691">
        <v>0</v>
      </c>
      <c r="G691">
        <v>200000</v>
      </c>
      <c r="H691">
        <v>200000</v>
      </c>
      <c r="I691">
        <v>200000</v>
      </c>
      <c r="J691">
        <v>200000</v>
      </c>
      <c r="K691">
        <v>200000</v>
      </c>
      <c r="L691">
        <v>200000</v>
      </c>
      <c r="M691">
        <v>200000</v>
      </c>
      <c r="N691">
        <v>200000</v>
      </c>
      <c r="O691">
        <v>200000</v>
      </c>
      <c r="P691">
        <v>200000</v>
      </c>
      <c r="Q691">
        <v>200000</v>
      </c>
      <c r="R691">
        <v>200000</v>
      </c>
      <c r="T691">
        <v>200000</v>
      </c>
      <c r="U691">
        <v>200000</v>
      </c>
      <c r="V691">
        <v>200000</v>
      </c>
      <c r="W691">
        <v>200000</v>
      </c>
      <c r="X691">
        <v>200000</v>
      </c>
      <c r="Y691">
        <v>200000</v>
      </c>
      <c r="Z691">
        <v>200000</v>
      </c>
      <c r="AA691">
        <v>200000</v>
      </c>
      <c r="AB691">
        <v>200000</v>
      </c>
      <c r="AC691">
        <v>200000</v>
      </c>
      <c r="AD691">
        <v>200000</v>
      </c>
      <c r="AE691">
        <v>200000</v>
      </c>
      <c r="AF691">
        <v>200000</v>
      </c>
      <c r="AG691">
        <v>150000</v>
      </c>
      <c r="AH691">
        <v>150000</v>
      </c>
      <c r="AI691">
        <v>150000</v>
      </c>
      <c r="AJ691">
        <v>150000</v>
      </c>
      <c r="AK691">
        <v>150000</v>
      </c>
      <c r="AL691">
        <v>150000</v>
      </c>
      <c r="AM691">
        <v>150000</v>
      </c>
      <c r="AN691">
        <v>150000</v>
      </c>
      <c r="AO691">
        <v>150000</v>
      </c>
      <c r="AP691">
        <v>150000</v>
      </c>
      <c r="AQ691">
        <v>150000</v>
      </c>
      <c r="AR691">
        <v>150000</v>
      </c>
      <c r="AT691">
        <v>150000</v>
      </c>
      <c r="AU691">
        <v>150000</v>
      </c>
      <c r="AV691">
        <v>150000</v>
      </c>
      <c r="AW691">
        <v>150000</v>
      </c>
      <c r="AX691">
        <v>150000</v>
      </c>
      <c r="AY691">
        <v>150000</v>
      </c>
      <c r="AZ691">
        <v>150000</v>
      </c>
      <c r="BA691">
        <v>150000</v>
      </c>
      <c r="BB691">
        <v>150000</v>
      </c>
      <c r="BC691">
        <v>150000</v>
      </c>
      <c r="BD691">
        <v>150000</v>
      </c>
      <c r="BE691">
        <v>150000</v>
      </c>
      <c r="BF691">
        <v>150000</v>
      </c>
      <c r="BG691">
        <v>8.1</v>
      </c>
      <c r="BH691">
        <v>8.1</v>
      </c>
      <c r="BI691">
        <v>8.1</v>
      </c>
      <c r="BJ691">
        <v>8.1</v>
      </c>
      <c r="BK691">
        <v>8.1</v>
      </c>
      <c r="BL691">
        <v>8.1</v>
      </c>
      <c r="BM691">
        <v>8.1</v>
      </c>
      <c r="BN691">
        <v>8.1</v>
      </c>
      <c r="BO691">
        <v>8.1</v>
      </c>
      <c r="BP691">
        <v>8.1</v>
      </c>
      <c r="BQ691">
        <v>8.1</v>
      </c>
      <c r="BR691">
        <v>8.1</v>
      </c>
      <c r="BS691">
        <v>8.1</v>
      </c>
      <c r="BU691">
        <f t="shared" si="21"/>
        <v>25</v>
      </c>
      <c r="BV691">
        <f t="shared" si="22"/>
        <v>1</v>
      </c>
    </row>
    <row r="692" spans="2:74" x14ac:dyDescent="0.25">
      <c r="B692" t="s">
        <v>42</v>
      </c>
      <c r="C692" t="s">
        <v>1285</v>
      </c>
      <c r="D692" t="s">
        <v>1672</v>
      </c>
      <c r="E692" t="s">
        <v>1352</v>
      </c>
      <c r="F692">
        <v>4</v>
      </c>
      <c r="G692">
        <v>893667</v>
      </c>
      <c r="H692">
        <v>933667</v>
      </c>
      <c r="J692">
        <v>1000333</v>
      </c>
      <c r="K692">
        <v>1287000</v>
      </c>
      <c r="L692">
        <v>1000333</v>
      </c>
      <c r="M692">
        <v>1193667</v>
      </c>
      <c r="N692">
        <v>1193667</v>
      </c>
      <c r="O692">
        <v>807807</v>
      </c>
      <c r="P692">
        <v>959959</v>
      </c>
      <c r="Q692">
        <v>666533</v>
      </c>
      <c r="R692">
        <v>959000</v>
      </c>
      <c r="S692">
        <v>666533</v>
      </c>
      <c r="T692">
        <v>959000</v>
      </c>
      <c r="U692">
        <v>1053200</v>
      </c>
      <c r="V692">
        <v>1092333</v>
      </c>
      <c r="W692">
        <v>2000333</v>
      </c>
      <c r="X692">
        <v>959000</v>
      </c>
      <c r="Y692">
        <v>1119000</v>
      </c>
      <c r="Z692">
        <v>959000</v>
      </c>
      <c r="AA692">
        <v>1846355</v>
      </c>
      <c r="AB692">
        <v>1001455</v>
      </c>
      <c r="AC692">
        <v>600333</v>
      </c>
      <c r="AD692">
        <v>667000</v>
      </c>
      <c r="AE692">
        <v>693667</v>
      </c>
      <c r="AF692">
        <v>780333</v>
      </c>
      <c r="AG692">
        <v>670250</v>
      </c>
      <c r="AH692">
        <v>700250</v>
      </c>
      <c r="AJ692">
        <v>750250</v>
      </c>
      <c r="AK692">
        <v>965250</v>
      </c>
      <c r="AL692">
        <v>750250</v>
      </c>
      <c r="AM692">
        <v>895250</v>
      </c>
      <c r="AN692">
        <v>895250</v>
      </c>
      <c r="AO692">
        <v>605855</v>
      </c>
      <c r="AP692">
        <v>719969</v>
      </c>
      <c r="AQ692">
        <v>499900</v>
      </c>
      <c r="AR692">
        <v>719250</v>
      </c>
      <c r="AS692">
        <v>499900</v>
      </c>
      <c r="AT692">
        <v>719250</v>
      </c>
      <c r="AU692">
        <v>789900</v>
      </c>
      <c r="AV692">
        <v>819250</v>
      </c>
      <c r="AW692">
        <v>1500250</v>
      </c>
      <c r="AX692">
        <v>719250</v>
      </c>
      <c r="AY692">
        <v>839250</v>
      </c>
      <c r="AZ692">
        <v>719250</v>
      </c>
      <c r="BA692">
        <v>1292449</v>
      </c>
      <c r="BB692">
        <v>701019</v>
      </c>
      <c r="BC692">
        <v>450250</v>
      </c>
      <c r="BD692">
        <v>500250</v>
      </c>
      <c r="BE692">
        <v>520250</v>
      </c>
      <c r="BF692">
        <v>585250</v>
      </c>
      <c r="BG692">
        <v>8.6</v>
      </c>
      <c r="BH692">
        <v>8.6</v>
      </c>
      <c r="BI692">
        <v>8.6</v>
      </c>
      <c r="BJ692">
        <v>8.6</v>
      </c>
      <c r="BK692">
        <v>8.6</v>
      </c>
      <c r="BL692">
        <v>8.6</v>
      </c>
      <c r="BM692">
        <v>8.6</v>
      </c>
      <c r="BN692">
        <v>8.6</v>
      </c>
      <c r="BO692">
        <v>8.6</v>
      </c>
      <c r="BP692">
        <v>8.6</v>
      </c>
      <c r="BQ692">
        <v>8.6</v>
      </c>
      <c r="BR692">
        <v>8.6</v>
      </c>
      <c r="BS692">
        <v>8.6</v>
      </c>
      <c r="BT692" t="s">
        <v>1428</v>
      </c>
      <c r="BU692">
        <f t="shared" si="21"/>
        <v>25</v>
      </c>
      <c r="BV692">
        <f t="shared" si="22"/>
        <v>1</v>
      </c>
    </row>
    <row r="693" spans="2:74" x14ac:dyDescent="0.25">
      <c r="B693" t="s">
        <v>532</v>
      </c>
      <c r="C693" t="s">
        <v>1286</v>
      </c>
      <c r="D693" t="s">
        <v>1677</v>
      </c>
      <c r="E693" t="s">
        <v>1352</v>
      </c>
      <c r="F693">
        <v>0</v>
      </c>
      <c r="H693">
        <v>226667</v>
      </c>
      <c r="I693">
        <v>226667</v>
      </c>
      <c r="J693">
        <v>226667</v>
      </c>
      <c r="K693">
        <v>226667</v>
      </c>
      <c r="L693">
        <v>226667</v>
      </c>
      <c r="M693">
        <v>226667</v>
      </c>
      <c r="N693">
        <v>226667</v>
      </c>
      <c r="O693">
        <v>226667</v>
      </c>
      <c r="P693">
        <v>226667</v>
      </c>
      <c r="Q693">
        <v>226667</v>
      </c>
      <c r="R693">
        <v>226667</v>
      </c>
      <c r="S693">
        <v>226667</v>
      </c>
      <c r="T693">
        <v>226667</v>
      </c>
      <c r="U693">
        <v>226667</v>
      </c>
      <c r="V693">
        <v>226667</v>
      </c>
      <c r="W693">
        <v>226667</v>
      </c>
      <c r="X693">
        <v>226667</v>
      </c>
      <c r="Y693">
        <v>226667</v>
      </c>
      <c r="Z693">
        <v>226667</v>
      </c>
      <c r="AA693">
        <v>226667</v>
      </c>
      <c r="AB693">
        <v>226667</v>
      </c>
      <c r="AC693">
        <v>226667</v>
      </c>
      <c r="AD693">
        <v>226667</v>
      </c>
      <c r="AE693">
        <v>226667</v>
      </c>
      <c r="AF693">
        <v>226667</v>
      </c>
      <c r="AH693">
        <v>170000</v>
      </c>
      <c r="AI693">
        <v>170000</v>
      </c>
      <c r="AJ693">
        <v>170000</v>
      </c>
      <c r="AK693">
        <v>170000</v>
      </c>
      <c r="AL693">
        <v>170000</v>
      </c>
      <c r="AM693">
        <v>170000</v>
      </c>
      <c r="AN693">
        <v>170000</v>
      </c>
      <c r="AO693">
        <v>170000</v>
      </c>
      <c r="AP693">
        <v>170000</v>
      </c>
      <c r="AQ693">
        <v>170000</v>
      </c>
      <c r="AR693">
        <v>170000</v>
      </c>
      <c r="AS693">
        <v>170000</v>
      </c>
      <c r="AT693">
        <v>170000</v>
      </c>
      <c r="AU693">
        <v>170000</v>
      </c>
      <c r="AV693">
        <v>170000</v>
      </c>
      <c r="AW693">
        <v>170000</v>
      </c>
      <c r="AX693">
        <v>170000</v>
      </c>
      <c r="AY693">
        <v>170000</v>
      </c>
      <c r="AZ693">
        <v>170000</v>
      </c>
      <c r="BA693">
        <v>170000</v>
      </c>
      <c r="BB693">
        <v>170000</v>
      </c>
      <c r="BC693">
        <v>170000</v>
      </c>
      <c r="BD693">
        <v>170000</v>
      </c>
      <c r="BE693">
        <v>170000</v>
      </c>
      <c r="BF693">
        <v>170000</v>
      </c>
      <c r="BG693">
        <v>8.1</v>
      </c>
      <c r="BH693">
        <v>8.1</v>
      </c>
      <c r="BI693">
        <v>8</v>
      </c>
      <c r="BJ693">
        <v>8</v>
      </c>
      <c r="BK693">
        <v>8</v>
      </c>
      <c r="BL693">
        <v>8</v>
      </c>
      <c r="BM693">
        <v>8</v>
      </c>
      <c r="BN693">
        <v>8</v>
      </c>
      <c r="BO693">
        <v>8</v>
      </c>
      <c r="BP693">
        <v>8</v>
      </c>
      <c r="BQ693">
        <v>8</v>
      </c>
      <c r="BR693">
        <v>8</v>
      </c>
      <c r="BS693">
        <v>8</v>
      </c>
      <c r="BT693" t="s">
        <v>2475</v>
      </c>
      <c r="BU693">
        <f t="shared" si="21"/>
        <v>25</v>
      </c>
      <c r="BV693">
        <f t="shared" si="22"/>
        <v>1</v>
      </c>
    </row>
    <row r="694" spans="2:74" hidden="1" x14ac:dyDescent="0.25">
      <c r="B694" t="s">
        <v>638</v>
      </c>
      <c r="C694" t="s">
        <v>1324</v>
      </c>
      <c r="D694" t="s">
        <v>1683</v>
      </c>
      <c r="E694" t="s">
        <v>1350</v>
      </c>
      <c r="F694">
        <v>0</v>
      </c>
      <c r="G694">
        <v>650000</v>
      </c>
      <c r="H694">
        <v>650000</v>
      </c>
      <c r="I694">
        <v>650000</v>
      </c>
      <c r="J694">
        <v>650000</v>
      </c>
      <c r="K694">
        <v>650000</v>
      </c>
      <c r="L694">
        <v>650000</v>
      </c>
      <c r="M694">
        <v>650000</v>
      </c>
      <c r="N694">
        <v>650000</v>
      </c>
      <c r="O694">
        <v>650000</v>
      </c>
      <c r="P694">
        <v>650000</v>
      </c>
      <c r="Q694">
        <v>650000</v>
      </c>
      <c r="R694">
        <v>650000</v>
      </c>
      <c r="S694">
        <v>650000</v>
      </c>
      <c r="T694">
        <v>650000</v>
      </c>
      <c r="U694">
        <v>650000</v>
      </c>
      <c r="V694">
        <v>650000</v>
      </c>
      <c r="W694">
        <v>650000</v>
      </c>
      <c r="X694">
        <v>650000</v>
      </c>
      <c r="Y694">
        <v>650000</v>
      </c>
      <c r="Z694">
        <v>650000</v>
      </c>
      <c r="AA694">
        <v>650000</v>
      </c>
      <c r="AB694">
        <v>650000</v>
      </c>
      <c r="AD694">
        <v>650000</v>
      </c>
      <c r="AE694">
        <v>650000</v>
      </c>
      <c r="AF694">
        <v>650000</v>
      </c>
      <c r="AG694">
        <v>455000</v>
      </c>
      <c r="AH694">
        <v>455000</v>
      </c>
      <c r="AI694">
        <v>455000</v>
      </c>
      <c r="AJ694">
        <v>455000</v>
      </c>
      <c r="AK694">
        <v>455000</v>
      </c>
      <c r="AL694">
        <v>455000</v>
      </c>
      <c r="AM694">
        <v>455000</v>
      </c>
      <c r="AN694">
        <v>455000</v>
      </c>
      <c r="AO694">
        <v>455000</v>
      </c>
      <c r="AP694">
        <v>455000</v>
      </c>
      <c r="AQ694">
        <v>455000</v>
      </c>
      <c r="AR694">
        <v>455000</v>
      </c>
      <c r="AS694">
        <v>455000</v>
      </c>
      <c r="AT694">
        <v>455000</v>
      </c>
      <c r="AU694">
        <v>455000</v>
      </c>
      <c r="AV694">
        <v>455000</v>
      </c>
      <c r="AW694">
        <v>455000</v>
      </c>
      <c r="AX694">
        <v>455000</v>
      </c>
      <c r="AY694">
        <v>455000</v>
      </c>
      <c r="AZ694">
        <v>455000</v>
      </c>
      <c r="BA694">
        <v>455000</v>
      </c>
      <c r="BB694">
        <v>455000</v>
      </c>
      <c r="BD694">
        <v>455000</v>
      </c>
      <c r="BE694">
        <v>455000</v>
      </c>
      <c r="BF694">
        <v>455000</v>
      </c>
      <c r="BG694">
        <v>9.1</v>
      </c>
      <c r="BH694">
        <v>9.1</v>
      </c>
      <c r="BI694">
        <v>9.1</v>
      </c>
      <c r="BJ694">
        <v>9.1</v>
      </c>
      <c r="BK694">
        <v>9.1</v>
      </c>
      <c r="BL694">
        <v>9.1</v>
      </c>
      <c r="BM694">
        <v>9.1</v>
      </c>
      <c r="BN694">
        <v>9.1</v>
      </c>
      <c r="BO694">
        <v>9.1</v>
      </c>
      <c r="BP694">
        <v>9.1</v>
      </c>
      <c r="BQ694">
        <v>9.1</v>
      </c>
      <c r="BR694">
        <v>9.1</v>
      </c>
      <c r="BS694">
        <v>9.1</v>
      </c>
      <c r="BT694" t="s">
        <v>2464</v>
      </c>
      <c r="BU694">
        <f t="shared" si="21"/>
        <v>25</v>
      </c>
      <c r="BV694">
        <f t="shared" si="22"/>
        <v>1</v>
      </c>
    </row>
    <row r="695" spans="2:74" hidden="1" x14ac:dyDescent="0.25">
      <c r="B695" t="s">
        <v>958</v>
      </c>
      <c r="C695" t="s">
        <v>1311</v>
      </c>
      <c r="D695" t="s">
        <v>1688</v>
      </c>
      <c r="E695" t="s">
        <v>1365</v>
      </c>
      <c r="F695">
        <v>2.5</v>
      </c>
      <c r="G695">
        <v>154518</v>
      </c>
      <c r="H695">
        <v>153938</v>
      </c>
      <c r="I695">
        <v>154518</v>
      </c>
      <c r="J695">
        <v>153938</v>
      </c>
      <c r="K695">
        <v>171686</v>
      </c>
      <c r="L695">
        <v>171043</v>
      </c>
      <c r="M695">
        <v>171686</v>
      </c>
      <c r="N695">
        <v>171043</v>
      </c>
      <c r="O695">
        <v>154518</v>
      </c>
      <c r="P695">
        <v>153938</v>
      </c>
      <c r="Q695">
        <v>154518</v>
      </c>
      <c r="R695">
        <v>153938</v>
      </c>
      <c r="S695">
        <v>154518</v>
      </c>
      <c r="T695">
        <v>153938</v>
      </c>
      <c r="U695">
        <v>154518</v>
      </c>
      <c r="V695">
        <v>153938</v>
      </c>
      <c r="W695">
        <v>154518</v>
      </c>
      <c r="Y695">
        <v>158662</v>
      </c>
      <c r="Z695">
        <v>164325</v>
      </c>
      <c r="AA695">
        <v>158662</v>
      </c>
      <c r="AB695">
        <v>164325</v>
      </c>
      <c r="AC695">
        <v>145932</v>
      </c>
      <c r="AD695">
        <v>147829</v>
      </c>
      <c r="AE695">
        <v>145932</v>
      </c>
      <c r="AF695">
        <v>147829</v>
      </c>
      <c r="AG695">
        <v>96667</v>
      </c>
      <c r="AH695">
        <v>93332</v>
      </c>
      <c r="AI695">
        <v>96667</v>
      </c>
      <c r="AJ695">
        <v>93332</v>
      </c>
      <c r="AK695">
        <v>107407</v>
      </c>
      <c r="AL695">
        <v>103703</v>
      </c>
      <c r="AM695">
        <v>107407</v>
      </c>
      <c r="AN695">
        <v>103703</v>
      </c>
      <c r="AO695">
        <v>96667</v>
      </c>
      <c r="AP695">
        <v>93332</v>
      </c>
      <c r="AQ695">
        <v>96667</v>
      </c>
      <c r="AR695">
        <v>93332</v>
      </c>
      <c r="AS695">
        <v>96667</v>
      </c>
      <c r="AT695">
        <v>93332</v>
      </c>
      <c r="AU695">
        <v>96667</v>
      </c>
      <c r="AV695">
        <v>93332</v>
      </c>
      <c r="AW695">
        <v>96667</v>
      </c>
      <c r="AY695">
        <v>99259</v>
      </c>
      <c r="AZ695">
        <v>99630</v>
      </c>
      <c r="BA695">
        <v>99259</v>
      </c>
      <c r="BB695">
        <v>99630</v>
      </c>
      <c r="BC695">
        <v>91295</v>
      </c>
      <c r="BD695">
        <v>89628</v>
      </c>
      <c r="BE695">
        <v>91295</v>
      </c>
      <c r="BF695">
        <v>89628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U695">
        <f t="shared" si="21"/>
        <v>25</v>
      </c>
      <c r="BV695">
        <f t="shared" si="22"/>
        <v>1</v>
      </c>
    </row>
    <row r="696" spans="2:74" x14ac:dyDescent="0.25">
      <c r="B696" t="s">
        <v>495</v>
      </c>
      <c r="C696" t="s">
        <v>1310</v>
      </c>
      <c r="D696" t="s">
        <v>1693</v>
      </c>
      <c r="E696" t="s">
        <v>1352</v>
      </c>
      <c r="F696">
        <v>0</v>
      </c>
      <c r="H696">
        <v>333333</v>
      </c>
      <c r="I696">
        <v>333333</v>
      </c>
      <c r="J696">
        <v>333333</v>
      </c>
      <c r="K696">
        <v>333333</v>
      </c>
      <c r="L696">
        <v>333333</v>
      </c>
      <c r="M696">
        <v>333333</v>
      </c>
      <c r="N696">
        <v>333333</v>
      </c>
      <c r="O696">
        <v>333333</v>
      </c>
      <c r="P696">
        <v>333333</v>
      </c>
      <c r="Q696">
        <v>333333</v>
      </c>
      <c r="R696">
        <v>333333</v>
      </c>
      <c r="S696">
        <v>333333</v>
      </c>
      <c r="T696">
        <v>333333</v>
      </c>
      <c r="U696">
        <v>333333</v>
      </c>
      <c r="V696">
        <v>333333</v>
      </c>
      <c r="W696">
        <v>333333</v>
      </c>
      <c r="X696">
        <v>333333</v>
      </c>
      <c r="Y696">
        <v>333333</v>
      </c>
      <c r="Z696">
        <v>333333</v>
      </c>
      <c r="AA696">
        <v>333333</v>
      </c>
      <c r="AB696">
        <v>333333</v>
      </c>
      <c r="AC696">
        <v>333333</v>
      </c>
      <c r="AD696">
        <v>333333</v>
      </c>
      <c r="AE696">
        <v>333333</v>
      </c>
      <c r="AF696">
        <v>333333</v>
      </c>
      <c r="AH696">
        <v>250000</v>
      </c>
      <c r="AI696">
        <v>250000</v>
      </c>
      <c r="AJ696">
        <v>250000</v>
      </c>
      <c r="AK696">
        <v>250000</v>
      </c>
      <c r="AL696">
        <v>250000</v>
      </c>
      <c r="AM696">
        <v>250000</v>
      </c>
      <c r="AN696">
        <v>250000</v>
      </c>
      <c r="AO696">
        <v>250000</v>
      </c>
      <c r="AP696">
        <v>250000</v>
      </c>
      <c r="AQ696">
        <v>250000</v>
      </c>
      <c r="AR696">
        <v>250000</v>
      </c>
      <c r="AS696">
        <v>250000</v>
      </c>
      <c r="AT696">
        <v>250000</v>
      </c>
      <c r="AU696">
        <v>250000</v>
      </c>
      <c r="AV696">
        <v>250000</v>
      </c>
      <c r="AW696">
        <v>250000</v>
      </c>
      <c r="AX696">
        <v>250000</v>
      </c>
      <c r="AY696">
        <v>250000</v>
      </c>
      <c r="AZ696">
        <v>250000</v>
      </c>
      <c r="BA696">
        <v>250000</v>
      </c>
      <c r="BB696">
        <v>250000</v>
      </c>
      <c r="BC696">
        <v>250000</v>
      </c>
      <c r="BD696">
        <v>250000</v>
      </c>
      <c r="BE696">
        <v>250000</v>
      </c>
      <c r="BF696">
        <v>250000</v>
      </c>
      <c r="BG696">
        <v>8.5</v>
      </c>
      <c r="BH696">
        <v>8.5</v>
      </c>
      <c r="BI696">
        <v>8.5</v>
      </c>
      <c r="BJ696">
        <v>8.5</v>
      </c>
      <c r="BK696">
        <v>8.5</v>
      </c>
      <c r="BL696">
        <v>8.5</v>
      </c>
      <c r="BM696">
        <v>8.5</v>
      </c>
      <c r="BN696">
        <v>8.5</v>
      </c>
      <c r="BO696">
        <v>8.5</v>
      </c>
      <c r="BP696">
        <v>8.5</v>
      </c>
      <c r="BQ696">
        <v>8.5</v>
      </c>
      <c r="BR696">
        <v>8.5</v>
      </c>
      <c r="BS696">
        <v>8.5</v>
      </c>
      <c r="BT696" t="s">
        <v>1439</v>
      </c>
      <c r="BU696">
        <f t="shared" si="21"/>
        <v>25</v>
      </c>
      <c r="BV696">
        <f t="shared" si="22"/>
        <v>1</v>
      </c>
    </row>
    <row r="697" spans="2:74" x14ac:dyDescent="0.25">
      <c r="B697" t="s">
        <v>331</v>
      </c>
      <c r="C697" t="s">
        <v>1290</v>
      </c>
      <c r="D697" t="s">
        <v>1697</v>
      </c>
      <c r="E697" t="s">
        <v>1352</v>
      </c>
      <c r="F697">
        <v>0</v>
      </c>
      <c r="G697">
        <v>393333</v>
      </c>
      <c r="H697">
        <v>326667</v>
      </c>
      <c r="I697">
        <v>400000</v>
      </c>
      <c r="J697">
        <v>326667</v>
      </c>
      <c r="K697">
        <v>326667</v>
      </c>
      <c r="L697">
        <v>326667</v>
      </c>
      <c r="N697">
        <v>326667</v>
      </c>
      <c r="O697">
        <v>326667</v>
      </c>
      <c r="P697">
        <v>326667</v>
      </c>
      <c r="Q697">
        <v>326667</v>
      </c>
      <c r="R697">
        <v>326667</v>
      </c>
      <c r="S697">
        <v>326667</v>
      </c>
      <c r="T697">
        <v>326667</v>
      </c>
      <c r="U697">
        <v>326667</v>
      </c>
      <c r="V697">
        <v>326667</v>
      </c>
      <c r="W697">
        <v>326667</v>
      </c>
      <c r="X697">
        <v>326667</v>
      </c>
      <c r="Y697">
        <v>326667</v>
      </c>
      <c r="Z697">
        <v>326667</v>
      </c>
      <c r="AA697">
        <v>326667</v>
      </c>
      <c r="AB697">
        <v>400000</v>
      </c>
      <c r="AC697">
        <v>326667</v>
      </c>
      <c r="AD697">
        <v>326667</v>
      </c>
      <c r="AE697">
        <v>326667</v>
      </c>
      <c r="AF697">
        <v>326667</v>
      </c>
      <c r="AG697">
        <v>295000</v>
      </c>
      <c r="AH697">
        <v>245000</v>
      </c>
      <c r="AI697">
        <v>300000</v>
      </c>
      <c r="AJ697">
        <v>245000</v>
      </c>
      <c r="AK697">
        <v>245000</v>
      </c>
      <c r="AL697">
        <v>245000</v>
      </c>
      <c r="AN697">
        <v>245000</v>
      </c>
      <c r="AO697">
        <v>245000</v>
      </c>
      <c r="AP697">
        <v>245000</v>
      </c>
      <c r="AQ697">
        <v>245000</v>
      </c>
      <c r="AR697">
        <v>245000</v>
      </c>
      <c r="AS697">
        <v>245000</v>
      </c>
      <c r="AT697">
        <v>245000</v>
      </c>
      <c r="AU697">
        <v>245000</v>
      </c>
      <c r="AV697">
        <v>245000</v>
      </c>
      <c r="AW697">
        <v>245000</v>
      </c>
      <c r="AX697">
        <v>245000</v>
      </c>
      <c r="AY697">
        <v>245000</v>
      </c>
      <c r="AZ697">
        <v>245000</v>
      </c>
      <c r="BA697">
        <v>245000</v>
      </c>
      <c r="BB697">
        <v>300000</v>
      </c>
      <c r="BC697">
        <v>245000</v>
      </c>
      <c r="BD697">
        <v>245000</v>
      </c>
      <c r="BE697">
        <v>245000</v>
      </c>
      <c r="BF697">
        <v>245000</v>
      </c>
      <c r="BG697">
        <v>8.6</v>
      </c>
      <c r="BH697">
        <v>8.6</v>
      </c>
      <c r="BI697">
        <v>8.6</v>
      </c>
      <c r="BJ697">
        <v>8.6</v>
      </c>
      <c r="BK697">
        <v>8.6</v>
      </c>
      <c r="BL697">
        <v>8.6</v>
      </c>
      <c r="BM697">
        <v>8.6</v>
      </c>
      <c r="BN697">
        <v>8.6</v>
      </c>
      <c r="BO697">
        <v>8.6</v>
      </c>
      <c r="BP697">
        <v>8.6</v>
      </c>
      <c r="BQ697">
        <v>8.6</v>
      </c>
      <c r="BR697">
        <v>8.6</v>
      </c>
      <c r="BS697">
        <v>8.6</v>
      </c>
      <c r="BT697" t="s">
        <v>1444</v>
      </c>
      <c r="BU697">
        <f t="shared" si="21"/>
        <v>25</v>
      </c>
      <c r="BV697">
        <f t="shared" si="22"/>
        <v>1</v>
      </c>
    </row>
    <row r="698" spans="2:74" hidden="1" x14ac:dyDescent="0.25">
      <c r="B698" t="s">
        <v>934</v>
      </c>
      <c r="C698" t="s">
        <v>1306</v>
      </c>
      <c r="D698" t="s">
        <v>1705</v>
      </c>
      <c r="E698" t="s">
        <v>1350</v>
      </c>
      <c r="F698">
        <v>0</v>
      </c>
      <c r="G698">
        <v>160641</v>
      </c>
      <c r="H698">
        <v>160641</v>
      </c>
      <c r="I698">
        <v>160641</v>
      </c>
      <c r="J698">
        <v>160641</v>
      </c>
      <c r="K698">
        <v>160641</v>
      </c>
      <c r="L698">
        <v>160641</v>
      </c>
      <c r="M698">
        <v>160641</v>
      </c>
      <c r="N698">
        <v>160641</v>
      </c>
      <c r="O698">
        <v>160641</v>
      </c>
      <c r="P698">
        <v>160641</v>
      </c>
      <c r="Q698">
        <v>160641</v>
      </c>
      <c r="R698">
        <v>160641</v>
      </c>
      <c r="S698">
        <v>160641</v>
      </c>
      <c r="T698">
        <v>160641</v>
      </c>
      <c r="U698">
        <v>160641</v>
      </c>
      <c r="V698">
        <v>160641</v>
      </c>
      <c r="W698">
        <v>160641</v>
      </c>
      <c r="Y698">
        <v>160641</v>
      </c>
      <c r="Z698">
        <v>160641</v>
      </c>
      <c r="AA698">
        <v>160641</v>
      </c>
      <c r="AB698">
        <v>160641</v>
      </c>
      <c r="AC698">
        <v>160641</v>
      </c>
      <c r="AD698">
        <v>160641</v>
      </c>
      <c r="AE698">
        <v>160641</v>
      </c>
      <c r="AF698">
        <v>160641</v>
      </c>
      <c r="AG698">
        <v>120481</v>
      </c>
      <c r="AH698">
        <v>120481</v>
      </c>
      <c r="AI698">
        <v>120481</v>
      </c>
      <c r="AJ698">
        <v>120481</v>
      </c>
      <c r="AK698">
        <v>120481</v>
      </c>
      <c r="AL698">
        <v>120481</v>
      </c>
      <c r="AM698">
        <v>120481</v>
      </c>
      <c r="AN698">
        <v>120481</v>
      </c>
      <c r="AO698">
        <v>120481</v>
      </c>
      <c r="AP698">
        <v>120481</v>
      </c>
      <c r="AQ698">
        <v>120481</v>
      </c>
      <c r="AR698">
        <v>120481</v>
      </c>
      <c r="AS698">
        <v>120481</v>
      </c>
      <c r="AT698">
        <v>120481</v>
      </c>
      <c r="AU698">
        <v>120481</v>
      </c>
      <c r="AV698">
        <v>120481</v>
      </c>
      <c r="AW698">
        <v>120481</v>
      </c>
      <c r="AY698">
        <v>120481</v>
      </c>
      <c r="AZ698">
        <v>120481</v>
      </c>
      <c r="BA698">
        <v>120481</v>
      </c>
      <c r="BB698">
        <v>120481</v>
      </c>
      <c r="BC698">
        <v>120481</v>
      </c>
      <c r="BD698">
        <v>120481</v>
      </c>
      <c r="BE698">
        <v>120481</v>
      </c>
      <c r="BF698">
        <v>120481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 t="s">
        <v>1433</v>
      </c>
      <c r="BU698">
        <f t="shared" si="21"/>
        <v>25</v>
      </c>
      <c r="BV698">
        <f t="shared" si="22"/>
        <v>1</v>
      </c>
    </row>
    <row r="699" spans="2:74" hidden="1" x14ac:dyDescent="0.25">
      <c r="B699" t="s">
        <v>392</v>
      </c>
      <c r="C699" t="s">
        <v>1313</v>
      </c>
      <c r="D699" t="s">
        <v>1711</v>
      </c>
      <c r="E699" t="s">
        <v>1365</v>
      </c>
      <c r="F699">
        <v>0</v>
      </c>
      <c r="G699">
        <v>166667</v>
      </c>
      <c r="H699">
        <v>166667</v>
      </c>
      <c r="I699">
        <v>166667</v>
      </c>
      <c r="J699">
        <v>166667</v>
      </c>
      <c r="K699">
        <v>266667</v>
      </c>
      <c r="L699">
        <v>193333</v>
      </c>
      <c r="N699">
        <v>193333</v>
      </c>
      <c r="O699">
        <v>166667</v>
      </c>
      <c r="P699">
        <v>193333</v>
      </c>
      <c r="Q699">
        <v>193333</v>
      </c>
      <c r="R699">
        <v>193333</v>
      </c>
      <c r="S699">
        <v>193333</v>
      </c>
      <c r="T699">
        <v>166667</v>
      </c>
      <c r="U699">
        <v>193333</v>
      </c>
      <c r="V699">
        <v>193333</v>
      </c>
      <c r="W699">
        <v>193333</v>
      </c>
      <c r="X699">
        <v>193333</v>
      </c>
      <c r="Y699">
        <v>193333</v>
      </c>
      <c r="Z699">
        <v>193333</v>
      </c>
      <c r="AA699">
        <v>193333</v>
      </c>
      <c r="AB699">
        <v>193333</v>
      </c>
      <c r="AC699">
        <v>333333</v>
      </c>
      <c r="AD699">
        <v>193333</v>
      </c>
      <c r="AE699">
        <v>193333</v>
      </c>
      <c r="AF699">
        <v>193333</v>
      </c>
      <c r="AG699">
        <v>125000</v>
      </c>
      <c r="AH699">
        <v>125000</v>
      </c>
      <c r="AI699">
        <v>125000</v>
      </c>
      <c r="AJ699">
        <v>125000</v>
      </c>
      <c r="AK699">
        <v>200000</v>
      </c>
      <c r="AL699">
        <v>145000</v>
      </c>
      <c r="AN699">
        <v>145000</v>
      </c>
      <c r="AO699">
        <v>125000</v>
      </c>
      <c r="AP699">
        <v>145000</v>
      </c>
      <c r="AQ699">
        <v>145000</v>
      </c>
      <c r="AR699">
        <v>145000</v>
      </c>
      <c r="AS699">
        <v>145000</v>
      </c>
      <c r="AT699">
        <v>125000</v>
      </c>
      <c r="AU699">
        <v>145000</v>
      </c>
      <c r="AV699">
        <v>145000</v>
      </c>
      <c r="AW699">
        <v>145000</v>
      </c>
      <c r="AX699">
        <v>145000</v>
      </c>
      <c r="AY699">
        <v>145000</v>
      </c>
      <c r="AZ699">
        <v>145000</v>
      </c>
      <c r="BA699">
        <v>145000</v>
      </c>
      <c r="BB699">
        <v>145000</v>
      </c>
      <c r="BC699">
        <v>250000</v>
      </c>
      <c r="BD699">
        <v>145000</v>
      </c>
      <c r="BE699">
        <v>145000</v>
      </c>
      <c r="BF699">
        <v>145000</v>
      </c>
      <c r="BG699">
        <v>8.5</v>
      </c>
      <c r="BH699">
        <v>8.4</v>
      </c>
      <c r="BI699">
        <v>8.4</v>
      </c>
      <c r="BJ699">
        <v>8.4</v>
      </c>
      <c r="BK699">
        <v>8.4</v>
      </c>
      <c r="BL699">
        <v>8.4</v>
      </c>
      <c r="BM699">
        <v>8.4</v>
      </c>
      <c r="BN699">
        <v>8.4</v>
      </c>
      <c r="BO699">
        <v>8.4</v>
      </c>
      <c r="BP699">
        <v>8.4</v>
      </c>
      <c r="BQ699">
        <v>8.4</v>
      </c>
      <c r="BR699">
        <v>8.4</v>
      </c>
      <c r="BS699">
        <v>8.4</v>
      </c>
      <c r="BT699" t="s">
        <v>1429</v>
      </c>
      <c r="BU699">
        <f t="shared" si="21"/>
        <v>25</v>
      </c>
      <c r="BV699">
        <f t="shared" si="22"/>
        <v>1</v>
      </c>
    </row>
    <row r="700" spans="2:74" hidden="1" x14ac:dyDescent="0.25">
      <c r="B700" t="s">
        <v>422</v>
      </c>
      <c r="C700" t="s">
        <v>1289</v>
      </c>
      <c r="D700" t="s">
        <v>1716</v>
      </c>
      <c r="E700" t="s">
        <v>1350</v>
      </c>
      <c r="F700">
        <v>0</v>
      </c>
      <c r="G700">
        <v>200000</v>
      </c>
      <c r="H700">
        <v>200000</v>
      </c>
      <c r="I700">
        <v>233333</v>
      </c>
      <c r="J700">
        <v>200000</v>
      </c>
      <c r="K700">
        <v>265333</v>
      </c>
      <c r="L700">
        <v>200000</v>
      </c>
      <c r="M700">
        <v>265333</v>
      </c>
      <c r="N700">
        <v>200000</v>
      </c>
      <c r="O700">
        <v>200000</v>
      </c>
      <c r="P700">
        <v>200000</v>
      </c>
      <c r="Q700">
        <v>200000</v>
      </c>
      <c r="S700">
        <v>200000</v>
      </c>
      <c r="T700">
        <v>200000</v>
      </c>
      <c r="U700">
        <v>200000</v>
      </c>
      <c r="V700">
        <v>200000</v>
      </c>
      <c r="W700">
        <v>200000</v>
      </c>
      <c r="X700">
        <v>200000</v>
      </c>
      <c r="Y700">
        <v>233333</v>
      </c>
      <c r="Z700">
        <v>200000</v>
      </c>
      <c r="AA700">
        <v>220000</v>
      </c>
      <c r="AB700">
        <v>200000</v>
      </c>
      <c r="AC700">
        <v>200000</v>
      </c>
      <c r="AD700">
        <v>200000</v>
      </c>
      <c r="AE700">
        <v>200000</v>
      </c>
      <c r="AF700">
        <v>200000</v>
      </c>
      <c r="AG700">
        <v>150000</v>
      </c>
      <c r="AH700">
        <v>150000</v>
      </c>
      <c r="AI700">
        <v>175000</v>
      </c>
      <c r="AJ700">
        <v>150000</v>
      </c>
      <c r="AK700">
        <v>199000</v>
      </c>
      <c r="AL700">
        <v>150000</v>
      </c>
      <c r="AM700">
        <v>199000</v>
      </c>
      <c r="AN700">
        <v>150000</v>
      </c>
      <c r="AO700">
        <v>150000</v>
      </c>
      <c r="AP700">
        <v>150000</v>
      </c>
      <c r="AQ700">
        <v>150000</v>
      </c>
      <c r="AS700">
        <v>150000</v>
      </c>
      <c r="AT700">
        <v>150000</v>
      </c>
      <c r="AU700">
        <v>150000</v>
      </c>
      <c r="AV700">
        <v>150000</v>
      </c>
      <c r="AW700">
        <v>150000</v>
      </c>
      <c r="AX700">
        <v>150000</v>
      </c>
      <c r="AY700">
        <v>175000</v>
      </c>
      <c r="AZ700">
        <v>150000</v>
      </c>
      <c r="BA700">
        <v>165000</v>
      </c>
      <c r="BB700">
        <v>150000</v>
      </c>
      <c r="BC700">
        <v>150000</v>
      </c>
      <c r="BD700">
        <v>150000</v>
      </c>
      <c r="BE700">
        <v>150000</v>
      </c>
      <c r="BF700">
        <v>150000</v>
      </c>
      <c r="BG700">
        <v>8.3000000000000007</v>
      </c>
      <c r="BH700">
        <v>8.3000000000000007</v>
      </c>
      <c r="BI700">
        <v>8.3000000000000007</v>
      </c>
      <c r="BJ700">
        <v>8.3000000000000007</v>
      </c>
      <c r="BK700">
        <v>8.3000000000000007</v>
      </c>
      <c r="BL700">
        <v>8.3000000000000007</v>
      </c>
      <c r="BM700">
        <v>8.3000000000000007</v>
      </c>
      <c r="BN700">
        <v>8.3000000000000007</v>
      </c>
      <c r="BO700">
        <v>8.3000000000000007</v>
      </c>
      <c r="BP700">
        <v>8.3000000000000007</v>
      </c>
      <c r="BQ700">
        <v>8.3000000000000007</v>
      </c>
      <c r="BR700">
        <v>8.3000000000000007</v>
      </c>
      <c r="BS700">
        <v>8.3000000000000007</v>
      </c>
      <c r="BT700" t="s">
        <v>2467</v>
      </c>
      <c r="BU700">
        <f t="shared" si="21"/>
        <v>25</v>
      </c>
      <c r="BV700">
        <f t="shared" si="22"/>
        <v>1</v>
      </c>
    </row>
    <row r="701" spans="2:74" x14ac:dyDescent="0.25">
      <c r="B701" t="s">
        <v>533</v>
      </c>
      <c r="C701" t="s">
        <v>1301</v>
      </c>
      <c r="D701" t="s">
        <v>1717</v>
      </c>
      <c r="E701" t="s">
        <v>1352</v>
      </c>
      <c r="F701">
        <v>0</v>
      </c>
      <c r="H701">
        <v>213333</v>
      </c>
      <c r="I701">
        <v>213333</v>
      </c>
      <c r="J701">
        <v>213333</v>
      </c>
      <c r="K701">
        <v>213333</v>
      </c>
      <c r="L701">
        <v>213333</v>
      </c>
      <c r="M701">
        <v>213333</v>
      </c>
      <c r="N701">
        <v>213333</v>
      </c>
      <c r="O701">
        <v>213333</v>
      </c>
      <c r="P701">
        <v>213333</v>
      </c>
      <c r="Q701">
        <v>213333</v>
      </c>
      <c r="R701">
        <v>200000</v>
      </c>
      <c r="S701">
        <v>213333</v>
      </c>
      <c r="T701">
        <v>200000</v>
      </c>
      <c r="U701">
        <v>213333</v>
      </c>
      <c r="V701">
        <v>200000</v>
      </c>
      <c r="W701">
        <v>213333</v>
      </c>
      <c r="X701">
        <v>200000</v>
      </c>
      <c r="Y701">
        <v>213333</v>
      </c>
      <c r="Z701">
        <v>220000</v>
      </c>
      <c r="AA701">
        <v>213333</v>
      </c>
      <c r="AB701">
        <v>220000</v>
      </c>
      <c r="AC701">
        <v>213333</v>
      </c>
      <c r="AD701">
        <v>220000</v>
      </c>
      <c r="AE701">
        <v>220000</v>
      </c>
      <c r="AF701">
        <v>220000</v>
      </c>
      <c r="AH701">
        <v>160000</v>
      </c>
      <c r="AI701">
        <v>160000</v>
      </c>
      <c r="AJ701">
        <v>160000</v>
      </c>
      <c r="AK701">
        <v>160000</v>
      </c>
      <c r="AL701">
        <v>160000</v>
      </c>
      <c r="AM701">
        <v>160000</v>
      </c>
      <c r="AN701">
        <v>160000</v>
      </c>
      <c r="AO701">
        <v>160000</v>
      </c>
      <c r="AP701">
        <v>160000</v>
      </c>
      <c r="AQ701">
        <v>160000</v>
      </c>
      <c r="AR701">
        <v>150000</v>
      </c>
      <c r="AS701">
        <v>160000</v>
      </c>
      <c r="AT701">
        <v>150000</v>
      </c>
      <c r="AU701">
        <v>160000</v>
      </c>
      <c r="AV701">
        <v>150000</v>
      </c>
      <c r="AW701">
        <v>160000</v>
      </c>
      <c r="AX701">
        <v>150000</v>
      </c>
      <c r="AY701">
        <v>160000</v>
      </c>
      <c r="AZ701">
        <v>165000</v>
      </c>
      <c r="BA701">
        <v>160000</v>
      </c>
      <c r="BB701">
        <v>165000</v>
      </c>
      <c r="BC701">
        <v>160000</v>
      </c>
      <c r="BD701">
        <v>165000</v>
      </c>
      <c r="BE701">
        <v>165000</v>
      </c>
      <c r="BF701">
        <v>165000</v>
      </c>
      <c r="BG701">
        <v>8.4</v>
      </c>
      <c r="BH701">
        <v>8.4</v>
      </c>
      <c r="BI701">
        <v>8.4</v>
      </c>
      <c r="BJ701">
        <v>8.4</v>
      </c>
      <c r="BK701">
        <v>8.4</v>
      </c>
      <c r="BL701">
        <v>8.4</v>
      </c>
      <c r="BM701">
        <v>8.4</v>
      </c>
      <c r="BN701">
        <v>8.4</v>
      </c>
      <c r="BO701">
        <v>8.4</v>
      </c>
      <c r="BP701">
        <v>8.4</v>
      </c>
      <c r="BQ701">
        <v>8.4</v>
      </c>
      <c r="BR701">
        <v>8.4</v>
      </c>
      <c r="BS701">
        <v>8.4</v>
      </c>
      <c r="BT701" t="s">
        <v>1450</v>
      </c>
      <c r="BU701">
        <f t="shared" si="21"/>
        <v>25</v>
      </c>
      <c r="BV701">
        <f t="shared" si="22"/>
        <v>1</v>
      </c>
    </row>
    <row r="702" spans="2:74" x14ac:dyDescent="0.25">
      <c r="B702" t="s">
        <v>678</v>
      </c>
      <c r="C702" t="s">
        <v>1306</v>
      </c>
      <c r="D702" t="s">
        <v>1721</v>
      </c>
      <c r="E702" t="s">
        <v>1352</v>
      </c>
      <c r="F702">
        <v>2</v>
      </c>
      <c r="G702">
        <v>333333</v>
      </c>
      <c r="H702">
        <v>333333</v>
      </c>
      <c r="I702">
        <v>333333</v>
      </c>
      <c r="J702">
        <v>333333</v>
      </c>
      <c r="K702">
        <v>333333</v>
      </c>
      <c r="L702">
        <v>333333</v>
      </c>
      <c r="N702">
        <v>333333</v>
      </c>
      <c r="O702">
        <v>333333</v>
      </c>
      <c r="P702">
        <v>333333</v>
      </c>
      <c r="Q702">
        <v>333333</v>
      </c>
      <c r="R702">
        <v>333333</v>
      </c>
      <c r="S702">
        <v>333333</v>
      </c>
      <c r="T702">
        <v>333333</v>
      </c>
      <c r="U702">
        <v>333333</v>
      </c>
      <c r="V702">
        <v>333333</v>
      </c>
      <c r="W702">
        <v>333333</v>
      </c>
      <c r="X702">
        <v>333333</v>
      </c>
      <c r="Y702">
        <v>333333</v>
      </c>
      <c r="Z702">
        <v>333333</v>
      </c>
      <c r="AA702">
        <v>333333</v>
      </c>
      <c r="AB702">
        <v>333333</v>
      </c>
      <c r="AC702">
        <v>333333</v>
      </c>
      <c r="AD702">
        <v>333333</v>
      </c>
      <c r="AE702">
        <v>333333</v>
      </c>
      <c r="AF702">
        <v>333333</v>
      </c>
      <c r="AG702">
        <v>250000</v>
      </c>
      <c r="AH702">
        <v>250000</v>
      </c>
      <c r="AI702">
        <v>250000</v>
      </c>
      <c r="AJ702">
        <v>250000</v>
      </c>
      <c r="AK702">
        <v>250000</v>
      </c>
      <c r="AL702">
        <v>250000</v>
      </c>
      <c r="AN702">
        <v>250000</v>
      </c>
      <c r="AO702">
        <v>250000</v>
      </c>
      <c r="AP702">
        <v>250000</v>
      </c>
      <c r="AQ702">
        <v>250000</v>
      </c>
      <c r="AR702">
        <v>250000</v>
      </c>
      <c r="AS702">
        <v>250000</v>
      </c>
      <c r="AT702">
        <v>250000</v>
      </c>
      <c r="AU702">
        <v>250000</v>
      </c>
      <c r="AV702">
        <v>250000</v>
      </c>
      <c r="AW702">
        <v>250000</v>
      </c>
      <c r="AX702">
        <v>250000</v>
      </c>
      <c r="AY702">
        <v>250000</v>
      </c>
      <c r="AZ702">
        <v>250000</v>
      </c>
      <c r="BA702">
        <v>250000</v>
      </c>
      <c r="BB702">
        <v>250000</v>
      </c>
      <c r="BC702">
        <v>250000</v>
      </c>
      <c r="BD702">
        <v>250000</v>
      </c>
      <c r="BE702">
        <v>250000</v>
      </c>
      <c r="BF702">
        <v>250000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 t="s">
        <v>1446</v>
      </c>
      <c r="BU702">
        <f t="shared" si="21"/>
        <v>25</v>
      </c>
      <c r="BV702">
        <f t="shared" si="22"/>
        <v>1</v>
      </c>
    </row>
    <row r="703" spans="2:74" x14ac:dyDescent="0.25">
      <c r="B703" t="s">
        <v>15</v>
      </c>
      <c r="C703" t="s">
        <v>1285</v>
      </c>
      <c r="D703" t="s">
        <v>1722</v>
      </c>
      <c r="E703" t="s">
        <v>1352</v>
      </c>
      <c r="F703">
        <v>4</v>
      </c>
      <c r="G703">
        <v>1696000</v>
      </c>
      <c r="H703">
        <v>1103200</v>
      </c>
      <c r="I703">
        <v>2600533</v>
      </c>
      <c r="J703">
        <v>1576000</v>
      </c>
      <c r="K703">
        <v>2416533</v>
      </c>
      <c r="L703">
        <v>1576000</v>
      </c>
      <c r="M703">
        <v>1696000</v>
      </c>
      <c r="N703">
        <v>1103200</v>
      </c>
      <c r="O703">
        <v>1576000</v>
      </c>
      <c r="P703">
        <v>1576000</v>
      </c>
      <c r="Q703">
        <v>2416533</v>
      </c>
      <c r="R703">
        <v>1576000</v>
      </c>
      <c r="S703">
        <v>2416533</v>
      </c>
      <c r="T703">
        <v>1576000</v>
      </c>
      <c r="U703">
        <v>1812400</v>
      </c>
      <c r="V703">
        <v>1812400</v>
      </c>
      <c r="X703">
        <v>966613</v>
      </c>
      <c r="Y703">
        <v>1576000</v>
      </c>
      <c r="Z703">
        <v>2600533</v>
      </c>
      <c r="AA703">
        <v>2600533</v>
      </c>
      <c r="AB703">
        <v>4685867</v>
      </c>
      <c r="AC703">
        <v>1103200</v>
      </c>
      <c r="AD703">
        <v>1050667</v>
      </c>
      <c r="AE703">
        <v>1103200</v>
      </c>
      <c r="AF703">
        <v>1050667</v>
      </c>
      <c r="AG703">
        <v>1272000</v>
      </c>
      <c r="AH703">
        <v>827400</v>
      </c>
      <c r="AI703">
        <v>1950400</v>
      </c>
      <c r="AJ703">
        <v>1182000</v>
      </c>
      <c r="AK703">
        <v>1812400</v>
      </c>
      <c r="AL703">
        <v>1182000</v>
      </c>
      <c r="AM703">
        <v>1272000</v>
      </c>
      <c r="AN703">
        <v>827400</v>
      </c>
      <c r="AO703">
        <v>1182000</v>
      </c>
      <c r="AP703">
        <v>1182000</v>
      </c>
      <c r="AQ703">
        <v>1812400</v>
      </c>
      <c r="AR703">
        <v>1182000</v>
      </c>
      <c r="AS703">
        <v>1812400</v>
      </c>
      <c r="AT703">
        <v>1182000</v>
      </c>
      <c r="AU703">
        <v>1087440</v>
      </c>
      <c r="AV703">
        <v>1087440</v>
      </c>
      <c r="AX703">
        <v>724960</v>
      </c>
      <c r="AY703">
        <v>1182000</v>
      </c>
      <c r="AZ703">
        <v>1950400</v>
      </c>
      <c r="BA703">
        <v>1950400</v>
      </c>
      <c r="BB703">
        <v>3514400</v>
      </c>
      <c r="BC703">
        <v>827400</v>
      </c>
      <c r="BD703">
        <v>788000</v>
      </c>
      <c r="BE703">
        <v>827400</v>
      </c>
      <c r="BF703">
        <v>788000</v>
      </c>
      <c r="BG703">
        <v>8.6999999999999993</v>
      </c>
      <c r="BH703">
        <v>8.8000000000000007</v>
      </c>
      <c r="BI703">
        <v>8.8000000000000007</v>
      </c>
      <c r="BJ703">
        <v>8.8000000000000007</v>
      </c>
      <c r="BK703">
        <v>8.8000000000000007</v>
      </c>
      <c r="BL703">
        <v>8.8000000000000007</v>
      </c>
      <c r="BM703">
        <v>8.6999999999999993</v>
      </c>
      <c r="BN703">
        <v>8.8000000000000007</v>
      </c>
      <c r="BO703">
        <v>8.8000000000000007</v>
      </c>
      <c r="BP703">
        <v>8.8000000000000007</v>
      </c>
      <c r="BQ703">
        <v>8.8000000000000007</v>
      </c>
      <c r="BR703">
        <v>8.8000000000000007</v>
      </c>
      <c r="BS703">
        <v>8.8000000000000007</v>
      </c>
      <c r="BT703" t="s">
        <v>1428</v>
      </c>
      <c r="BU703">
        <f t="shared" si="21"/>
        <v>25</v>
      </c>
      <c r="BV703">
        <f t="shared" si="22"/>
        <v>1</v>
      </c>
    </row>
    <row r="704" spans="2:74" hidden="1" x14ac:dyDescent="0.25">
      <c r="B704" t="s">
        <v>954</v>
      </c>
      <c r="C704" t="s">
        <v>1311</v>
      </c>
      <c r="D704" t="s">
        <v>1734</v>
      </c>
      <c r="E704" t="s">
        <v>1365</v>
      </c>
      <c r="F704">
        <v>0</v>
      </c>
      <c r="G704">
        <v>308036</v>
      </c>
      <c r="H704">
        <v>305357</v>
      </c>
      <c r="I704">
        <v>292634</v>
      </c>
      <c r="J704">
        <v>305357</v>
      </c>
      <c r="K704">
        <v>292634</v>
      </c>
      <c r="L704">
        <v>305357</v>
      </c>
      <c r="M704">
        <v>308036</v>
      </c>
      <c r="N704">
        <v>305357</v>
      </c>
      <c r="O704">
        <v>292634</v>
      </c>
      <c r="P704">
        <v>305357</v>
      </c>
      <c r="Q704">
        <v>292634</v>
      </c>
      <c r="R704">
        <v>305357</v>
      </c>
      <c r="S704">
        <v>292634</v>
      </c>
      <c r="T704">
        <v>305357</v>
      </c>
      <c r="U704">
        <v>292634</v>
      </c>
      <c r="V704">
        <v>305357</v>
      </c>
      <c r="W704">
        <v>292634</v>
      </c>
      <c r="Y704">
        <v>292634</v>
      </c>
      <c r="Z704">
        <v>305357</v>
      </c>
      <c r="AA704">
        <v>292634</v>
      </c>
      <c r="AB704">
        <v>305357</v>
      </c>
      <c r="AC704">
        <v>292634</v>
      </c>
      <c r="AD704">
        <v>295714</v>
      </c>
      <c r="AE704">
        <v>292634</v>
      </c>
      <c r="AF704">
        <v>321429</v>
      </c>
      <c r="AG704">
        <v>178661</v>
      </c>
      <c r="AH704">
        <v>171000</v>
      </c>
      <c r="AI704">
        <v>169728</v>
      </c>
      <c r="AJ704">
        <v>171000</v>
      </c>
      <c r="AK704">
        <v>169728</v>
      </c>
      <c r="AL704">
        <v>171000</v>
      </c>
      <c r="AM704">
        <v>178661</v>
      </c>
      <c r="AN704">
        <v>171000</v>
      </c>
      <c r="AO704">
        <v>169728</v>
      </c>
      <c r="AP704">
        <v>171000</v>
      </c>
      <c r="AQ704">
        <v>169728</v>
      </c>
      <c r="AR704">
        <v>171000</v>
      </c>
      <c r="AS704">
        <v>169728</v>
      </c>
      <c r="AT704">
        <v>171000</v>
      </c>
      <c r="AU704">
        <v>169728</v>
      </c>
      <c r="AV704">
        <v>171000</v>
      </c>
      <c r="AW704">
        <v>169728</v>
      </c>
      <c r="AY704">
        <v>169728</v>
      </c>
      <c r="AZ704">
        <v>171000</v>
      </c>
      <c r="BA704">
        <v>169728</v>
      </c>
      <c r="BB704">
        <v>171000</v>
      </c>
      <c r="BC704">
        <v>169728</v>
      </c>
      <c r="BD704">
        <v>165600</v>
      </c>
      <c r="BE704">
        <v>169728</v>
      </c>
      <c r="BF704">
        <v>180000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 t="s">
        <v>1440</v>
      </c>
      <c r="BU704">
        <f t="shared" si="21"/>
        <v>25</v>
      </c>
      <c r="BV704">
        <f t="shared" si="22"/>
        <v>1</v>
      </c>
    </row>
    <row r="705" spans="2:74" hidden="1" x14ac:dyDescent="0.25">
      <c r="B705" t="s">
        <v>838</v>
      </c>
      <c r="C705" t="s">
        <v>1285</v>
      </c>
      <c r="D705" t="s">
        <v>1744</v>
      </c>
      <c r="E705" t="s">
        <v>1350</v>
      </c>
      <c r="F705">
        <v>0</v>
      </c>
      <c r="G705">
        <v>167741</v>
      </c>
      <c r="H705">
        <v>175833</v>
      </c>
      <c r="I705">
        <v>167741</v>
      </c>
      <c r="J705">
        <v>175833</v>
      </c>
      <c r="K705">
        <v>167741</v>
      </c>
      <c r="L705">
        <v>175833</v>
      </c>
      <c r="M705">
        <v>167741</v>
      </c>
      <c r="N705">
        <v>183333</v>
      </c>
      <c r="O705">
        <v>167741</v>
      </c>
      <c r="P705">
        <v>175833</v>
      </c>
      <c r="Q705">
        <v>167741</v>
      </c>
      <c r="R705">
        <v>175833</v>
      </c>
      <c r="S705">
        <v>167741</v>
      </c>
      <c r="T705">
        <v>183333</v>
      </c>
      <c r="U705">
        <v>167741</v>
      </c>
      <c r="V705">
        <v>175833</v>
      </c>
      <c r="W705">
        <v>167741</v>
      </c>
      <c r="X705">
        <v>175833</v>
      </c>
      <c r="Y705">
        <v>167741</v>
      </c>
      <c r="Z705">
        <v>172222</v>
      </c>
      <c r="AA705">
        <v>193563</v>
      </c>
      <c r="AB705">
        <v>172222</v>
      </c>
      <c r="AD705">
        <v>172222</v>
      </c>
      <c r="AE705">
        <v>167741</v>
      </c>
      <c r="AF705">
        <v>172222</v>
      </c>
      <c r="AG705">
        <v>103999</v>
      </c>
      <c r="AH705">
        <v>105500</v>
      </c>
      <c r="AI705">
        <v>103999</v>
      </c>
      <c r="AJ705">
        <v>105500</v>
      </c>
      <c r="AK705">
        <v>103999</v>
      </c>
      <c r="AL705">
        <v>105500</v>
      </c>
      <c r="AM705">
        <v>103999</v>
      </c>
      <c r="AN705">
        <v>110000</v>
      </c>
      <c r="AO705">
        <v>103999</v>
      </c>
      <c r="AP705">
        <v>105500</v>
      </c>
      <c r="AQ705">
        <v>103999</v>
      </c>
      <c r="AR705">
        <v>105500</v>
      </c>
      <c r="AS705">
        <v>103999</v>
      </c>
      <c r="AT705">
        <v>110000</v>
      </c>
      <c r="AU705">
        <v>103999</v>
      </c>
      <c r="AV705">
        <v>105500</v>
      </c>
      <c r="AW705">
        <v>103999</v>
      </c>
      <c r="AX705">
        <v>105500</v>
      </c>
      <c r="AY705">
        <v>103999</v>
      </c>
      <c r="AZ705">
        <v>103333</v>
      </c>
      <c r="BA705">
        <v>120009</v>
      </c>
      <c r="BB705">
        <v>103333</v>
      </c>
      <c r="BD705">
        <v>103333</v>
      </c>
      <c r="BE705">
        <v>103999</v>
      </c>
      <c r="BF705">
        <v>103333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 t="s">
        <v>1440</v>
      </c>
      <c r="BU705">
        <f t="shared" si="21"/>
        <v>25</v>
      </c>
      <c r="BV705">
        <f t="shared" si="22"/>
        <v>1</v>
      </c>
    </row>
    <row r="706" spans="2:74" hidden="1" x14ac:dyDescent="0.25">
      <c r="B706" t="s">
        <v>948</v>
      </c>
      <c r="C706" t="s">
        <v>1288</v>
      </c>
      <c r="D706" t="s">
        <v>1745</v>
      </c>
      <c r="E706" t="s">
        <v>1362</v>
      </c>
      <c r="F706">
        <v>0</v>
      </c>
      <c r="G706">
        <v>1285140</v>
      </c>
      <c r="H706">
        <v>1285140</v>
      </c>
      <c r="I706">
        <v>1285140</v>
      </c>
      <c r="J706">
        <v>1285140</v>
      </c>
      <c r="K706">
        <v>1606425</v>
      </c>
      <c r="L706">
        <v>1606425</v>
      </c>
      <c r="M706">
        <v>1606425</v>
      </c>
      <c r="N706">
        <v>1606425</v>
      </c>
      <c r="O706">
        <v>1606425</v>
      </c>
      <c r="P706">
        <v>1606425</v>
      </c>
      <c r="Q706">
        <v>1285140</v>
      </c>
      <c r="R706">
        <v>1285140</v>
      </c>
      <c r="S706">
        <v>1285140</v>
      </c>
      <c r="T706">
        <v>1285140</v>
      </c>
      <c r="U706">
        <v>1285140</v>
      </c>
      <c r="V706">
        <v>1285140</v>
      </c>
      <c r="W706">
        <v>1285140</v>
      </c>
      <c r="Y706">
        <v>1606425</v>
      </c>
      <c r="Z706">
        <v>1606425</v>
      </c>
      <c r="AA706">
        <v>1606425</v>
      </c>
      <c r="AB706">
        <v>1606425</v>
      </c>
      <c r="AC706">
        <v>1606425</v>
      </c>
      <c r="AD706">
        <v>1606425</v>
      </c>
      <c r="AE706">
        <v>1285140</v>
      </c>
      <c r="AF706">
        <v>1285140</v>
      </c>
      <c r="AG706">
        <v>963855</v>
      </c>
      <c r="AH706">
        <v>963855</v>
      </c>
      <c r="AI706">
        <v>963855</v>
      </c>
      <c r="AJ706">
        <v>963855</v>
      </c>
      <c r="AK706">
        <v>1204819</v>
      </c>
      <c r="AL706">
        <v>1204819</v>
      </c>
      <c r="AM706">
        <v>1204819</v>
      </c>
      <c r="AN706">
        <v>1204819</v>
      </c>
      <c r="AO706">
        <v>1204819</v>
      </c>
      <c r="AP706">
        <v>1204819</v>
      </c>
      <c r="AQ706">
        <v>963855</v>
      </c>
      <c r="AR706">
        <v>963855</v>
      </c>
      <c r="AS706">
        <v>963855</v>
      </c>
      <c r="AT706">
        <v>963855</v>
      </c>
      <c r="AU706">
        <v>963855</v>
      </c>
      <c r="AV706">
        <v>963855</v>
      </c>
      <c r="AW706">
        <v>963855</v>
      </c>
      <c r="AY706">
        <v>1204819</v>
      </c>
      <c r="AZ706">
        <v>1204819</v>
      </c>
      <c r="BA706">
        <v>1204819</v>
      </c>
      <c r="BB706">
        <v>1204819</v>
      </c>
      <c r="BC706">
        <v>1204819</v>
      </c>
      <c r="BD706">
        <v>1204819</v>
      </c>
      <c r="BE706">
        <v>963855</v>
      </c>
      <c r="BF706">
        <v>963855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 t="s">
        <v>2470</v>
      </c>
      <c r="BU706">
        <f t="shared" si="21"/>
        <v>25</v>
      </c>
      <c r="BV706">
        <f t="shared" si="22"/>
        <v>1</v>
      </c>
    </row>
    <row r="707" spans="2:74" hidden="1" x14ac:dyDescent="0.25">
      <c r="B707" t="s">
        <v>992</v>
      </c>
      <c r="C707" t="s">
        <v>1311</v>
      </c>
      <c r="D707" t="s">
        <v>1391</v>
      </c>
      <c r="E707" t="s">
        <v>1395</v>
      </c>
      <c r="F707">
        <v>0</v>
      </c>
      <c r="G707">
        <v>209677</v>
      </c>
      <c r="H707">
        <v>216667</v>
      </c>
      <c r="I707">
        <v>217742</v>
      </c>
      <c r="J707">
        <v>216667</v>
      </c>
      <c r="K707">
        <v>209677</v>
      </c>
      <c r="L707">
        <v>216667</v>
      </c>
      <c r="N707">
        <v>216667</v>
      </c>
      <c r="O707">
        <v>209677</v>
      </c>
      <c r="P707">
        <v>225000</v>
      </c>
      <c r="Q707">
        <v>209677</v>
      </c>
      <c r="R707">
        <v>225000</v>
      </c>
      <c r="S707">
        <v>217742</v>
      </c>
      <c r="T707">
        <v>216667</v>
      </c>
      <c r="U707">
        <v>209677</v>
      </c>
      <c r="V707">
        <v>216667</v>
      </c>
      <c r="W707">
        <v>209677</v>
      </c>
      <c r="X707">
        <v>225000</v>
      </c>
      <c r="Y707">
        <v>209677</v>
      </c>
      <c r="Z707">
        <v>216667</v>
      </c>
      <c r="AA707">
        <v>209677</v>
      </c>
      <c r="AB707">
        <v>216667</v>
      </c>
      <c r="AC707">
        <v>209677</v>
      </c>
      <c r="AD707">
        <v>216667</v>
      </c>
      <c r="AE707">
        <v>209677</v>
      </c>
      <c r="AF707">
        <v>225000</v>
      </c>
      <c r="AG707">
        <v>130000</v>
      </c>
      <c r="AH707">
        <v>130000</v>
      </c>
      <c r="AI707">
        <v>135000</v>
      </c>
      <c r="AJ707">
        <v>130000</v>
      </c>
      <c r="AK707">
        <v>130000</v>
      </c>
      <c r="AL707">
        <v>130000</v>
      </c>
      <c r="AN707">
        <v>130000</v>
      </c>
      <c r="AO707">
        <v>130000</v>
      </c>
      <c r="AP707">
        <v>135000</v>
      </c>
      <c r="AQ707">
        <v>130000</v>
      </c>
      <c r="AR707">
        <v>135000</v>
      </c>
      <c r="AS707">
        <v>135000</v>
      </c>
      <c r="AT707">
        <v>130000</v>
      </c>
      <c r="AU707">
        <v>130000</v>
      </c>
      <c r="AV707">
        <v>130000</v>
      </c>
      <c r="AW707">
        <v>130000</v>
      </c>
      <c r="AX707">
        <v>135000</v>
      </c>
      <c r="AY707">
        <v>130000</v>
      </c>
      <c r="AZ707">
        <v>130000</v>
      </c>
      <c r="BA707">
        <v>130000</v>
      </c>
      <c r="BB707">
        <v>130000</v>
      </c>
      <c r="BC707">
        <v>130000</v>
      </c>
      <c r="BD707">
        <v>130000</v>
      </c>
      <c r="BE707">
        <v>130000</v>
      </c>
      <c r="BF707">
        <v>135000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 t="s">
        <v>1440</v>
      </c>
      <c r="BU707">
        <f t="shared" si="21"/>
        <v>25</v>
      </c>
      <c r="BV707">
        <f t="shared" si="22"/>
        <v>1</v>
      </c>
    </row>
    <row r="708" spans="2:74" hidden="1" x14ac:dyDescent="0.25">
      <c r="B708" t="s">
        <v>944</v>
      </c>
      <c r="C708" t="s">
        <v>1311</v>
      </c>
      <c r="D708" t="s">
        <v>1391</v>
      </c>
      <c r="E708" t="s">
        <v>1365</v>
      </c>
      <c r="F708">
        <v>0</v>
      </c>
      <c r="G708">
        <v>437650</v>
      </c>
      <c r="H708">
        <v>435150</v>
      </c>
      <c r="I708">
        <v>423275</v>
      </c>
      <c r="J708">
        <v>435150</v>
      </c>
      <c r="K708">
        <v>423275</v>
      </c>
      <c r="L708">
        <v>435150</v>
      </c>
      <c r="M708">
        <v>437650</v>
      </c>
      <c r="N708">
        <v>435150</v>
      </c>
      <c r="O708">
        <v>423275</v>
      </c>
      <c r="P708">
        <v>435150</v>
      </c>
      <c r="Q708">
        <v>423275</v>
      </c>
      <c r="R708">
        <v>435150</v>
      </c>
      <c r="S708">
        <v>423275</v>
      </c>
      <c r="T708">
        <v>435150</v>
      </c>
      <c r="U708">
        <v>423275</v>
      </c>
      <c r="V708">
        <v>435150</v>
      </c>
      <c r="W708">
        <v>423275</v>
      </c>
      <c r="Y708">
        <v>423275</v>
      </c>
      <c r="Z708">
        <v>435150</v>
      </c>
      <c r="AA708">
        <v>423275</v>
      </c>
      <c r="AB708">
        <v>435150</v>
      </c>
      <c r="AC708">
        <v>423275</v>
      </c>
      <c r="AD708">
        <v>426150</v>
      </c>
      <c r="AE708">
        <v>423275</v>
      </c>
      <c r="AF708">
        <v>450150</v>
      </c>
      <c r="AG708">
        <v>271343</v>
      </c>
      <c r="AH708">
        <v>261090</v>
      </c>
      <c r="AI708">
        <v>262431</v>
      </c>
      <c r="AJ708">
        <v>261090</v>
      </c>
      <c r="AK708">
        <v>262431</v>
      </c>
      <c r="AL708">
        <v>261090</v>
      </c>
      <c r="AM708">
        <v>271343</v>
      </c>
      <c r="AN708">
        <v>261090</v>
      </c>
      <c r="AO708">
        <v>262431</v>
      </c>
      <c r="AP708">
        <v>261090</v>
      </c>
      <c r="AQ708">
        <v>262431</v>
      </c>
      <c r="AR708">
        <v>261090</v>
      </c>
      <c r="AS708">
        <v>262431</v>
      </c>
      <c r="AT708">
        <v>261090</v>
      </c>
      <c r="AU708">
        <v>262431</v>
      </c>
      <c r="AV708">
        <v>261090</v>
      </c>
      <c r="AW708">
        <v>262431</v>
      </c>
      <c r="AY708">
        <v>262431</v>
      </c>
      <c r="AZ708">
        <v>261090</v>
      </c>
      <c r="BA708">
        <v>262431</v>
      </c>
      <c r="BB708">
        <v>261090</v>
      </c>
      <c r="BC708">
        <v>262431</v>
      </c>
      <c r="BD708">
        <v>255690</v>
      </c>
      <c r="BE708">
        <v>262431</v>
      </c>
      <c r="BF708">
        <v>270090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 t="s">
        <v>1440</v>
      </c>
      <c r="BU708">
        <f t="shared" ref="BU708:BU771" si="23">COUNTA(AG708:BF708)</f>
        <v>25</v>
      </c>
      <c r="BV708">
        <f t="shared" ref="BV708:BV771" si="24">COUNTA(E708)</f>
        <v>1</v>
      </c>
    </row>
    <row r="709" spans="2:74" x14ac:dyDescent="0.25">
      <c r="B709" t="s">
        <v>461</v>
      </c>
      <c r="C709" t="s">
        <v>1289</v>
      </c>
      <c r="D709" t="s">
        <v>1760</v>
      </c>
      <c r="E709" t="s">
        <v>1352</v>
      </c>
      <c r="F709">
        <v>2</v>
      </c>
      <c r="G709">
        <v>313333</v>
      </c>
      <c r="H709">
        <v>300000</v>
      </c>
      <c r="I709">
        <v>225000</v>
      </c>
      <c r="J709">
        <v>300000</v>
      </c>
      <c r="K709">
        <v>326667</v>
      </c>
      <c r="L709">
        <v>366667</v>
      </c>
      <c r="N709">
        <v>366667</v>
      </c>
      <c r="O709">
        <v>300000</v>
      </c>
      <c r="P709">
        <v>380000</v>
      </c>
      <c r="Q709">
        <v>300000</v>
      </c>
      <c r="R709">
        <v>300000</v>
      </c>
      <c r="S709">
        <v>313333</v>
      </c>
      <c r="T709">
        <v>300000</v>
      </c>
      <c r="U709">
        <v>235000</v>
      </c>
      <c r="V709">
        <v>300000</v>
      </c>
      <c r="W709">
        <v>235000</v>
      </c>
      <c r="X709">
        <v>300000</v>
      </c>
      <c r="Y709">
        <v>332000</v>
      </c>
      <c r="Z709">
        <v>373333</v>
      </c>
      <c r="AA709">
        <v>393333</v>
      </c>
      <c r="AB709">
        <v>373333</v>
      </c>
      <c r="AC709">
        <v>380000</v>
      </c>
      <c r="AD709">
        <v>324137</v>
      </c>
      <c r="AE709">
        <v>300000</v>
      </c>
      <c r="AF709">
        <v>300000</v>
      </c>
      <c r="AG709">
        <v>235000</v>
      </c>
      <c r="AH709">
        <v>225000</v>
      </c>
      <c r="AI709">
        <v>213750</v>
      </c>
      <c r="AJ709">
        <v>225000</v>
      </c>
      <c r="AK709">
        <v>245000</v>
      </c>
      <c r="AL709">
        <v>275000</v>
      </c>
      <c r="AN709">
        <v>275000</v>
      </c>
      <c r="AO709">
        <v>225000</v>
      </c>
      <c r="AP709">
        <v>285000</v>
      </c>
      <c r="AQ709">
        <v>225000</v>
      </c>
      <c r="AR709">
        <v>225000</v>
      </c>
      <c r="AS709">
        <v>235000</v>
      </c>
      <c r="AT709">
        <v>225000</v>
      </c>
      <c r="AU709">
        <v>223250</v>
      </c>
      <c r="AV709">
        <v>225000</v>
      </c>
      <c r="AW709">
        <v>223250</v>
      </c>
      <c r="AX709">
        <v>225000</v>
      </c>
      <c r="AY709">
        <v>249000</v>
      </c>
      <c r="AZ709">
        <v>280000</v>
      </c>
      <c r="BA709">
        <v>295000</v>
      </c>
      <c r="BB709">
        <v>280000</v>
      </c>
      <c r="BC709">
        <v>285000</v>
      </c>
      <c r="BD709">
        <v>234705</v>
      </c>
      <c r="BE709">
        <v>225000</v>
      </c>
      <c r="BF709">
        <v>225000</v>
      </c>
      <c r="BG709">
        <v>7.9</v>
      </c>
      <c r="BH709">
        <v>7.9</v>
      </c>
      <c r="BI709">
        <v>7.9</v>
      </c>
      <c r="BJ709">
        <v>7.9</v>
      </c>
      <c r="BK709">
        <v>7.9</v>
      </c>
      <c r="BL709">
        <v>7.9</v>
      </c>
      <c r="BM709">
        <v>7.9</v>
      </c>
      <c r="BN709">
        <v>7.9</v>
      </c>
      <c r="BO709">
        <v>7.9</v>
      </c>
      <c r="BP709">
        <v>7.9</v>
      </c>
      <c r="BQ709">
        <v>7.9</v>
      </c>
      <c r="BR709">
        <v>7.9</v>
      </c>
      <c r="BS709">
        <v>7.9</v>
      </c>
      <c r="BT709" t="s">
        <v>2466</v>
      </c>
      <c r="BU709">
        <f t="shared" si="23"/>
        <v>25</v>
      </c>
      <c r="BV709">
        <f t="shared" si="24"/>
        <v>1</v>
      </c>
    </row>
    <row r="710" spans="2:74" x14ac:dyDescent="0.25">
      <c r="B710" t="s">
        <v>144</v>
      </c>
      <c r="C710" t="s">
        <v>1302</v>
      </c>
      <c r="D710" t="s">
        <v>1762</v>
      </c>
      <c r="E710" t="s">
        <v>1352</v>
      </c>
      <c r="F710">
        <v>2</v>
      </c>
      <c r="G710">
        <v>220000</v>
      </c>
      <c r="H710">
        <v>207469</v>
      </c>
      <c r="I710">
        <v>256667</v>
      </c>
      <c r="J710">
        <v>213947</v>
      </c>
      <c r="K710">
        <v>280000</v>
      </c>
      <c r="L710">
        <v>220000</v>
      </c>
      <c r="M710">
        <v>303333</v>
      </c>
      <c r="N710">
        <v>303333</v>
      </c>
      <c r="O710">
        <v>196269</v>
      </c>
      <c r="P710">
        <v>202864</v>
      </c>
      <c r="Q710">
        <v>197953</v>
      </c>
      <c r="R710">
        <v>199321</v>
      </c>
      <c r="S710">
        <v>233333</v>
      </c>
      <c r="T710">
        <v>201187</v>
      </c>
      <c r="U710">
        <v>233333</v>
      </c>
      <c r="V710">
        <v>201187</v>
      </c>
      <c r="W710">
        <v>256667</v>
      </c>
      <c r="X710">
        <v>204304</v>
      </c>
      <c r="Y710">
        <v>220000</v>
      </c>
      <c r="Z710">
        <v>217261</v>
      </c>
      <c r="AB710">
        <v>226600</v>
      </c>
      <c r="AC710">
        <v>220000</v>
      </c>
      <c r="AD710">
        <v>221184</v>
      </c>
      <c r="AE710">
        <v>222167</v>
      </c>
      <c r="AF710">
        <v>197084</v>
      </c>
      <c r="AG710">
        <v>165000</v>
      </c>
      <c r="AH710">
        <v>155602</v>
      </c>
      <c r="AI710">
        <v>192500</v>
      </c>
      <c r="AJ710">
        <v>160460</v>
      </c>
      <c r="AK710">
        <v>210000</v>
      </c>
      <c r="AL710">
        <v>165000</v>
      </c>
      <c r="AM710">
        <v>227500</v>
      </c>
      <c r="AN710">
        <v>227500</v>
      </c>
      <c r="AO710">
        <v>147202</v>
      </c>
      <c r="AP710">
        <v>152148</v>
      </c>
      <c r="AQ710">
        <v>148465</v>
      </c>
      <c r="AR710">
        <v>149491</v>
      </c>
      <c r="AS710">
        <v>175000</v>
      </c>
      <c r="AT710">
        <v>150890</v>
      </c>
      <c r="AU710">
        <v>175000</v>
      </c>
      <c r="AV710">
        <v>150890</v>
      </c>
      <c r="AW710">
        <v>192500</v>
      </c>
      <c r="AX710">
        <v>153228</v>
      </c>
      <c r="AY710">
        <v>165000</v>
      </c>
      <c r="AZ710">
        <v>162946</v>
      </c>
      <c r="BB710">
        <v>169950</v>
      </c>
      <c r="BC710">
        <v>165000</v>
      </c>
      <c r="BD710">
        <v>165888</v>
      </c>
      <c r="BE710">
        <v>166625</v>
      </c>
      <c r="BF710">
        <v>147813</v>
      </c>
      <c r="BG710">
        <v>8.6</v>
      </c>
      <c r="BH710">
        <v>8.6</v>
      </c>
      <c r="BI710">
        <v>8.6</v>
      </c>
      <c r="BJ710">
        <v>8.6</v>
      </c>
      <c r="BK710">
        <v>8.6</v>
      </c>
      <c r="BL710">
        <v>8.6</v>
      </c>
      <c r="BM710">
        <v>8.6</v>
      </c>
      <c r="BN710">
        <v>8.6</v>
      </c>
      <c r="BO710">
        <v>8.6</v>
      </c>
      <c r="BP710">
        <v>8.6</v>
      </c>
      <c r="BQ710">
        <v>8.6</v>
      </c>
      <c r="BR710">
        <v>8.6</v>
      </c>
      <c r="BS710">
        <v>8.6</v>
      </c>
      <c r="BT710" t="s">
        <v>1445</v>
      </c>
      <c r="BU710">
        <f t="shared" si="23"/>
        <v>25</v>
      </c>
      <c r="BV710">
        <f t="shared" si="24"/>
        <v>1</v>
      </c>
    </row>
    <row r="711" spans="2:74" x14ac:dyDescent="0.25">
      <c r="B711" t="s">
        <v>374</v>
      </c>
      <c r="C711" t="s">
        <v>1289</v>
      </c>
      <c r="D711" t="s">
        <v>1770</v>
      </c>
      <c r="E711" t="s">
        <v>1352</v>
      </c>
      <c r="F711">
        <v>0</v>
      </c>
      <c r="G711">
        <v>266667</v>
      </c>
      <c r="H711">
        <v>200000</v>
      </c>
      <c r="I711">
        <v>266667</v>
      </c>
      <c r="J711">
        <v>200000</v>
      </c>
      <c r="K711">
        <v>266667</v>
      </c>
      <c r="L711">
        <v>266667</v>
      </c>
      <c r="M711">
        <v>333333</v>
      </c>
      <c r="N711">
        <v>266667</v>
      </c>
      <c r="O711">
        <v>200000</v>
      </c>
      <c r="P711">
        <v>200000</v>
      </c>
      <c r="Q711">
        <v>200000</v>
      </c>
      <c r="R711">
        <v>400000</v>
      </c>
      <c r="S711">
        <v>200000</v>
      </c>
      <c r="T711">
        <v>400000</v>
      </c>
      <c r="U711">
        <v>200000</v>
      </c>
      <c r="V711">
        <v>233333</v>
      </c>
      <c r="W711">
        <v>200000</v>
      </c>
      <c r="X711">
        <v>233333</v>
      </c>
      <c r="Y711">
        <v>266667</v>
      </c>
      <c r="Z711">
        <v>266667</v>
      </c>
      <c r="AA711">
        <v>266667</v>
      </c>
      <c r="AB711">
        <v>266667</v>
      </c>
      <c r="AD711">
        <v>233333</v>
      </c>
      <c r="AE711">
        <v>233333</v>
      </c>
      <c r="AF711">
        <v>233333</v>
      </c>
      <c r="AG711">
        <v>200000</v>
      </c>
      <c r="AH711">
        <v>150000</v>
      </c>
      <c r="AI711">
        <v>200000</v>
      </c>
      <c r="AJ711">
        <v>150000</v>
      </c>
      <c r="AK711">
        <v>200000</v>
      </c>
      <c r="AL711">
        <v>200000</v>
      </c>
      <c r="AM711">
        <v>250000</v>
      </c>
      <c r="AN711">
        <v>200000</v>
      </c>
      <c r="AO711">
        <v>150000</v>
      </c>
      <c r="AP711">
        <v>150000</v>
      </c>
      <c r="AQ711">
        <v>150000</v>
      </c>
      <c r="AR711">
        <v>300000</v>
      </c>
      <c r="AS711">
        <v>150000</v>
      </c>
      <c r="AT711">
        <v>300000</v>
      </c>
      <c r="AU711">
        <v>150000</v>
      </c>
      <c r="AV711">
        <v>175000</v>
      </c>
      <c r="AW711">
        <v>150000</v>
      </c>
      <c r="AX711">
        <v>175000</v>
      </c>
      <c r="AY711">
        <v>200000</v>
      </c>
      <c r="AZ711">
        <v>200000</v>
      </c>
      <c r="BA711">
        <v>200000</v>
      </c>
      <c r="BB711">
        <v>200000</v>
      </c>
      <c r="BD711">
        <v>175000</v>
      </c>
      <c r="BE711">
        <v>175000</v>
      </c>
      <c r="BF711">
        <v>175000</v>
      </c>
      <c r="BG711">
        <v>8.5</v>
      </c>
      <c r="BH711">
        <v>8.5</v>
      </c>
      <c r="BI711">
        <v>8.5</v>
      </c>
      <c r="BJ711">
        <v>8.5</v>
      </c>
      <c r="BK711">
        <v>8.5</v>
      </c>
      <c r="BL711">
        <v>8.5</v>
      </c>
      <c r="BM711">
        <v>8.5</v>
      </c>
      <c r="BN711">
        <v>8.5</v>
      </c>
      <c r="BO711">
        <v>8.5</v>
      </c>
      <c r="BP711">
        <v>8.5</v>
      </c>
      <c r="BQ711">
        <v>8.5</v>
      </c>
      <c r="BR711">
        <v>8.5</v>
      </c>
      <c r="BS711">
        <v>8.5</v>
      </c>
      <c r="BT711" t="s">
        <v>1446</v>
      </c>
      <c r="BU711">
        <f t="shared" si="23"/>
        <v>25</v>
      </c>
      <c r="BV711">
        <f t="shared" si="24"/>
        <v>1</v>
      </c>
    </row>
    <row r="712" spans="2:74" x14ac:dyDescent="0.25">
      <c r="B712" t="s">
        <v>189</v>
      </c>
      <c r="C712" t="s">
        <v>1301</v>
      </c>
      <c r="D712" t="s">
        <v>1778</v>
      </c>
      <c r="E712" t="s">
        <v>1352</v>
      </c>
      <c r="F712">
        <v>1</v>
      </c>
      <c r="G712">
        <v>173332</v>
      </c>
      <c r="H712">
        <v>173332</v>
      </c>
      <c r="I712">
        <v>185333</v>
      </c>
      <c r="J712">
        <v>173332</v>
      </c>
      <c r="K712">
        <v>173332</v>
      </c>
      <c r="L712">
        <v>173332</v>
      </c>
      <c r="N712">
        <v>173332</v>
      </c>
      <c r="O712">
        <v>173332</v>
      </c>
      <c r="P712">
        <v>173332</v>
      </c>
      <c r="Q712">
        <v>173332</v>
      </c>
      <c r="R712">
        <v>146665</v>
      </c>
      <c r="S712">
        <v>173332</v>
      </c>
      <c r="T712">
        <v>146665</v>
      </c>
      <c r="U712">
        <v>173332</v>
      </c>
      <c r="V712">
        <v>146665</v>
      </c>
      <c r="W712">
        <v>173332</v>
      </c>
      <c r="X712">
        <v>146665</v>
      </c>
      <c r="Y712">
        <v>173332</v>
      </c>
      <c r="Z712">
        <v>146665</v>
      </c>
      <c r="AA712">
        <v>186665</v>
      </c>
      <c r="AB712">
        <v>186665</v>
      </c>
      <c r="AC712">
        <v>173332</v>
      </c>
      <c r="AD712">
        <v>173332</v>
      </c>
      <c r="AE712">
        <v>173332</v>
      </c>
      <c r="AF712">
        <v>173332</v>
      </c>
      <c r="AG712">
        <v>129999</v>
      </c>
      <c r="AH712">
        <v>129999</v>
      </c>
      <c r="AI712">
        <v>139000</v>
      </c>
      <c r="AJ712">
        <v>129999</v>
      </c>
      <c r="AK712">
        <v>129999</v>
      </c>
      <c r="AL712">
        <v>129999</v>
      </c>
      <c r="AN712">
        <v>129999</v>
      </c>
      <c r="AO712">
        <v>129999</v>
      </c>
      <c r="AP712">
        <v>129999</v>
      </c>
      <c r="AQ712">
        <v>129999</v>
      </c>
      <c r="AR712">
        <v>109999</v>
      </c>
      <c r="AS712">
        <v>129999</v>
      </c>
      <c r="AT712">
        <v>109999</v>
      </c>
      <c r="AU712">
        <v>129999</v>
      </c>
      <c r="AV712">
        <v>109999</v>
      </c>
      <c r="AW712">
        <v>129999</v>
      </c>
      <c r="AX712">
        <v>109999</v>
      </c>
      <c r="AY712">
        <v>129999</v>
      </c>
      <c r="AZ712">
        <v>109999</v>
      </c>
      <c r="BA712">
        <v>139999</v>
      </c>
      <c r="BB712">
        <v>139999</v>
      </c>
      <c r="BC712">
        <v>129999</v>
      </c>
      <c r="BD712">
        <v>129999</v>
      </c>
      <c r="BE712">
        <v>129999</v>
      </c>
      <c r="BF712">
        <v>129999</v>
      </c>
      <c r="BG712">
        <v>8.1</v>
      </c>
      <c r="BH712">
        <v>8.1</v>
      </c>
      <c r="BI712">
        <v>8.1</v>
      </c>
      <c r="BJ712">
        <v>8.1</v>
      </c>
      <c r="BK712">
        <v>8.1</v>
      </c>
      <c r="BL712">
        <v>8.1</v>
      </c>
      <c r="BM712">
        <v>8.1</v>
      </c>
      <c r="BN712">
        <v>8.1</v>
      </c>
      <c r="BO712">
        <v>8.1</v>
      </c>
      <c r="BP712">
        <v>8.1</v>
      </c>
      <c r="BQ712">
        <v>8.1</v>
      </c>
      <c r="BR712">
        <v>8.1</v>
      </c>
      <c r="BS712">
        <v>8.1</v>
      </c>
      <c r="BT712" t="s">
        <v>1446</v>
      </c>
      <c r="BU712">
        <f t="shared" si="23"/>
        <v>25</v>
      </c>
      <c r="BV712">
        <f t="shared" si="24"/>
        <v>1</v>
      </c>
    </row>
    <row r="713" spans="2:74" hidden="1" x14ac:dyDescent="0.25">
      <c r="B713" t="s">
        <v>546</v>
      </c>
      <c r="C713" t="s">
        <v>1306</v>
      </c>
      <c r="D713" t="s">
        <v>1780</v>
      </c>
      <c r="E713" t="s">
        <v>1395</v>
      </c>
      <c r="F713">
        <v>0</v>
      </c>
      <c r="H713">
        <v>130667</v>
      </c>
      <c r="I713">
        <v>130667</v>
      </c>
      <c r="J713">
        <v>130667</v>
      </c>
      <c r="K713">
        <v>130667</v>
      </c>
      <c r="L713">
        <v>130667</v>
      </c>
      <c r="M713">
        <v>130667</v>
      </c>
      <c r="N713">
        <v>130667</v>
      </c>
      <c r="O713">
        <v>130667</v>
      </c>
      <c r="P713">
        <v>130667</v>
      </c>
      <c r="Q713">
        <v>130667</v>
      </c>
      <c r="R713">
        <v>130667</v>
      </c>
      <c r="S713">
        <v>130667</v>
      </c>
      <c r="T713">
        <v>130667</v>
      </c>
      <c r="U713">
        <v>130667</v>
      </c>
      <c r="V713">
        <v>130667</v>
      </c>
      <c r="W713">
        <v>130667</v>
      </c>
      <c r="X713">
        <v>130667</v>
      </c>
      <c r="Y713">
        <v>130667</v>
      </c>
      <c r="Z713">
        <v>130667</v>
      </c>
      <c r="AA713">
        <v>130667</v>
      </c>
      <c r="AB713">
        <v>130667</v>
      </c>
      <c r="AC713">
        <v>130667</v>
      </c>
      <c r="AD713">
        <v>130667</v>
      </c>
      <c r="AE713">
        <v>130667</v>
      </c>
      <c r="AF713">
        <v>130667</v>
      </c>
      <c r="AH713">
        <v>98000</v>
      </c>
      <c r="AI713">
        <v>98000</v>
      </c>
      <c r="AJ713">
        <v>98000</v>
      </c>
      <c r="AK713">
        <v>98000</v>
      </c>
      <c r="AL713">
        <v>98000</v>
      </c>
      <c r="AM713">
        <v>98000</v>
      </c>
      <c r="AN713">
        <v>98000</v>
      </c>
      <c r="AO713">
        <v>98000</v>
      </c>
      <c r="AP713">
        <v>98000</v>
      </c>
      <c r="AQ713">
        <v>98000</v>
      </c>
      <c r="AR713">
        <v>98000</v>
      </c>
      <c r="AS713">
        <v>98000</v>
      </c>
      <c r="AT713">
        <v>98000</v>
      </c>
      <c r="AU713">
        <v>98000</v>
      </c>
      <c r="AV713">
        <v>98000</v>
      </c>
      <c r="AW713">
        <v>98000</v>
      </c>
      <c r="AX713">
        <v>98000</v>
      </c>
      <c r="AY713">
        <v>98000</v>
      </c>
      <c r="AZ713">
        <v>98000</v>
      </c>
      <c r="BA713">
        <v>98000</v>
      </c>
      <c r="BB713">
        <v>98000</v>
      </c>
      <c r="BC713">
        <v>98000</v>
      </c>
      <c r="BD713">
        <v>98000</v>
      </c>
      <c r="BE713">
        <v>98000</v>
      </c>
      <c r="BF713">
        <v>98000</v>
      </c>
      <c r="BG713">
        <v>8.4</v>
      </c>
      <c r="BH713">
        <v>8.4</v>
      </c>
      <c r="BI713">
        <v>8.4</v>
      </c>
      <c r="BJ713">
        <v>8.4</v>
      </c>
      <c r="BK713">
        <v>8.4</v>
      </c>
      <c r="BL713">
        <v>8.4</v>
      </c>
      <c r="BM713">
        <v>8.4</v>
      </c>
      <c r="BN713">
        <v>8.4</v>
      </c>
      <c r="BO713">
        <v>8.4</v>
      </c>
      <c r="BP713">
        <v>8.4</v>
      </c>
      <c r="BQ713">
        <v>8.4</v>
      </c>
      <c r="BR713">
        <v>8.4</v>
      </c>
      <c r="BS713">
        <v>8.4</v>
      </c>
      <c r="BT713" t="s">
        <v>2470</v>
      </c>
      <c r="BU713">
        <f t="shared" si="23"/>
        <v>25</v>
      </c>
      <c r="BV713">
        <f t="shared" si="24"/>
        <v>1</v>
      </c>
    </row>
    <row r="714" spans="2:74" x14ac:dyDescent="0.25">
      <c r="B714" t="s">
        <v>59</v>
      </c>
      <c r="C714" t="s">
        <v>1301</v>
      </c>
      <c r="D714" t="s">
        <v>1786</v>
      </c>
      <c r="E714" t="s">
        <v>1352</v>
      </c>
      <c r="F714">
        <v>3.5</v>
      </c>
      <c r="G714">
        <v>613332</v>
      </c>
      <c r="H714">
        <v>586665</v>
      </c>
      <c r="I714">
        <v>4000000</v>
      </c>
      <c r="J714">
        <v>586665</v>
      </c>
      <c r="K714">
        <v>4000000</v>
      </c>
      <c r="L714">
        <v>586665</v>
      </c>
      <c r="M714">
        <v>1199999</v>
      </c>
      <c r="N714">
        <v>586665</v>
      </c>
      <c r="O714">
        <v>586665</v>
      </c>
      <c r="P714">
        <v>586665</v>
      </c>
      <c r="Q714">
        <v>533332</v>
      </c>
      <c r="R714">
        <v>586665</v>
      </c>
      <c r="S714">
        <v>586665</v>
      </c>
      <c r="T714">
        <v>586665</v>
      </c>
      <c r="U714">
        <v>613332</v>
      </c>
      <c r="V714">
        <v>586665</v>
      </c>
      <c r="W714">
        <v>612000</v>
      </c>
      <c r="X714">
        <v>4000000</v>
      </c>
      <c r="Y714">
        <v>785333</v>
      </c>
      <c r="Z714">
        <v>439999</v>
      </c>
      <c r="AB714">
        <v>653332</v>
      </c>
      <c r="AC714">
        <v>573332</v>
      </c>
      <c r="AD714">
        <v>453332</v>
      </c>
      <c r="AE714">
        <v>559999</v>
      </c>
      <c r="AF714">
        <v>453332</v>
      </c>
      <c r="AG714">
        <v>459999</v>
      </c>
      <c r="AH714">
        <v>439999</v>
      </c>
      <c r="AI714">
        <v>3000000</v>
      </c>
      <c r="AJ714">
        <v>439999</v>
      </c>
      <c r="AK714">
        <v>3000000</v>
      </c>
      <c r="AL714">
        <v>439999</v>
      </c>
      <c r="AM714">
        <v>899999</v>
      </c>
      <c r="AN714">
        <v>439999</v>
      </c>
      <c r="AO714">
        <v>439999</v>
      </c>
      <c r="AP714">
        <v>439999</v>
      </c>
      <c r="AQ714">
        <v>399999</v>
      </c>
      <c r="AR714">
        <v>439999</v>
      </c>
      <c r="AS714">
        <v>439999</v>
      </c>
      <c r="AT714">
        <v>439999</v>
      </c>
      <c r="AU714">
        <v>459999</v>
      </c>
      <c r="AV714">
        <v>439999</v>
      </c>
      <c r="AW714">
        <v>459000</v>
      </c>
      <c r="AX714">
        <v>3000000</v>
      </c>
      <c r="AY714">
        <v>589000</v>
      </c>
      <c r="AZ714">
        <v>329999</v>
      </c>
      <c r="BB714">
        <v>489999</v>
      </c>
      <c r="BC714">
        <v>429999</v>
      </c>
      <c r="BD714">
        <v>339999</v>
      </c>
      <c r="BE714">
        <v>419999</v>
      </c>
      <c r="BF714">
        <v>339999</v>
      </c>
      <c r="BG714">
        <v>8.6999999999999993</v>
      </c>
      <c r="BH714">
        <v>8.6999999999999993</v>
      </c>
      <c r="BI714">
        <v>8.6999999999999993</v>
      </c>
      <c r="BJ714">
        <v>8.6999999999999993</v>
      </c>
      <c r="BK714">
        <v>8.6999999999999993</v>
      </c>
      <c r="BL714">
        <v>8.6999999999999993</v>
      </c>
      <c r="BM714">
        <v>8.6999999999999993</v>
      </c>
      <c r="BN714">
        <v>8.6999999999999993</v>
      </c>
      <c r="BO714">
        <v>8.6999999999999993</v>
      </c>
      <c r="BP714">
        <v>8.6999999999999993</v>
      </c>
      <c r="BQ714">
        <v>8.6999999999999993</v>
      </c>
      <c r="BR714">
        <v>8.6999999999999993</v>
      </c>
      <c r="BS714">
        <v>8.6999999999999993</v>
      </c>
      <c r="BT714" t="s">
        <v>1428</v>
      </c>
      <c r="BU714">
        <f t="shared" si="23"/>
        <v>25</v>
      </c>
      <c r="BV714">
        <f t="shared" si="24"/>
        <v>1</v>
      </c>
    </row>
    <row r="715" spans="2:74" x14ac:dyDescent="0.25">
      <c r="B715" t="s">
        <v>692</v>
      </c>
      <c r="C715" t="s">
        <v>1301</v>
      </c>
      <c r="D715" t="s">
        <v>1790</v>
      </c>
      <c r="E715" t="s">
        <v>1352</v>
      </c>
      <c r="F715">
        <v>3</v>
      </c>
      <c r="G715">
        <v>253334</v>
      </c>
      <c r="H715">
        <v>253334</v>
      </c>
      <c r="I715">
        <v>253334</v>
      </c>
      <c r="J715">
        <v>253334</v>
      </c>
      <c r="K715">
        <v>253334</v>
      </c>
      <c r="L715">
        <v>253334</v>
      </c>
      <c r="N715">
        <v>253334</v>
      </c>
      <c r="O715">
        <v>221308</v>
      </c>
      <c r="P715">
        <v>186704</v>
      </c>
      <c r="Q715">
        <v>196530</v>
      </c>
      <c r="R715">
        <v>176876</v>
      </c>
      <c r="S715">
        <v>196530</v>
      </c>
      <c r="T715">
        <v>176876</v>
      </c>
      <c r="U715">
        <v>196530</v>
      </c>
      <c r="V715">
        <v>176876</v>
      </c>
      <c r="W715">
        <v>196530</v>
      </c>
      <c r="X715">
        <v>176876</v>
      </c>
      <c r="Y715">
        <v>196530</v>
      </c>
      <c r="Z715">
        <v>176876</v>
      </c>
      <c r="AA715">
        <v>221095</v>
      </c>
      <c r="AB715">
        <v>176876</v>
      </c>
      <c r="AC715">
        <v>221095</v>
      </c>
      <c r="AD715">
        <v>240002</v>
      </c>
      <c r="AE715">
        <v>176876</v>
      </c>
      <c r="AF715">
        <v>240002</v>
      </c>
      <c r="AG715">
        <v>190000</v>
      </c>
      <c r="AH715">
        <v>190000</v>
      </c>
      <c r="AI715">
        <v>190000</v>
      </c>
      <c r="AJ715">
        <v>190000</v>
      </c>
      <c r="AK715">
        <v>190000</v>
      </c>
      <c r="AL715">
        <v>190000</v>
      </c>
      <c r="AN715">
        <v>190000</v>
      </c>
      <c r="AO715">
        <v>202695</v>
      </c>
      <c r="AP715">
        <v>171002</v>
      </c>
      <c r="AQ715">
        <v>180001</v>
      </c>
      <c r="AR715">
        <v>162000</v>
      </c>
      <c r="AS715">
        <v>180001</v>
      </c>
      <c r="AT715">
        <v>162000</v>
      </c>
      <c r="AU715">
        <v>180001</v>
      </c>
      <c r="AV715">
        <v>162000</v>
      </c>
      <c r="AW715">
        <v>180001</v>
      </c>
      <c r="AX715">
        <v>162000</v>
      </c>
      <c r="AY715">
        <v>180001</v>
      </c>
      <c r="AZ715">
        <v>162000</v>
      </c>
      <c r="BA715">
        <v>202500</v>
      </c>
      <c r="BB715">
        <v>162000</v>
      </c>
      <c r="BC715">
        <v>202500</v>
      </c>
      <c r="BD715">
        <v>180001</v>
      </c>
      <c r="BE715">
        <v>162000</v>
      </c>
      <c r="BF715">
        <v>180001</v>
      </c>
      <c r="BG715">
        <v>8.9</v>
      </c>
      <c r="BH715">
        <v>8.9</v>
      </c>
      <c r="BI715">
        <v>8.9</v>
      </c>
      <c r="BJ715">
        <v>8.9</v>
      </c>
      <c r="BK715">
        <v>8.9</v>
      </c>
      <c r="BL715">
        <v>8.9</v>
      </c>
      <c r="BM715">
        <v>8.9</v>
      </c>
      <c r="BN715">
        <v>8.9</v>
      </c>
      <c r="BO715">
        <v>8.9</v>
      </c>
      <c r="BP715">
        <v>8.9</v>
      </c>
      <c r="BQ715">
        <v>8.9</v>
      </c>
      <c r="BR715">
        <v>8.9</v>
      </c>
      <c r="BS715">
        <v>8.9</v>
      </c>
      <c r="BT715" t="s">
        <v>2466</v>
      </c>
      <c r="BU715">
        <f t="shared" si="23"/>
        <v>25</v>
      </c>
      <c r="BV715">
        <f t="shared" si="24"/>
        <v>1</v>
      </c>
    </row>
    <row r="716" spans="2:74" x14ac:dyDescent="0.25">
      <c r="B716" t="s">
        <v>206</v>
      </c>
      <c r="C716" t="s">
        <v>1289</v>
      </c>
      <c r="D716" t="s">
        <v>1795</v>
      </c>
      <c r="E716" t="s">
        <v>1352</v>
      </c>
      <c r="F716">
        <v>3</v>
      </c>
      <c r="G716">
        <v>399999</v>
      </c>
      <c r="H716">
        <v>306667</v>
      </c>
      <c r="I716">
        <v>466667</v>
      </c>
      <c r="J716">
        <v>280000</v>
      </c>
      <c r="K716">
        <v>466667</v>
      </c>
      <c r="L716">
        <v>333333</v>
      </c>
      <c r="M716">
        <v>532000</v>
      </c>
      <c r="N716">
        <v>466667</v>
      </c>
      <c r="O716">
        <v>333333</v>
      </c>
      <c r="P716">
        <v>333333</v>
      </c>
      <c r="Q716">
        <v>306667</v>
      </c>
      <c r="R716">
        <v>433333</v>
      </c>
      <c r="S716">
        <v>306667</v>
      </c>
      <c r="T716">
        <v>333334</v>
      </c>
      <c r="U716">
        <v>333334</v>
      </c>
      <c r="V716">
        <v>333334</v>
      </c>
      <c r="W716">
        <v>333333</v>
      </c>
      <c r="X716">
        <v>333334</v>
      </c>
      <c r="Y716">
        <v>333333</v>
      </c>
      <c r="Z716">
        <v>333334</v>
      </c>
      <c r="AB716">
        <v>333334</v>
      </c>
      <c r="AC716">
        <v>413333</v>
      </c>
      <c r="AD716">
        <v>413333</v>
      </c>
      <c r="AE716">
        <v>413333</v>
      </c>
      <c r="AF716">
        <v>413333</v>
      </c>
      <c r="AG716">
        <v>299999</v>
      </c>
      <c r="AH716">
        <v>230000</v>
      </c>
      <c r="AI716">
        <v>350000</v>
      </c>
      <c r="AJ716">
        <v>210000</v>
      </c>
      <c r="AK716">
        <v>350000</v>
      </c>
      <c r="AL716">
        <v>250000</v>
      </c>
      <c r="AM716">
        <v>399000</v>
      </c>
      <c r="AN716">
        <v>350000</v>
      </c>
      <c r="AO716">
        <v>250000</v>
      </c>
      <c r="AP716">
        <v>250000</v>
      </c>
      <c r="AQ716">
        <v>230000</v>
      </c>
      <c r="AR716">
        <v>325000</v>
      </c>
      <c r="AS716">
        <v>230000</v>
      </c>
      <c r="AT716">
        <v>250000</v>
      </c>
      <c r="AU716">
        <v>250000</v>
      </c>
      <c r="AV716">
        <v>250000</v>
      </c>
      <c r="AW716">
        <v>250000</v>
      </c>
      <c r="AX716">
        <v>250000</v>
      </c>
      <c r="AY716">
        <v>250000</v>
      </c>
      <c r="AZ716">
        <v>250000</v>
      </c>
      <c r="BB716">
        <v>250000</v>
      </c>
      <c r="BC716">
        <v>310000</v>
      </c>
      <c r="BD716">
        <v>310000</v>
      </c>
      <c r="BE716">
        <v>310000</v>
      </c>
      <c r="BF716">
        <v>310000</v>
      </c>
      <c r="BG716">
        <v>8.1999999999999993</v>
      </c>
      <c r="BH716">
        <v>8.1999999999999993</v>
      </c>
      <c r="BI716">
        <v>8.1999999999999993</v>
      </c>
      <c r="BJ716">
        <v>8.1999999999999993</v>
      </c>
      <c r="BK716">
        <v>8.1999999999999993</v>
      </c>
      <c r="BL716">
        <v>8.1999999999999993</v>
      </c>
      <c r="BM716">
        <v>8.1999999999999993</v>
      </c>
      <c r="BN716">
        <v>8.1999999999999993</v>
      </c>
      <c r="BO716">
        <v>8.1999999999999993</v>
      </c>
      <c r="BP716">
        <v>8.1999999999999993</v>
      </c>
      <c r="BQ716">
        <v>8.1999999999999993</v>
      </c>
      <c r="BR716">
        <v>8.1999999999999993</v>
      </c>
      <c r="BS716">
        <v>8.1999999999999993</v>
      </c>
      <c r="BT716" t="s">
        <v>1445</v>
      </c>
      <c r="BU716">
        <f t="shared" si="23"/>
        <v>25</v>
      </c>
      <c r="BV716">
        <f t="shared" si="24"/>
        <v>1</v>
      </c>
    </row>
    <row r="717" spans="2:74" x14ac:dyDescent="0.25">
      <c r="B717" t="s">
        <v>857</v>
      </c>
      <c r="C717" t="s">
        <v>1289</v>
      </c>
      <c r="D717" t="s">
        <v>1799</v>
      </c>
      <c r="E717" t="s">
        <v>1352</v>
      </c>
      <c r="F717">
        <v>2</v>
      </c>
      <c r="G717">
        <v>666667</v>
      </c>
      <c r="H717">
        <v>666667</v>
      </c>
      <c r="I717">
        <v>666667</v>
      </c>
      <c r="J717">
        <v>666667</v>
      </c>
      <c r="K717">
        <v>666667</v>
      </c>
      <c r="L717">
        <v>666667</v>
      </c>
      <c r="M717">
        <v>666667</v>
      </c>
      <c r="N717">
        <v>666667</v>
      </c>
      <c r="O717">
        <v>666667</v>
      </c>
      <c r="P717">
        <v>666667</v>
      </c>
      <c r="Q717">
        <v>666667</v>
      </c>
      <c r="R717">
        <v>533333</v>
      </c>
      <c r="S717">
        <v>666667</v>
      </c>
      <c r="T717">
        <v>533333</v>
      </c>
      <c r="U717">
        <v>666667</v>
      </c>
      <c r="V717">
        <v>533333</v>
      </c>
      <c r="W717">
        <v>666667</v>
      </c>
      <c r="X717">
        <v>533333</v>
      </c>
      <c r="Y717">
        <v>666667</v>
      </c>
      <c r="Z717">
        <v>533333</v>
      </c>
      <c r="AA717">
        <v>666667</v>
      </c>
      <c r="AB717">
        <v>533333</v>
      </c>
      <c r="AD717">
        <v>533333</v>
      </c>
      <c r="AE717">
        <v>533333</v>
      </c>
      <c r="AF717">
        <v>533333</v>
      </c>
      <c r="AG717">
        <v>500000</v>
      </c>
      <c r="AH717">
        <v>500000</v>
      </c>
      <c r="AI717">
        <v>500000</v>
      </c>
      <c r="AJ717">
        <v>500000</v>
      </c>
      <c r="AK717">
        <v>500000</v>
      </c>
      <c r="AL717">
        <v>500000</v>
      </c>
      <c r="AM717">
        <v>500000</v>
      </c>
      <c r="AN717">
        <v>500000</v>
      </c>
      <c r="AO717">
        <v>500000</v>
      </c>
      <c r="AP717">
        <v>500000</v>
      </c>
      <c r="AQ717">
        <v>500000</v>
      </c>
      <c r="AR717">
        <v>400000</v>
      </c>
      <c r="AS717">
        <v>500000</v>
      </c>
      <c r="AT717">
        <v>400000</v>
      </c>
      <c r="AU717">
        <v>500000</v>
      </c>
      <c r="AV717">
        <v>400000</v>
      </c>
      <c r="AW717">
        <v>500000</v>
      </c>
      <c r="AX717">
        <v>400000</v>
      </c>
      <c r="AY717">
        <v>500000</v>
      </c>
      <c r="AZ717">
        <v>400000</v>
      </c>
      <c r="BA717">
        <v>500000</v>
      </c>
      <c r="BB717">
        <v>400000</v>
      </c>
      <c r="BD717">
        <v>400000</v>
      </c>
      <c r="BE717">
        <v>400000</v>
      </c>
      <c r="BF717">
        <v>400000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 t="s">
        <v>1429</v>
      </c>
      <c r="BU717">
        <f t="shared" si="23"/>
        <v>25</v>
      </c>
      <c r="BV717">
        <f t="shared" si="24"/>
        <v>1</v>
      </c>
    </row>
    <row r="718" spans="2:74" hidden="1" x14ac:dyDescent="0.25">
      <c r="B718" t="s">
        <v>603</v>
      </c>
      <c r="C718" t="s">
        <v>1313</v>
      </c>
      <c r="D718" t="s">
        <v>1801</v>
      </c>
      <c r="E718" t="s">
        <v>1365</v>
      </c>
      <c r="F718">
        <v>0</v>
      </c>
      <c r="G718">
        <v>360000</v>
      </c>
      <c r="H718">
        <v>360000</v>
      </c>
      <c r="I718">
        <v>360000</v>
      </c>
      <c r="J718">
        <v>360000</v>
      </c>
      <c r="K718">
        <v>360000</v>
      </c>
      <c r="L718">
        <v>360000</v>
      </c>
      <c r="M718">
        <v>360000</v>
      </c>
      <c r="N718">
        <v>360000</v>
      </c>
      <c r="O718">
        <v>360000</v>
      </c>
      <c r="P718">
        <v>360000</v>
      </c>
      <c r="Q718">
        <v>360000</v>
      </c>
      <c r="R718">
        <v>360000</v>
      </c>
      <c r="S718">
        <v>360000</v>
      </c>
      <c r="T718">
        <v>360000</v>
      </c>
      <c r="U718">
        <v>360000</v>
      </c>
      <c r="V718">
        <v>360000</v>
      </c>
      <c r="W718">
        <v>360000</v>
      </c>
      <c r="X718">
        <v>360000</v>
      </c>
      <c r="Y718">
        <v>360000</v>
      </c>
      <c r="Z718">
        <v>360000</v>
      </c>
      <c r="AA718">
        <v>360000</v>
      </c>
      <c r="AB718">
        <v>360000</v>
      </c>
      <c r="AD718">
        <v>360000</v>
      </c>
      <c r="AE718">
        <v>360000</v>
      </c>
      <c r="AF718">
        <v>360000</v>
      </c>
      <c r="AG718">
        <v>270000</v>
      </c>
      <c r="AH718">
        <v>270000</v>
      </c>
      <c r="AI718">
        <v>270000</v>
      </c>
      <c r="AJ718">
        <v>270000</v>
      </c>
      <c r="AK718">
        <v>270000</v>
      </c>
      <c r="AL718">
        <v>270000</v>
      </c>
      <c r="AM718">
        <v>270000</v>
      </c>
      <c r="AN718">
        <v>270000</v>
      </c>
      <c r="AO718">
        <v>270000</v>
      </c>
      <c r="AP718">
        <v>270000</v>
      </c>
      <c r="AQ718">
        <v>270000</v>
      </c>
      <c r="AR718">
        <v>270000</v>
      </c>
      <c r="AS718">
        <v>270000</v>
      </c>
      <c r="AT718">
        <v>270000</v>
      </c>
      <c r="AU718">
        <v>270000</v>
      </c>
      <c r="AV718">
        <v>270000</v>
      </c>
      <c r="AW718">
        <v>270000</v>
      </c>
      <c r="AX718">
        <v>270000</v>
      </c>
      <c r="AY718">
        <v>270000</v>
      </c>
      <c r="AZ718">
        <v>270000</v>
      </c>
      <c r="BA718">
        <v>270000</v>
      </c>
      <c r="BB718">
        <v>270000</v>
      </c>
      <c r="BD718">
        <v>270000</v>
      </c>
      <c r="BE718">
        <v>270000</v>
      </c>
      <c r="BF718">
        <v>270000</v>
      </c>
      <c r="BG718">
        <v>8.6</v>
      </c>
      <c r="BH718">
        <v>8.6</v>
      </c>
      <c r="BI718">
        <v>8.6</v>
      </c>
      <c r="BJ718">
        <v>8.6</v>
      </c>
      <c r="BK718">
        <v>8.6</v>
      </c>
      <c r="BL718">
        <v>8.6</v>
      </c>
      <c r="BM718">
        <v>8.6</v>
      </c>
      <c r="BN718">
        <v>8.6</v>
      </c>
      <c r="BO718">
        <v>8.6</v>
      </c>
      <c r="BP718">
        <v>8.6</v>
      </c>
      <c r="BQ718">
        <v>8.6</v>
      </c>
      <c r="BR718">
        <v>8.6</v>
      </c>
      <c r="BS718">
        <v>8.6</v>
      </c>
      <c r="BT718" t="s">
        <v>1446</v>
      </c>
      <c r="BU718">
        <f t="shared" si="23"/>
        <v>25</v>
      </c>
      <c r="BV718">
        <f t="shared" si="24"/>
        <v>1</v>
      </c>
    </row>
    <row r="719" spans="2:74" x14ac:dyDescent="0.25">
      <c r="B719" t="s">
        <v>581</v>
      </c>
      <c r="C719" t="s">
        <v>1337</v>
      </c>
      <c r="D719" t="s">
        <v>1802</v>
      </c>
      <c r="E719" t="s">
        <v>1352</v>
      </c>
      <c r="F719">
        <v>3</v>
      </c>
      <c r="G719">
        <v>466667</v>
      </c>
      <c r="H719">
        <v>466667</v>
      </c>
      <c r="I719">
        <v>466667</v>
      </c>
      <c r="J719">
        <v>466667</v>
      </c>
      <c r="K719">
        <v>466667</v>
      </c>
      <c r="L719">
        <v>466667</v>
      </c>
      <c r="M719">
        <v>466667</v>
      </c>
      <c r="N719">
        <v>466667</v>
      </c>
      <c r="O719">
        <v>466667</v>
      </c>
      <c r="P719">
        <v>466667</v>
      </c>
      <c r="Q719">
        <v>466667</v>
      </c>
      <c r="R719">
        <v>466667</v>
      </c>
      <c r="S719">
        <v>466667</v>
      </c>
      <c r="T719">
        <v>466667</v>
      </c>
      <c r="U719">
        <v>466667</v>
      </c>
      <c r="V719">
        <v>466667</v>
      </c>
      <c r="W719">
        <v>466667</v>
      </c>
      <c r="X719">
        <v>466667</v>
      </c>
      <c r="Y719">
        <v>466667</v>
      </c>
      <c r="AA719">
        <v>466667</v>
      </c>
      <c r="AB719">
        <v>466667</v>
      </c>
      <c r="AC719">
        <v>466667</v>
      </c>
      <c r="AD719">
        <v>466667</v>
      </c>
      <c r="AE719">
        <v>466667</v>
      </c>
      <c r="AF719">
        <v>466667</v>
      </c>
      <c r="AG719">
        <v>350000</v>
      </c>
      <c r="AH719">
        <v>350000</v>
      </c>
      <c r="AI719">
        <v>350000</v>
      </c>
      <c r="AJ719">
        <v>350000</v>
      </c>
      <c r="AK719">
        <v>350000</v>
      </c>
      <c r="AL719">
        <v>350000</v>
      </c>
      <c r="AM719">
        <v>350000</v>
      </c>
      <c r="AN719">
        <v>350000</v>
      </c>
      <c r="AO719">
        <v>350000</v>
      </c>
      <c r="AP719">
        <v>350000</v>
      </c>
      <c r="AQ719">
        <v>350000</v>
      </c>
      <c r="AR719">
        <v>350000</v>
      </c>
      <c r="AS719">
        <v>350000</v>
      </c>
      <c r="AT719">
        <v>350000</v>
      </c>
      <c r="AU719">
        <v>350000</v>
      </c>
      <c r="AV719">
        <v>350000</v>
      </c>
      <c r="AW719">
        <v>350000</v>
      </c>
      <c r="AX719">
        <v>350000</v>
      </c>
      <c r="AY719">
        <v>350000</v>
      </c>
      <c r="BA719">
        <v>350000</v>
      </c>
      <c r="BB719">
        <v>350000</v>
      </c>
      <c r="BC719">
        <v>350000</v>
      </c>
      <c r="BD719">
        <v>350000</v>
      </c>
      <c r="BE719">
        <v>350000</v>
      </c>
      <c r="BF719">
        <v>350000</v>
      </c>
      <c r="BG719">
        <v>7.8</v>
      </c>
      <c r="BH719">
        <v>7.8</v>
      </c>
      <c r="BI719">
        <v>7.8</v>
      </c>
      <c r="BJ719">
        <v>7.8</v>
      </c>
      <c r="BK719">
        <v>7.8</v>
      </c>
      <c r="BL719">
        <v>7.8</v>
      </c>
      <c r="BM719">
        <v>7.8</v>
      </c>
      <c r="BN719">
        <v>7.8</v>
      </c>
      <c r="BO719">
        <v>7.8</v>
      </c>
      <c r="BP719">
        <v>7.8</v>
      </c>
      <c r="BQ719">
        <v>7.8</v>
      </c>
      <c r="BR719">
        <v>7.8</v>
      </c>
      <c r="BS719">
        <v>7.8</v>
      </c>
      <c r="BT719" t="s">
        <v>1439</v>
      </c>
      <c r="BU719">
        <f t="shared" si="23"/>
        <v>25</v>
      </c>
      <c r="BV719">
        <f t="shared" si="24"/>
        <v>1</v>
      </c>
    </row>
    <row r="720" spans="2:74" x14ac:dyDescent="0.25">
      <c r="B720" t="s">
        <v>565</v>
      </c>
      <c r="C720" t="s">
        <v>1309</v>
      </c>
      <c r="D720" t="s">
        <v>1805</v>
      </c>
      <c r="E720" t="s">
        <v>1352</v>
      </c>
      <c r="F720">
        <v>1</v>
      </c>
      <c r="H720">
        <v>226667</v>
      </c>
      <c r="I720">
        <v>226667</v>
      </c>
      <c r="J720">
        <v>226667</v>
      </c>
      <c r="K720">
        <v>226667</v>
      </c>
      <c r="L720">
        <v>226667</v>
      </c>
      <c r="M720">
        <v>226667</v>
      </c>
      <c r="N720">
        <v>226667</v>
      </c>
      <c r="O720">
        <v>226667</v>
      </c>
      <c r="P720">
        <v>226667</v>
      </c>
      <c r="Q720">
        <v>226667</v>
      </c>
      <c r="R720">
        <v>240000</v>
      </c>
      <c r="S720">
        <v>226667</v>
      </c>
      <c r="T720">
        <v>240000</v>
      </c>
      <c r="U720">
        <v>226667</v>
      </c>
      <c r="V720">
        <v>240000</v>
      </c>
      <c r="W720">
        <v>226667</v>
      </c>
      <c r="X720">
        <v>240000</v>
      </c>
      <c r="Y720">
        <v>226667</v>
      </c>
      <c r="Z720">
        <v>240000</v>
      </c>
      <c r="AA720">
        <v>226667</v>
      </c>
      <c r="AB720">
        <v>240000</v>
      </c>
      <c r="AC720">
        <v>226667</v>
      </c>
      <c r="AD720">
        <v>240000</v>
      </c>
      <c r="AE720">
        <v>240000</v>
      </c>
      <c r="AF720">
        <v>240000</v>
      </c>
      <c r="AH720">
        <v>170000</v>
      </c>
      <c r="AI720">
        <v>170000</v>
      </c>
      <c r="AJ720">
        <v>170000</v>
      </c>
      <c r="AK720">
        <v>170000</v>
      </c>
      <c r="AL720">
        <v>170000</v>
      </c>
      <c r="AM720">
        <v>170000</v>
      </c>
      <c r="AN720">
        <v>170000</v>
      </c>
      <c r="AO720">
        <v>170000</v>
      </c>
      <c r="AP720">
        <v>170000</v>
      </c>
      <c r="AQ720">
        <v>170000</v>
      </c>
      <c r="AR720">
        <v>180000</v>
      </c>
      <c r="AS720">
        <v>170000</v>
      </c>
      <c r="AT720">
        <v>180000</v>
      </c>
      <c r="AU720">
        <v>170000</v>
      </c>
      <c r="AV720">
        <v>180000</v>
      </c>
      <c r="AW720">
        <v>170000</v>
      </c>
      <c r="AX720">
        <v>180000</v>
      </c>
      <c r="AY720">
        <v>170000</v>
      </c>
      <c r="AZ720">
        <v>180000</v>
      </c>
      <c r="BA720">
        <v>170000</v>
      </c>
      <c r="BB720">
        <v>180000</v>
      </c>
      <c r="BC720">
        <v>170000</v>
      </c>
      <c r="BD720">
        <v>180000</v>
      </c>
      <c r="BE720">
        <v>180000</v>
      </c>
      <c r="BF720">
        <v>180000</v>
      </c>
      <c r="BG720">
        <v>8.1999999999999993</v>
      </c>
      <c r="BH720">
        <v>8.1999999999999993</v>
      </c>
      <c r="BI720">
        <v>8.1999999999999993</v>
      </c>
      <c r="BJ720">
        <v>8.1999999999999993</v>
      </c>
      <c r="BK720">
        <v>8.1999999999999993</v>
      </c>
      <c r="BL720">
        <v>8.1999999999999993</v>
      </c>
      <c r="BM720">
        <v>8.1999999999999993</v>
      </c>
      <c r="BN720">
        <v>8.1999999999999993</v>
      </c>
      <c r="BO720">
        <v>8.1999999999999993</v>
      </c>
      <c r="BP720">
        <v>8.1999999999999993</v>
      </c>
      <c r="BQ720">
        <v>8.1999999999999993</v>
      </c>
      <c r="BR720">
        <v>8.1999999999999993</v>
      </c>
      <c r="BS720">
        <v>8.1999999999999993</v>
      </c>
      <c r="BT720" t="s">
        <v>1429</v>
      </c>
      <c r="BU720">
        <f t="shared" si="23"/>
        <v>25</v>
      </c>
      <c r="BV720">
        <f t="shared" si="24"/>
        <v>1</v>
      </c>
    </row>
    <row r="721" spans="2:74" x14ac:dyDescent="0.25">
      <c r="B721" t="s">
        <v>690</v>
      </c>
      <c r="C721" t="s">
        <v>1289</v>
      </c>
      <c r="D721" t="s">
        <v>1815</v>
      </c>
      <c r="E721" t="s">
        <v>1352</v>
      </c>
      <c r="F721">
        <v>0</v>
      </c>
      <c r="G721">
        <v>266667</v>
      </c>
      <c r="H721">
        <v>266667</v>
      </c>
      <c r="I721">
        <v>266667</v>
      </c>
      <c r="J721">
        <v>266667</v>
      </c>
      <c r="K721">
        <v>266667</v>
      </c>
      <c r="L721">
        <v>266667</v>
      </c>
      <c r="M721">
        <v>333333</v>
      </c>
      <c r="N721">
        <v>266667</v>
      </c>
      <c r="O721">
        <v>266667</v>
      </c>
      <c r="P721">
        <v>266667</v>
      </c>
      <c r="Q721">
        <v>266667</v>
      </c>
      <c r="R721">
        <v>266667</v>
      </c>
      <c r="S721">
        <v>266667</v>
      </c>
      <c r="T721">
        <v>266667</v>
      </c>
      <c r="U721">
        <v>266667</v>
      </c>
      <c r="V721">
        <v>266667</v>
      </c>
      <c r="W721">
        <v>266667</v>
      </c>
      <c r="X721">
        <v>266667</v>
      </c>
      <c r="Y721">
        <v>266667</v>
      </c>
      <c r="Z721">
        <v>266667</v>
      </c>
      <c r="AB721">
        <v>266667</v>
      </c>
      <c r="AC721">
        <v>266667</v>
      </c>
      <c r="AD721">
        <v>266667</v>
      </c>
      <c r="AE721">
        <v>266667</v>
      </c>
      <c r="AF721">
        <v>266667</v>
      </c>
      <c r="AG721">
        <v>200000</v>
      </c>
      <c r="AH721">
        <v>200000</v>
      </c>
      <c r="AI721">
        <v>200000</v>
      </c>
      <c r="AJ721">
        <v>200000</v>
      </c>
      <c r="AK721">
        <v>200000</v>
      </c>
      <c r="AL721">
        <v>200000</v>
      </c>
      <c r="AM721">
        <v>250000</v>
      </c>
      <c r="AN721">
        <v>200000</v>
      </c>
      <c r="AO721">
        <v>200000</v>
      </c>
      <c r="AP721">
        <v>200000</v>
      </c>
      <c r="AQ721">
        <v>200000</v>
      </c>
      <c r="AR721">
        <v>200000</v>
      </c>
      <c r="AS721">
        <v>200000</v>
      </c>
      <c r="AT721">
        <v>200000</v>
      </c>
      <c r="AU721">
        <v>200000</v>
      </c>
      <c r="AV721">
        <v>200000</v>
      </c>
      <c r="AW721">
        <v>200000</v>
      </c>
      <c r="AX721">
        <v>200000</v>
      </c>
      <c r="AY721">
        <v>200000</v>
      </c>
      <c r="AZ721">
        <v>200000</v>
      </c>
      <c r="BB721">
        <v>200000</v>
      </c>
      <c r="BC721">
        <v>200000</v>
      </c>
      <c r="BD721">
        <v>200000</v>
      </c>
      <c r="BE721">
        <v>200000</v>
      </c>
      <c r="BF721">
        <v>200000</v>
      </c>
      <c r="BG721">
        <v>7.8</v>
      </c>
      <c r="BH721">
        <v>7.8</v>
      </c>
      <c r="BI721">
        <v>7.8</v>
      </c>
      <c r="BJ721">
        <v>7.8</v>
      </c>
      <c r="BK721">
        <v>7.8</v>
      </c>
      <c r="BL721">
        <v>7.8</v>
      </c>
      <c r="BM721">
        <v>7.8</v>
      </c>
      <c r="BN721">
        <v>7.8</v>
      </c>
      <c r="BO721">
        <v>7.8</v>
      </c>
      <c r="BP721">
        <v>7.8</v>
      </c>
      <c r="BQ721">
        <v>7.8</v>
      </c>
      <c r="BR721">
        <v>7.8</v>
      </c>
      <c r="BS721">
        <v>7.8</v>
      </c>
      <c r="BT721" t="s">
        <v>1429</v>
      </c>
      <c r="BU721">
        <f t="shared" si="23"/>
        <v>25</v>
      </c>
      <c r="BV721">
        <f t="shared" si="24"/>
        <v>1</v>
      </c>
    </row>
    <row r="722" spans="2:74" hidden="1" x14ac:dyDescent="0.25">
      <c r="B722" t="s">
        <v>952</v>
      </c>
      <c r="C722" t="s">
        <v>1287</v>
      </c>
      <c r="D722" t="s">
        <v>1821</v>
      </c>
      <c r="E722" t="s">
        <v>1365</v>
      </c>
      <c r="F722">
        <v>0</v>
      </c>
      <c r="G722">
        <v>214519</v>
      </c>
      <c r="H722">
        <v>214519</v>
      </c>
      <c r="I722">
        <v>214519</v>
      </c>
      <c r="J722">
        <v>214519</v>
      </c>
      <c r="K722">
        <v>235971</v>
      </c>
      <c r="L722">
        <v>235971</v>
      </c>
      <c r="M722">
        <v>235971</v>
      </c>
      <c r="N722">
        <v>235971</v>
      </c>
      <c r="O722">
        <v>214519</v>
      </c>
      <c r="P722">
        <v>214519</v>
      </c>
      <c r="Q722">
        <v>214519</v>
      </c>
      <c r="R722">
        <v>214519</v>
      </c>
      <c r="S722">
        <v>214519</v>
      </c>
      <c r="T722">
        <v>214519</v>
      </c>
      <c r="U722">
        <v>214519</v>
      </c>
      <c r="V722">
        <v>214519</v>
      </c>
      <c r="W722">
        <v>214519</v>
      </c>
      <c r="Y722">
        <v>235971</v>
      </c>
      <c r="Z722">
        <v>235971</v>
      </c>
      <c r="AA722">
        <v>235971</v>
      </c>
      <c r="AB722">
        <v>235971</v>
      </c>
      <c r="AC722">
        <v>214519</v>
      </c>
      <c r="AD722">
        <v>214519</v>
      </c>
      <c r="AE722">
        <v>214519</v>
      </c>
      <c r="AF722">
        <v>214519</v>
      </c>
      <c r="AG722">
        <v>133002</v>
      </c>
      <c r="AH722">
        <v>128711</v>
      </c>
      <c r="AI722">
        <v>133002</v>
      </c>
      <c r="AJ722">
        <v>128711</v>
      </c>
      <c r="AK722">
        <v>146302</v>
      </c>
      <c r="AL722">
        <v>141583</v>
      </c>
      <c r="AM722">
        <v>146302</v>
      </c>
      <c r="AN722">
        <v>141583</v>
      </c>
      <c r="AO722">
        <v>133002</v>
      </c>
      <c r="AP722">
        <v>128711</v>
      </c>
      <c r="AQ722">
        <v>133002</v>
      </c>
      <c r="AR722">
        <v>128711</v>
      </c>
      <c r="AS722">
        <v>133002</v>
      </c>
      <c r="AT722">
        <v>128711</v>
      </c>
      <c r="AU722">
        <v>133002</v>
      </c>
      <c r="AV722">
        <v>128711</v>
      </c>
      <c r="AW722">
        <v>133002</v>
      </c>
      <c r="AY722">
        <v>146302</v>
      </c>
      <c r="AZ722">
        <v>141583</v>
      </c>
      <c r="BA722">
        <v>146302</v>
      </c>
      <c r="BB722">
        <v>141583</v>
      </c>
      <c r="BC722">
        <v>133002</v>
      </c>
      <c r="BD722">
        <v>128711</v>
      </c>
      <c r="BE722">
        <v>133002</v>
      </c>
      <c r="BF722">
        <v>128711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 t="s">
        <v>1440</v>
      </c>
      <c r="BU722">
        <f t="shared" si="23"/>
        <v>25</v>
      </c>
      <c r="BV722">
        <f t="shared" si="24"/>
        <v>1</v>
      </c>
    </row>
    <row r="723" spans="2:74" x14ac:dyDescent="0.25">
      <c r="B723" t="s">
        <v>94</v>
      </c>
      <c r="C723" t="s">
        <v>1289</v>
      </c>
      <c r="D723" t="s">
        <v>1827</v>
      </c>
      <c r="E723" t="s">
        <v>1352</v>
      </c>
      <c r="F723">
        <v>2</v>
      </c>
      <c r="G723">
        <v>533333</v>
      </c>
      <c r="H723">
        <v>473333</v>
      </c>
      <c r="I723">
        <v>573333</v>
      </c>
      <c r="J723">
        <v>533333</v>
      </c>
      <c r="K723">
        <v>680000</v>
      </c>
      <c r="L723">
        <v>640000</v>
      </c>
      <c r="M723">
        <v>773333</v>
      </c>
      <c r="N723">
        <v>746667</v>
      </c>
      <c r="O723">
        <v>593333</v>
      </c>
      <c r="P723">
        <v>593333</v>
      </c>
      <c r="Q723">
        <v>520000</v>
      </c>
      <c r="R723">
        <v>520000</v>
      </c>
      <c r="S723">
        <v>533333</v>
      </c>
      <c r="T723">
        <v>533333</v>
      </c>
      <c r="U723">
        <v>546667</v>
      </c>
      <c r="V723">
        <v>533333</v>
      </c>
      <c r="W723">
        <v>593333</v>
      </c>
      <c r="X723">
        <v>573333</v>
      </c>
      <c r="Y723">
        <v>933333</v>
      </c>
      <c r="Z723">
        <v>680000</v>
      </c>
      <c r="AB723">
        <v>800000</v>
      </c>
      <c r="AC723">
        <v>560000</v>
      </c>
      <c r="AD723">
        <v>573333</v>
      </c>
      <c r="AE723">
        <v>533333</v>
      </c>
      <c r="AF723">
        <v>573333</v>
      </c>
      <c r="AG723">
        <v>400000</v>
      </c>
      <c r="AH723">
        <v>355000</v>
      </c>
      <c r="AI723">
        <v>430000</v>
      </c>
      <c r="AJ723">
        <v>400000</v>
      </c>
      <c r="AK723">
        <v>510000</v>
      </c>
      <c r="AL723">
        <v>480000</v>
      </c>
      <c r="AM723">
        <v>580000</v>
      </c>
      <c r="AN723">
        <v>560000</v>
      </c>
      <c r="AO723">
        <v>445000</v>
      </c>
      <c r="AP723">
        <v>445000</v>
      </c>
      <c r="AQ723">
        <v>390000</v>
      </c>
      <c r="AR723">
        <v>390000</v>
      </c>
      <c r="AS723">
        <v>400000</v>
      </c>
      <c r="AT723">
        <v>400000</v>
      </c>
      <c r="AU723">
        <v>410000</v>
      </c>
      <c r="AV723">
        <v>400000</v>
      </c>
      <c r="AW723">
        <v>445000</v>
      </c>
      <c r="AX723">
        <v>430000</v>
      </c>
      <c r="AY723">
        <v>700000</v>
      </c>
      <c r="AZ723">
        <v>510000</v>
      </c>
      <c r="BB723">
        <v>600000</v>
      </c>
      <c r="BC723">
        <v>420000</v>
      </c>
      <c r="BD723">
        <v>430000</v>
      </c>
      <c r="BE723">
        <v>400000</v>
      </c>
      <c r="BF723">
        <v>430000</v>
      </c>
      <c r="BG723">
        <v>8.6999999999999993</v>
      </c>
      <c r="BH723">
        <v>8.6999999999999993</v>
      </c>
      <c r="BI723">
        <v>8.6999999999999993</v>
      </c>
      <c r="BJ723">
        <v>8.6999999999999993</v>
      </c>
      <c r="BK723">
        <v>8.6999999999999993</v>
      </c>
      <c r="BL723">
        <v>8.6999999999999993</v>
      </c>
      <c r="BM723">
        <v>8.6999999999999993</v>
      </c>
      <c r="BN723">
        <v>8.6999999999999993</v>
      </c>
      <c r="BO723">
        <v>8.6999999999999993</v>
      </c>
      <c r="BP723">
        <v>8.6999999999999993</v>
      </c>
      <c r="BQ723">
        <v>8.6999999999999993</v>
      </c>
      <c r="BR723">
        <v>8.6999999999999993</v>
      </c>
      <c r="BS723">
        <v>8.6999999999999993</v>
      </c>
      <c r="BT723" t="s">
        <v>1445</v>
      </c>
      <c r="BU723">
        <f t="shared" si="23"/>
        <v>25</v>
      </c>
      <c r="BV723">
        <f t="shared" si="24"/>
        <v>1</v>
      </c>
    </row>
    <row r="724" spans="2:74" hidden="1" x14ac:dyDescent="0.25">
      <c r="B724" t="s">
        <v>151</v>
      </c>
      <c r="C724" t="s">
        <v>1305</v>
      </c>
      <c r="D724" t="s">
        <v>1848</v>
      </c>
      <c r="E724" t="s">
        <v>1376</v>
      </c>
      <c r="F724">
        <v>3</v>
      </c>
      <c r="G724">
        <v>266667</v>
      </c>
      <c r="H724">
        <v>266667</v>
      </c>
      <c r="I724">
        <v>266667</v>
      </c>
      <c r="J724">
        <v>266667</v>
      </c>
      <c r="K724">
        <v>533333</v>
      </c>
      <c r="L724">
        <v>300000</v>
      </c>
      <c r="M724">
        <v>433333</v>
      </c>
      <c r="N724">
        <v>300000</v>
      </c>
      <c r="O724">
        <v>266667</v>
      </c>
      <c r="P724">
        <v>266667</v>
      </c>
      <c r="Q724">
        <v>266667</v>
      </c>
      <c r="R724">
        <v>266667</v>
      </c>
      <c r="S724">
        <v>266667</v>
      </c>
      <c r="T724">
        <v>266667</v>
      </c>
      <c r="U724">
        <v>266667</v>
      </c>
      <c r="V724">
        <v>266667</v>
      </c>
      <c r="W724">
        <v>266667</v>
      </c>
      <c r="X724">
        <v>266667</v>
      </c>
      <c r="Y724">
        <v>300000</v>
      </c>
      <c r="Z724">
        <v>300000</v>
      </c>
      <c r="AB724">
        <v>300000</v>
      </c>
      <c r="AC724">
        <v>300000</v>
      </c>
      <c r="AD724">
        <v>266667</v>
      </c>
      <c r="AE724">
        <v>266667</v>
      </c>
      <c r="AF724">
        <v>266667</v>
      </c>
      <c r="AG724">
        <v>200000</v>
      </c>
      <c r="AH724">
        <v>200000</v>
      </c>
      <c r="AI724">
        <v>200000</v>
      </c>
      <c r="AJ724">
        <v>200000</v>
      </c>
      <c r="AK724">
        <v>400000</v>
      </c>
      <c r="AL724">
        <v>225000</v>
      </c>
      <c r="AM724">
        <v>325000</v>
      </c>
      <c r="AN724">
        <v>225000</v>
      </c>
      <c r="AO724">
        <v>200000</v>
      </c>
      <c r="AP724">
        <v>200000</v>
      </c>
      <c r="AQ724">
        <v>200000</v>
      </c>
      <c r="AR724">
        <v>200000</v>
      </c>
      <c r="AS724">
        <v>200000</v>
      </c>
      <c r="AT724">
        <v>200000</v>
      </c>
      <c r="AU724">
        <v>200000</v>
      </c>
      <c r="AV724">
        <v>200000</v>
      </c>
      <c r="AW724">
        <v>200000</v>
      </c>
      <c r="AX724">
        <v>200000</v>
      </c>
      <c r="AY724">
        <v>225000</v>
      </c>
      <c r="AZ724">
        <v>225000</v>
      </c>
      <c r="BB724">
        <v>225000</v>
      </c>
      <c r="BC724">
        <v>225000</v>
      </c>
      <c r="BD724">
        <v>200000</v>
      </c>
      <c r="BE724">
        <v>200000</v>
      </c>
      <c r="BF724">
        <v>200000</v>
      </c>
      <c r="BG724">
        <v>8</v>
      </c>
      <c r="BH724">
        <v>8</v>
      </c>
      <c r="BI724">
        <v>8</v>
      </c>
      <c r="BJ724">
        <v>8</v>
      </c>
      <c r="BK724">
        <v>8</v>
      </c>
      <c r="BL724">
        <v>8</v>
      </c>
      <c r="BM724">
        <v>8</v>
      </c>
      <c r="BN724">
        <v>8</v>
      </c>
      <c r="BO724">
        <v>8</v>
      </c>
      <c r="BP724">
        <v>8</v>
      </c>
      <c r="BQ724">
        <v>8</v>
      </c>
      <c r="BR724">
        <v>8</v>
      </c>
      <c r="BS724">
        <v>8</v>
      </c>
      <c r="BT724" t="s">
        <v>2475</v>
      </c>
      <c r="BU724">
        <f t="shared" si="23"/>
        <v>25</v>
      </c>
      <c r="BV724">
        <f t="shared" si="24"/>
        <v>1</v>
      </c>
    </row>
    <row r="725" spans="2:74" hidden="1" x14ac:dyDescent="0.25">
      <c r="B725" t="s">
        <v>982</v>
      </c>
      <c r="C725" t="s">
        <v>1325</v>
      </c>
      <c r="D725" t="s">
        <v>1859</v>
      </c>
      <c r="E725" t="s">
        <v>1365</v>
      </c>
      <c r="F725">
        <v>0</v>
      </c>
      <c r="G725">
        <v>226667</v>
      </c>
      <c r="H725">
        <v>226667</v>
      </c>
      <c r="I725">
        <v>226667</v>
      </c>
      <c r="J725">
        <v>226667</v>
      </c>
      <c r="K725">
        <v>226667</v>
      </c>
      <c r="L725">
        <v>226667</v>
      </c>
      <c r="M725">
        <v>226667</v>
      </c>
      <c r="N725">
        <v>226667</v>
      </c>
      <c r="O725">
        <v>226667</v>
      </c>
      <c r="P725">
        <v>226667</v>
      </c>
      <c r="Q725">
        <v>226667</v>
      </c>
      <c r="R725">
        <v>226667</v>
      </c>
      <c r="S725">
        <v>226667</v>
      </c>
      <c r="T725">
        <v>226667</v>
      </c>
      <c r="U725">
        <v>226667</v>
      </c>
      <c r="V725">
        <v>226667</v>
      </c>
      <c r="W725">
        <v>226667</v>
      </c>
      <c r="Y725">
        <v>226667</v>
      </c>
      <c r="Z725">
        <v>226667</v>
      </c>
      <c r="AA725">
        <v>226667</v>
      </c>
      <c r="AB725">
        <v>226667</v>
      </c>
      <c r="AC725">
        <v>226667</v>
      </c>
      <c r="AD725">
        <v>226667</v>
      </c>
      <c r="AE725">
        <v>226667</v>
      </c>
      <c r="AF725">
        <v>226667</v>
      </c>
      <c r="AG725">
        <v>170000</v>
      </c>
      <c r="AH725">
        <v>170000</v>
      </c>
      <c r="AI725">
        <v>170000</v>
      </c>
      <c r="AJ725">
        <v>170000</v>
      </c>
      <c r="AK725">
        <v>170000</v>
      </c>
      <c r="AL725">
        <v>170000</v>
      </c>
      <c r="AM725">
        <v>170000</v>
      </c>
      <c r="AN725">
        <v>170000</v>
      </c>
      <c r="AO725">
        <v>170000</v>
      </c>
      <c r="AP725">
        <v>170000</v>
      </c>
      <c r="AQ725">
        <v>170000</v>
      </c>
      <c r="AR725">
        <v>170000</v>
      </c>
      <c r="AS725">
        <v>170000</v>
      </c>
      <c r="AT725">
        <v>170000</v>
      </c>
      <c r="AU725">
        <v>170000</v>
      </c>
      <c r="AV725">
        <v>170000</v>
      </c>
      <c r="AW725">
        <v>170000</v>
      </c>
      <c r="AY725">
        <v>170000</v>
      </c>
      <c r="AZ725">
        <v>170000</v>
      </c>
      <c r="BA725">
        <v>170000</v>
      </c>
      <c r="BB725">
        <v>170000</v>
      </c>
      <c r="BC725">
        <v>170000</v>
      </c>
      <c r="BD725">
        <v>170000</v>
      </c>
      <c r="BE725">
        <v>170000</v>
      </c>
      <c r="BF725">
        <v>170000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 t="s">
        <v>1430</v>
      </c>
      <c r="BU725">
        <f t="shared" si="23"/>
        <v>25</v>
      </c>
      <c r="BV725">
        <f t="shared" si="24"/>
        <v>1</v>
      </c>
    </row>
    <row r="726" spans="2:74" x14ac:dyDescent="0.25">
      <c r="B726" t="s">
        <v>445</v>
      </c>
      <c r="C726" t="s">
        <v>1316</v>
      </c>
      <c r="D726" t="s">
        <v>1869</v>
      </c>
      <c r="E726" t="s">
        <v>1352</v>
      </c>
      <c r="F726">
        <v>0</v>
      </c>
      <c r="G726">
        <v>400000</v>
      </c>
      <c r="H726">
        <v>322000</v>
      </c>
      <c r="I726">
        <v>665333</v>
      </c>
      <c r="J726">
        <v>322000</v>
      </c>
      <c r="K726">
        <v>366000</v>
      </c>
      <c r="L726">
        <v>366000</v>
      </c>
      <c r="M726">
        <v>1332000</v>
      </c>
      <c r="O726">
        <v>322000</v>
      </c>
      <c r="P726">
        <v>322000</v>
      </c>
      <c r="Q726">
        <v>322000</v>
      </c>
      <c r="R726">
        <v>321333</v>
      </c>
      <c r="S726">
        <v>322000</v>
      </c>
      <c r="T726">
        <v>321333</v>
      </c>
      <c r="U726">
        <v>322000</v>
      </c>
      <c r="V726">
        <v>321333</v>
      </c>
      <c r="W726">
        <v>322000</v>
      </c>
      <c r="X726">
        <v>321333</v>
      </c>
      <c r="Y726">
        <v>366000</v>
      </c>
      <c r="Z726">
        <v>1800000</v>
      </c>
      <c r="AA726">
        <v>366000</v>
      </c>
      <c r="AB726">
        <v>362000</v>
      </c>
      <c r="AC726">
        <v>353333</v>
      </c>
      <c r="AD726">
        <v>321333</v>
      </c>
      <c r="AE726">
        <v>321644</v>
      </c>
      <c r="AF726">
        <v>321333</v>
      </c>
      <c r="AG726">
        <v>300000</v>
      </c>
      <c r="AH726">
        <v>241500</v>
      </c>
      <c r="AI726">
        <v>499000</v>
      </c>
      <c r="AJ726">
        <v>241500</v>
      </c>
      <c r="AK726">
        <v>274500</v>
      </c>
      <c r="AL726">
        <v>274500</v>
      </c>
      <c r="AM726">
        <v>999000</v>
      </c>
      <c r="AO726">
        <v>241500</v>
      </c>
      <c r="AP726">
        <v>241500</v>
      </c>
      <c r="AQ726">
        <v>241500</v>
      </c>
      <c r="AR726">
        <v>241000</v>
      </c>
      <c r="AS726">
        <v>241500</v>
      </c>
      <c r="AT726">
        <v>241000</v>
      </c>
      <c r="AU726">
        <v>241500</v>
      </c>
      <c r="AV726">
        <v>241000</v>
      </c>
      <c r="AW726">
        <v>241500</v>
      </c>
      <c r="AX726">
        <v>241000</v>
      </c>
      <c r="AY726">
        <v>274500</v>
      </c>
      <c r="AZ726">
        <v>1350000</v>
      </c>
      <c r="BA726">
        <v>274500</v>
      </c>
      <c r="BB726">
        <v>271500</v>
      </c>
      <c r="BC726">
        <v>265000</v>
      </c>
      <c r="BD726">
        <v>241000</v>
      </c>
      <c r="BE726">
        <v>241233</v>
      </c>
      <c r="BF726">
        <v>241000</v>
      </c>
      <c r="BG726">
        <v>8.6</v>
      </c>
      <c r="BH726">
        <v>8.6</v>
      </c>
      <c r="BI726">
        <v>8.6</v>
      </c>
      <c r="BJ726">
        <v>8.6</v>
      </c>
      <c r="BK726">
        <v>8.6</v>
      </c>
      <c r="BL726">
        <v>8.6</v>
      </c>
      <c r="BM726">
        <v>8.6</v>
      </c>
      <c r="BN726">
        <v>8.6</v>
      </c>
      <c r="BO726">
        <v>8.6</v>
      </c>
      <c r="BP726">
        <v>8.6</v>
      </c>
      <c r="BQ726">
        <v>8.6</v>
      </c>
      <c r="BR726">
        <v>8.6</v>
      </c>
      <c r="BS726">
        <v>8.6</v>
      </c>
      <c r="BT726" t="s">
        <v>1446</v>
      </c>
      <c r="BU726">
        <f t="shared" si="23"/>
        <v>25</v>
      </c>
      <c r="BV726">
        <f t="shared" si="24"/>
        <v>1</v>
      </c>
    </row>
    <row r="727" spans="2:74" hidden="1" x14ac:dyDescent="0.25">
      <c r="B727" t="s">
        <v>173</v>
      </c>
      <c r="C727" t="s">
        <v>1295</v>
      </c>
      <c r="D727" t="s">
        <v>1875</v>
      </c>
      <c r="E727" t="s">
        <v>1376</v>
      </c>
      <c r="F727">
        <v>0</v>
      </c>
      <c r="G727">
        <v>321000</v>
      </c>
      <c r="H727">
        <v>321000</v>
      </c>
      <c r="J727">
        <v>321000</v>
      </c>
      <c r="K727">
        <v>2000000</v>
      </c>
      <c r="L727">
        <v>341999</v>
      </c>
      <c r="M727">
        <v>5571999</v>
      </c>
      <c r="N727">
        <v>471999</v>
      </c>
      <c r="O727">
        <v>321000</v>
      </c>
      <c r="P727">
        <v>321000</v>
      </c>
      <c r="Q727">
        <v>2000000</v>
      </c>
      <c r="R727">
        <v>361999</v>
      </c>
      <c r="S727">
        <v>321000</v>
      </c>
      <c r="T727">
        <v>361999</v>
      </c>
      <c r="U727">
        <v>321000</v>
      </c>
      <c r="V727">
        <v>361999</v>
      </c>
      <c r="W727">
        <v>321000</v>
      </c>
      <c r="X727">
        <v>361999</v>
      </c>
      <c r="Y727">
        <v>3341999</v>
      </c>
      <c r="Z727">
        <v>381999</v>
      </c>
      <c r="AA727">
        <v>621999</v>
      </c>
      <c r="AB727">
        <v>451999</v>
      </c>
      <c r="AC727">
        <v>321000</v>
      </c>
      <c r="AD727">
        <v>371999</v>
      </c>
      <c r="AE727">
        <v>361999</v>
      </c>
      <c r="AF727">
        <v>361999</v>
      </c>
      <c r="AG727">
        <v>160500</v>
      </c>
      <c r="AH727">
        <v>160500</v>
      </c>
      <c r="AJ727">
        <v>160500</v>
      </c>
      <c r="AK727">
        <v>1000000</v>
      </c>
      <c r="AL727">
        <v>171000</v>
      </c>
      <c r="AM727">
        <v>2786000</v>
      </c>
      <c r="AN727">
        <v>236000</v>
      </c>
      <c r="AO727">
        <v>160500</v>
      </c>
      <c r="AP727">
        <v>160500</v>
      </c>
      <c r="AQ727">
        <v>1000000</v>
      </c>
      <c r="AR727">
        <v>181000</v>
      </c>
      <c r="AS727">
        <v>160500</v>
      </c>
      <c r="AT727">
        <v>181000</v>
      </c>
      <c r="AU727">
        <v>160500</v>
      </c>
      <c r="AV727">
        <v>181000</v>
      </c>
      <c r="AW727">
        <v>160500</v>
      </c>
      <c r="AX727">
        <v>181000</v>
      </c>
      <c r="AY727">
        <v>1671000</v>
      </c>
      <c r="AZ727">
        <v>191000</v>
      </c>
      <c r="BA727">
        <v>311000</v>
      </c>
      <c r="BB727">
        <v>226000</v>
      </c>
      <c r="BC727">
        <v>160500</v>
      </c>
      <c r="BD727">
        <v>186000</v>
      </c>
      <c r="BE727">
        <v>181000</v>
      </c>
      <c r="BF727">
        <v>181000</v>
      </c>
      <c r="BG727">
        <v>8</v>
      </c>
      <c r="BH727">
        <v>8</v>
      </c>
      <c r="BI727">
        <v>8</v>
      </c>
      <c r="BJ727">
        <v>8</v>
      </c>
      <c r="BK727">
        <v>8</v>
      </c>
      <c r="BL727">
        <v>8</v>
      </c>
      <c r="BM727">
        <v>8</v>
      </c>
      <c r="BN727">
        <v>8</v>
      </c>
      <c r="BO727">
        <v>8</v>
      </c>
      <c r="BP727">
        <v>8</v>
      </c>
      <c r="BQ727">
        <v>8</v>
      </c>
      <c r="BR727">
        <v>8</v>
      </c>
      <c r="BS727">
        <v>8</v>
      </c>
      <c r="BT727" t="s">
        <v>1428</v>
      </c>
      <c r="BU727">
        <f t="shared" si="23"/>
        <v>25</v>
      </c>
      <c r="BV727">
        <f t="shared" si="24"/>
        <v>1</v>
      </c>
    </row>
    <row r="728" spans="2:74" hidden="1" x14ac:dyDescent="0.25">
      <c r="B728" t="s">
        <v>469</v>
      </c>
      <c r="C728" t="s">
        <v>1316</v>
      </c>
      <c r="D728" t="s">
        <v>1879</v>
      </c>
      <c r="E728" t="s">
        <v>1395</v>
      </c>
      <c r="F728">
        <v>0</v>
      </c>
      <c r="G728">
        <v>317333</v>
      </c>
      <c r="H728">
        <v>317333</v>
      </c>
      <c r="I728">
        <v>317333</v>
      </c>
      <c r="J728">
        <v>317333</v>
      </c>
      <c r="K728">
        <v>354667</v>
      </c>
      <c r="L728">
        <v>354667</v>
      </c>
      <c r="M728">
        <v>354667</v>
      </c>
      <c r="N728">
        <v>354667</v>
      </c>
      <c r="O728">
        <v>317333</v>
      </c>
      <c r="P728">
        <v>317333</v>
      </c>
      <c r="Q728">
        <v>485333</v>
      </c>
      <c r="R728">
        <v>373333</v>
      </c>
      <c r="S728">
        <v>485333</v>
      </c>
      <c r="T728">
        <v>373333</v>
      </c>
      <c r="U728">
        <v>317333</v>
      </c>
      <c r="V728">
        <v>373333</v>
      </c>
      <c r="W728">
        <v>317333</v>
      </c>
      <c r="X728">
        <v>373333</v>
      </c>
      <c r="Y728">
        <v>520000</v>
      </c>
      <c r="Z728">
        <v>448000</v>
      </c>
      <c r="AB728">
        <v>448000</v>
      </c>
      <c r="AC728">
        <v>238000</v>
      </c>
      <c r="AD728">
        <v>373333</v>
      </c>
      <c r="AE728">
        <v>280000</v>
      </c>
      <c r="AF728">
        <v>373333</v>
      </c>
      <c r="AG728">
        <v>238000</v>
      </c>
      <c r="AH728">
        <v>238000</v>
      </c>
      <c r="AI728">
        <v>238000</v>
      </c>
      <c r="AJ728">
        <v>238000</v>
      </c>
      <c r="AK728">
        <v>266000</v>
      </c>
      <c r="AL728">
        <v>266000</v>
      </c>
      <c r="AM728">
        <v>266000</v>
      </c>
      <c r="AN728">
        <v>266000</v>
      </c>
      <c r="AO728">
        <v>238000</v>
      </c>
      <c r="AP728">
        <v>238000</v>
      </c>
      <c r="AQ728">
        <v>364000</v>
      </c>
      <c r="AR728">
        <v>280000</v>
      </c>
      <c r="AS728">
        <v>364000</v>
      </c>
      <c r="AT728">
        <v>280000</v>
      </c>
      <c r="AU728">
        <v>238000</v>
      </c>
      <c r="AV728">
        <v>280000</v>
      </c>
      <c r="AW728">
        <v>238000</v>
      </c>
      <c r="AX728">
        <v>280000</v>
      </c>
      <c r="AY728">
        <v>390000</v>
      </c>
      <c r="AZ728">
        <v>336000</v>
      </c>
      <c r="BB728">
        <v>336000</v>
      </c>
      <c r="BC728">
        <v>202300</v>
      </c>
      <c r="BD728">
        <v>280000</v>
      </c>
      <c r="BE728">
        <v>238000</v>
      </c>
      <c r="BF728">
        <v>280000</v>
      </c>
      <c r="BG728">
        <v>8.6</v>
      </c>
      <c r="BH728">
        <v>8.6</v>
      </c>
      <c r="BI728">
        <v>8.6</v>
      </c>
      <c r="BJ728">
        <v>8.6</v>
      </c>
      <c r="BK728">
        <v>8.6</v>
      </c>
      <c r="BL728">
        <v>8.6</v>
      </c>
      <c r="BM728">
        <v>8.6</v>
      </c>
      <c r="BN728">
        <v>8.6</v>
      </c>
      <c r="BO728">
        <v>8.6</v>
      </c>
      <c r="BP728">
        <v>8.6</v>
      </c>
      <c r="BQ728">
        <v>8.6</v>
      </c>
      <c r="BR728">
        <v>8.6</v>
      </c>
      <c r="BS728">
        <v>8.6</v>
      </c>
      <c r="BT728" t="s">
        <v>1439</v>
      </c>
      <c r="BU728">
        <f t="shared" si="23"/>
        <v>25</v>
      </c>
      <c r="BV728">
        <f t="shared" si="24"/>
        <v>1</v>
      </c>
    </row>
    <row r="729" spans="2:74" x14ac:dyDescent="0.25">
      <c r="B729" t="s">
        <v>199</v>
      </c>
      <c r="C729" t="s">
        <v>1289</v>
      </c>
      <c r="D729" t="s">
        <v>1899</v>
      </c>
      <c r="E729" t="s">
        <v>1352</v>
      </c>
      <c r="F729">
        <v>0</v>
      </c>
      <c r="G729">
        <v>245000</v>
      </c>
      <c r="H729">
        <v>225000</v>
      </c>
      <c r="I729">
        <v>240000</v>
      </c>
      <c r="J729">
        <v>225000</v>
      </c>
      <c r="K729">
        <v>280000</v>
      </c>
      <c r="L729">
        <v>233333</v>
      </c>
      <c r="M729">
        <v>400000</v>
      </c>
      <c r="N729">
        <v>400000</v>
      </c>
      <c r="O729">
        <v>175000</v>
      </c>
      <c r="P729">
        <v>225000</v>
      </c>
      <c r="Q729">
        <v>237000</v>
      </c>
      <c r="R729">
        <v>185000</v>
      </c>
      <c r="S729">
        <v>175000</v>
      </c>
      <c r="T729">
        <v>185000</v>
      </c>
      <c r="U729">
        <v>175000</v>
      </c>
      <c r="V729">
        <v>185000</v>
      </c>
      <c r="W729">
        <v>185000</v>
      </c>
      <c r="X729">
        <v>185000</v>
      </c>
      <c r="Y729">
        <v>273333</v>
      </c>
      <c r="Z729">
        <v>200000</v>
      </c>
      <c r="AB729">
        <v>300000</v>
      </c>
      <c r="AC729">
        <v>435000</v>
      </c>
      <c r="AD729">
        <v>185000</v>
      </c>
      <c r="AE729">
        <v>195000</v>
      </c>
      <c r="AF729">
        <v>185000</v>
      </c>
      <c r="AG729">
        <v>208250</v>
      </c>
      <c r="AH729">
        <v>191250</v>
      </c>
      <c r="AI729">
        <v>204000</v>
      </c>
      <c r="AJ729">
        <v>191250</v>
      </c>
      <c r="AK729">
        <v>210000</v>
      </c>
      <c r="AL729">
        <v>175000</v>
      </c>
      <c r="AM729">
        <v>300000</v>
      </c>
      <c r="AN729">
        <v>300000</v>
      </c>
      <c r="AO729">
        <v>148750</v>
      </c>
      <c r="AP729">
        <v>191250</v>
      </c>
      <c r="AQ729">
        <v>196710</v>
      </c>
      <c r="AR729">
        <v>153550</v>
      </c>
      <c r="AS729">
        <v>148750</v>
      </c>
      <c r="AT729">
        <v>157250</v>
      </c>
      <c r="AU729">
        <v>148750</v>
      </c>
      <c r="AV729">
        <v>157250</v>
      </c>
      <c r="AW729">
        <v>153550</v>
      </c>
      <c r="AX729">
        <v>157250</v>
      </c>
      <c r="AY729">
        <v>205000</v>
      </c>
      <c r="AZ729">
        <v>166000</v>
      </c>
      <c r="BB729">
        <v>255000</v>
      </c>
      <c r="BC729">
        <v>369750</v>
      </c>
      <c r="BD729">
        <v>157250</v>
      </c>
      <c r="BE729">
        <v>165750</v>
      </c>
      <c r="BF729">
        <v>157250</v>
      </c>
      <c r="BG729">
        <v>8.3000000000000007</v>
      </c>
      <c r="BH729">
        <v>8.3000000000000007</v>
      </c>
      <c r="BI729">
        <v>8.3000000000000007</v>
      </c>
      <c r="BJ729">
        <v>8.3000000000000007</v>
      </c>
      <c r="BK729">
        <v>8.3000000000000007</v>
      </c>
      <c r="BL729">
        <v>8.3000000000000007</v>
      </c>
      <c r="BM729">
        <v>8.3000000000000007</v>
      </c>
      <c r="BN729">
        <v>8.3000000000000007</v>
      </c>
      <c r="BO729">
        <v>8.3000000000000007</v>
      </c>
      <c r="BP729">
        <v>8.3000000000000007</v>
      </c>
      <c r="BQ729">
        <v>8.3000000000000007</v>
      </c>
      <c r="BR729">
        <v>8.3000000000000007</v>
      </c>
      <c r="BS729">
        <v>8.3000000000000007</v>
      </c>
      <c r="BT729" t="s">
        <v>1439</v>
      </c>
      <c r="BU729">
        <f t="shared" si="23"/>
        <v>25</v>
      </c>
      <c r="BV729">
        <f t="shared" si="24"/>
        <v>1</v>
      </c>
    </row>
    <row r="730" spans="2:74" x14ac:dyDescent="0.25">
      <c r="B730" t="s">
        <v>790</v>
      </c>
      <c r="C730" t="s">
        <v>1302</v>
      </c>
      <c r="D730" t="s">
        <v>1901</v>
      </c>
      <c r="E730" t="s">
        <v>1352</v>
      </c>
      <c r="F730">
        <v>2.5</v>
      </c>
      <c r="G730">
        <v>160526</v>
      </c>
      <c r="H730">
        <v>159680</v>
      </c>
      <c r="I730">
        <v>160526</v>
      </c>
      <c r="J730">
        <v>159680</v>
      </c>
      <c r="K730">
        <v>171392</v>
      </c>
      <c r="L730">
        <v>160663</v>
      </c>
      <c r="N730">
        <v>164593</v>
      </c>
      <c r="O730">
        <v>190162</v>
      </c>
      <c r="P730">
        <v>189158</v>
      </c>
      <c r="Q730">
        <v>174720</v>
      </c>
      <c r="R730">
        <v>189158</v>
      </c>
      <c r="S730">
        <v>190162</v>
      </c>
      <c r="T730">
        <v>189158</v>
      </c>
      <c r="U730">
        <v>200039</v>
      </c>
      <c r="V730">
        <v>189158</v>
      </c>
      <c r="W730">
        <v>190162</v>
      </c>
      <c r="X730">
        <v>189158</v>
      </c>
      <c r="Y730">
        <v>201028</v>
      </c>
      <c r="Z730">
        <v>190142</v>
      </c>
      <c r="AA730">
        <v>211401</v>
      </c>
      <c r="AB730">
        <v>194073</v>
      </c>
      <c r="AC730">
        <v>198759</v>
      </c>
      <c r="AD730">
        <v>189158</v>
      </c>
      <c r="AE730">
        <v>198759</v>
      </c>
      <c r="AF730">
        <v>189158</v>
      </c>
      <c r="AG730">
        <v>151125</v>
      </c>
      <c r="AH730">
        <v>146250</v>
      </c>
      <c r="AI730">
        <v>151125</v>
      </c>
      <c r="AJ730">
        <v>146250</v>
      </c>
      <c r="AK730">
        <v>161355</v>
      </c>
      <c r="AL730">
        <v>147151</v>
      </c>
      <c r="AN730">
        <v>150750</v>
      </c>
      <c r="AO730">
        <v>179026</v>
      </c>
      <c r="AP730">
        <v>173249</v>
      </c>
      <c r="AQ730">
        <v>167437</v>
      </c>
      <c r="AR730">
        <v>173249</v>
      </c>
      <c r="AS730">
        <v>179026</v>
      </c>
      <c r="AT730">
        <v>173249</v>
      </c>
      <c r="AU730">
        <v>188324</v>
      </c>
      <c r="AV730">
        <v>173249</v>
      </c>
      <c r="AW730">
        <v>179026</v>
      </c>
      <c r="AX730">
        <v>173249</v>
      </c>
      <c r="AY730">
        <v>189255</v>
      </c>
      <c r="AZ730">
        <v>174150</v>
      </c>
      <c r="BA730">
        <v>199021</v>
      </c>
      <c r="BB730">
        <v>177751</v>
      </c>
      <c r="BC730">
        <v>190474</v>
      </c>
      <c r="BD730">
        <v>173249</v>
      </c>
      <c r="BE730">
        <v>190474</v>
      </c>
      <c r="BF730">
        <v>173249</v>
      </c>
      <c r="BG730">
        <v>8.9</v>
      </c>
      <c r="BH730">
        <v>8.9</v>
      </c>
      <c r="BI730">
        <v>8.9</v>
      </c>
      <c r="BJ730">
        <v>8.9</v>
      </c>
      <c r="BK730">
        <v>8.9</v>
      </c>
      <c r="BL730">
        <v>8.9</v>
      </c>
      <c r="BM730">
        <v>8.9</v>
      </c>
      <c r="BN730">
        <v>8.9</v>
      </c>
      <c r="BO730">
        <v>8.9</v>
      </c>
      <c r="BP730">
        <v>8.9</v>
      </c>
      <c r="BQ730">
        <v>8.9</v>
      </c>
      <c r="BR730">
        <v>8.9</v>
      </c>
      <c r="BS730">
        <v>8.9</v>
      </c>
      <c r="BT730" t="s">
        <v>1456</v>
      </c>
      <c r="BU730">
        <f t="shared" si="23"/>
        <v>25</v>
      </c>
      <c r="BV730">
        <f t="shared" si="24"/>
        <v>1</v>
      </c>
    </row>
    <row r="731" spans="2:74" x14ac:dyDescent="0.25">
      <c r="B731" t="s">
        <v>956</v>
      </c>
      <c r="C731" t="s">
        <v>1315</v>
      </c>
      <c r="D731" t="s">
        <v>1915</v>
      </c>
      <c r="E731" t="s">
        <v>1352</v>
      </c>
      <c r="F731">
        <v>2</v>
      </c>
      <c r="G731">
        <v>413390</v>
      </c>
      <c r="H731">
        <v>456588</v>
      </c>
      <c r="I731">
        <v>412083</v>
      </c>
      <c r="J731">
        <v>451089</v>
      </c>
      <c r="K731">
        <v>421572</v>
      </c>
      <c r="L731">
        <v>452736</v>
      </c>
      <c r="M731">
        <v>439330</v>
      </c>
      <c r="N731">
        <v>478336</v>
      </c>
      <c r="O731">
        <v>435242</v>
      </c>
      <c r="P731">
        <v>466722</v>
      </c>
      <c r="Q731">
        <v>417181</v>
      </c>
      <c r="R731">
        <v>440201</v>
      </c>
      <c r="S731">
        <v>417181</v>
      </c>
      <c r="T731">
        <v>440201</v>
      </c>
      <c r="U731">
        <v>425029</v>
      </c>
      <c r="V731">
        <v>442295</v>
      </c>
      <c r="W731">
        <v>419909</v>
      </c>
      <c r="Y731">
        <v>418924</v>
      </c>
      <c r="Z731">
        <v>444974</v>
      </c>
      <c r="AA731">
        <v>433801</v>
      </c>
      <c r="AB731">
        <v>458236</v>
      </c>
      <c r="AC731">
        <v>424268</v>
      </c>
      <c r="AD731">
        <v>448156</v>
      </c>
      <c r="AE731">
        <v>413242</v>
      </c>
      <c r="AF731">
        <v>334506</v>
      </c>
      <c r="AG731">
        <v>274399</v>
      </c>
      <c r="AH731">
        <v>294390</v>
      </c>
      <c r="AI731">
        <v>273531</v>
      </c>
      <c r="AJ731">
        <v>290844</v>
      </c>
      <c r="AK731">
        <v>279829</v>
      </c>
      <c r="AL731">
        <v>291906</v>
      </c>
      <c r="AM731">
        <v>291617</v>
      </c>
      <c r="AN731">
        <v>308412</v>
      </c>
      <c r="AO731">
        <v>288903</v>
      </c>
      <c r="AP731">
        <v>300924</v>
      </c>
      <c r="AQ731">
        <v>276915</v>
      </c>
      <c r="AR731">
        <v>283824</v>
      </c>
      <c r="AS731">
        <v>276915</v>
      </c>
      <c r="AT731">
        <v>283824</v>
      </c>
      <c r="AU731">
        <v>282125</v>
      </c>
      <c r="AV731">
        <v>285174</v>
      </c>
      <c r="AW731">
        <v>278726</v>
      </c>
      <c r="AY731">
        <v>278072</v>
      </c>
      <c r="AZ731">
        <v>286901</v>
      </c>
      <c r="BA731">
        <v>287947</v>
      </c>
      <c r="BB731">
        <v>295453</v>
      </c>
      <c r="BC731">
        <v>281619</v>
      </c>
      <c r="BD731">
        <v>288953</v>
      </c>
      <c r="BE731">
        <v>274300</v>
      </c>
      <c r="BF731">
        <v>215676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U731">
        <f t="shared" si="23"/>
        <v>25</v>
      </c>
      <c r="BV731">
        <f t="shared" si="24"/>
        <v>1</v>
      </c>
    </row>
    <row r="732" spans="2:74" x14ac:dyDescent="0.25">
      <c r="B732" t="s">
        <v>529</v>
      </c>
      <c r="C732" t="s">
        <v>1302</v>
      </c>
      <c r="D732" t="s">
        <v>1921</v>
      </c>
      <c r="E732" t="s">
        <v>1352</v>
      </c>
      <c r="F732">
        <v>1</v>
      </c>
      <c r="G732">
        <v>500000</v>
      </c>
      <c r="H732">
        <v>375000</v>
      </c>
      <c r="I732">
        <v>500000</v>
      </c>
      <c r="J732">
        <v>375000</v>
      </c>
      <c r="K732">
        <v>500000</v>
      </c>
      <c r="L732">
        <v>375000</v>
      </c>
      <c r="M732">
        <v>500000</v>
      </c>
      <c r="N732">
        <v>375000</v>
      </c>
      <c r="O732">
        <v>500000</v>
      </c>
      <c r="P732">
        <v>375000</v>
      </c>
      <c r="Q732">
        <v>633333</v>
      </c>
      <c r="R732">
        <v>375000</v>
      </c>
      <c r="S732">
        <v>500000</v>
      </c>
      <c r="T732">
        <v>375000</v>
      </c>
      <c r="U732">
        <v>500000</v>
      </c>
      <c r="V732">
        <v>375000</v>
      </c>
      <c r="W732">
        <v>500000</v>
      </c>
      <c r="X732">
        <v>375000</v>
      </c>
      <c r="Y732">
        <v>500000</v>
      </c>
      <c r="Z732">
        <v>375000</v>
      </c>
      <c r="AA732">
        <v>500000</v>
      </c>
      <c r="AB732">
        <v>375000</v>
      </c>
      <c r="AC732">
        <v>375000</v>
      </c>
      <c r="AD732">
        <v>375000</v>
      </c>
      <c r="AF732">
        <v>375000</v>
      </c>
      <c r="AG732">
        <v>375000</v>
      </c>
      <c r="AH732">
        <v>206250</v>
      </c>
      <c r="AI732">
        <v>375000</v>
      </c>
      <c r="AJ732">
        <v>206250</v>
      </c>
      <c r="AK732">
        <v>375000</v>
      </c>
      <c r="AL732">
        <v>206250</v>
      </c>
      <c r="AM732">
        <v>375000</v>
      </c>
      <c r="AN732">
        <v>206250</v>
      </c>
      <c r="AO732">
        <v>375000</v>
      </c>
      <c r="AP732">
        <v>206250</v>
      </c>
      <c r="AQ732">
        <v>475000</v>
      </c>
      <c r="AR732">
        <v>206250</v>
      </c>
      <c r="AS732">
        <v>375000</v>
      </c>
      <c r="AT732">
        <v>206250</v>
      </c>
      <c r="AU732">
        <v>375000</v>
      </c>
      <c r="AV732">
        <v>206250</v>
      </c>
      <c r="AW732">
        <v>375000</v>
      </c>
      <c r="AX732">
        <v>206250</v>
      </c>
      <c r="AY732">
        <v>375000</v>
      </c>
      <c r="AZ732">
        <v>206250</v>
      </c>
      <c r="BA732">
        <v>375000</v>
      </c>
      <c r="BB732">
        <v>206250</v>
      </c>
      <c r="BC732">
        <v>213750</v>
      </c>
      <c r="BD732">
        <v>206250</v>
      </c>
      <c r="BF732">
        <v>206250</v>
      </c>
      <c r="BG732">
        <v>8.1</v>
      </c>
      <c r="BH732">
        <v>8.1</v>
      </c>
      <c r="BI732">
        <v>8.1</v>
      </c>
      <c r="BJ732">
        <v>8.1</v>
      </c>
      <c r="BK732">
        <v>8.1</v>
      </c>
      <c r="BL732">
        <v>8.1</v>
      </c>
      <c r="BM732">
        <v>8.1</v>
      </c>
      <c r="BN732">
        <v>8.1</v>
      </c>
      <c r="BO732">
        <v>8.1</v>
      </c>
      <c r="BP732">
        <v>8.1</v>
      </c>
      <c r="BQ732">
        <v>8.1</v>
      </c>
      <c r="BR732">
        <v>8.1</v>
      </c>
      <c r="BS732">
        <v>8.1</v>
      </c>
      <c r="BT732" t="s">
        <v>2470</v>
      </c>
      <c r="BU732">
        <f t="shared" si="23"/>
        <v>25</v>
      </c>
      <c r="BV732">
        <f t="shared" si="24"/>
        <v>1</v>
      </c>
    </row>
    <row r="733" spans="2:74" hidden="1" x14ac:dyDescent="0.25">
      <c r="B733" t="s">
        <v>542</v>
      </c>
      <c r="C733" t="s">
        <v>1289</v>
      </c>
      <c r="D733" t="s">
        <v>1930</v>
      </c>
      <c r="E733" t="s">
        <v>1395</v>
      </c>
      <c r="F733">
        <v>0</v>
      </c>
      <c r="H733">
        <v>172600</v>
      </c>
      <c r="I733">
        <v>200000</v>
      </c>
      <c r="J733">
        <v>172600</v>
      </c>
      <c r="K733">
        <v>200000</v>
      </c>
      <c r="L733">
        <v>200000</v>
      </c>
      <c r="M733">
        <v>200000</v>
      </c>
      <c r="N733">
        <v>200000</v>
      </c>
      <c r="O733">
        <v>200000</v>
      </c>
      <c r="P733">
        <v>200000</v>
      </c>
      <c r="Q733">
        <v>200000</v>
      </c>
      <c r="R733">
        <v>172600</v>
      </c>
      <c r="S733">
        <v>200000</v>
      </c>
      <c r="T733">
        <v>172600</v>
      </c>
      <c r="U733">
        <v>200000</v>
      </c>
      <c r="V733">
        <v>172600</v>
      </c>
      <c r="W733">
        <v>200000</v>
      </c>
      <c r="X733">
        <v>172600</v>
      </c>
      <c r="Y733">
        <v>200000</v>
      </c>
      <c r="Z733">
        <v>172600</v>
      </c>
      <c r="AA733">
        <v>200000</v>
      </c>
      <c r="AB733">
        <v>172600</v>
      </c>
      <c r="AC733">
        <v>200000</v>
      </c>
      <c r="AD733">
        <v>172600</v>
      </c>
      <c r="AE733">
        <v>172600</v>
      </c>
      <c r="AF733">
        <v>172600</v>
      </c>
      <c r="AH733">
        <v>129450</v>
      </c>
      <c r="AI733">
        <v>150000</v>
      </c>
      <c r="AJ733">
        <v>129450</v>
      </c>
      <c r="AK733">
        <v>150000</v>
      </c>
      <c r="AL733">
        <v>150000</v>
      </c>
      <c r="AM733">
        <v>150000</v>
      </c>
      <c r="AN733">
        <v>150000</v>
      </c>
      <c r="AO733">
        <v>150000</v>
      </c>
      <c r="AP733">
        <v>150000</v>
      </c>
      <c r="AQ733">
        <v>150000</v>
      </c>
      <c r="AR733">
        <v>129450</v>
      </c>
      <c r="AS733">
        <v>150000</v>
      </c>
      <c r="AT733">
        <v>129450</v>
      </c>
      <c r="AU733">
        <v>150000</v>
      </c>
      <c r="AV733">
        <v>129450</v>
      </c>
      <c r="AW733">
        <v>150000</v>
      </c>
      <c r="AX733">
        <v>129450</v>
      </c>
      <c r="AY733">
        <v>150000</v>
      </c>
      <c r="AZ733">
        <v>129450</v>
      </c>
      <c r="BA733">
        <v>150000</v>
      </c>
      <c r="BB733">
        <v>129450</v>
      </c>
      <c r="BC733">
        <v>150000</v>
      </c>
      <c r="BD733">
        <v>129450</v>
      </c>
      <c r="BE733">
        <v>129450</v>
      </c>
      <c r="BF733">
        <v>129450</v>
      </c>
      <c r="BG733">
        <v>8</v>
      </c>
      <c r="BH733">
        <v>8</v>
      </c>
      <c r="BI733">
        <v>8</v>
      </c>
      <c r="BJ733">
        <v>8</v>
      </c>
      <c r="BK733">
        <v>8</v>
      </c>
      <c r="BL733">
        <v>8</v>
      </c>
      <c r="BM733">
        <v>8</v>
      </c>
      <c r="BN733">
        <v>8</v>
      </c>
      <c r="BO733">
        <v>8</v>
      </c>
      <c r="BP733">
        <v>8</v>
      </c>
      <c r="BQ733">
        <v>8</v>
      </c>
      <c r="BR733">
        <v>8</v>
      </c>
      <c r="BS733">
        <v>8</v>
      </c>
      <c r="BT733" t="s">
        <v>1450</v>
      </c>
      <c r="BU733">
        <f t="shared" si="23"/>
        <v>25</v>
      </c>
      <c r="BV733">
        <f t="shared" si="24"/>
        <v>1</v>
      </c>
    </row>
    <row r="734" spans="2:74" hidden="1" x14ac:dyDescent="0.25">
      <c r="B734" t="s">
        <v>735</v>
      </c>
      <c r="C734" t="s">
        <v>1302</v>
      </c>
      <c r="D734" t="s">
        <v>1941</v>
      </c>
      <c r="E734" t="s">
        <v>1357</v>
      </c>
      <c r="F734">
        <v>0</v>
      </c>
      <c r="G734">
        <v>866667</v>
      </c>
      <c r="H734">
        <v>866667</v>
      </c>
      <c r="I734">
        <v>866667</v>
      </c>
      <c r="J734">
        <v>866667</v>
      </c>
      <c r="K734">
        <v>866667</v>
      </c>
      <c r="L734">
        <v>900000</v>
      </c>
      <c r="M734">
        <v>933333</v>
      </c>
      <c r="N734">
        <v>933333</v>
      </c>
      <c r="O734">
        <v>866667</v>
      </c>
      <c r="P734">
        <v>866667</v>
      </c>
      <c r="Q734">
        <v>866667</v>
      </c>
      <c r="R734">
        <v>866667</v>
      </c>
      <c r="S734">
        <v>866667</v>
      </c>
      <c r="U734">
        <v>866667</v>
      </c>
      <c r="V734">
        <v>866667</v>
      </c>
      <c r="W734">
        <v>866667</v>
      </c>
      <c r="X734">
        <v>866667</v>
      </c>
      <c r="Y734">
        <v>1000000</v>
      </c>
      <c r="Z734">
        <v>866667</v>
      </c>
      <c r="AA734">
        <v>1066667</v>
      </c>
      <c r="AB734">
        <v>866667</v>
      </c>
      <c r="AC734">
        <v>866667</v>
      </c>
      <c r="AD734">
        <v>866667</v>
      </c>
      <c r="AE734">
        <v>866667</v>
      </c>
      <c r="AF734">
        <v>866667</v>
      </c>
      <c r="AG734">
        <v>650000</v>
      </c>
      <c r="AH734">
        <v>650000</v>
      </c>
      <c r="AI734">
        <v>650000</v>
      </c>
      <c r="AJ734">
        <v>650000</v>
      </c>
      <c r="AK734">
        <v>650000</v>
      </c>
      <c r="AL734">
        <v>675000</v>
      </c>
      <c r="AM734">
        <v>700000</v>
      </c>
      <c r="AN734">
        <v>700000</v>
      </c>
      <c r="AO734">
        <v>650000</v>
      </c>
      <c r="AP734">
        <v>650000</v>
      </c>
      <c r="AQ734">
        <v>650000</v>
      </c>
      <c r="AR734">
        <v>650000</v>
      </c>
      <c r="AS734">
        <v>650000</v>
      </c>
      <c r="AU734">
        <v>650000</v>
      </c>
      <c r="AV734">
        <v>650000</v>
      </c>
      <c r="AW734">
        <v>650000</v>
      </c>
      <c r="AX734">
        <v>650000</v>
      </c>
      <c r="AY734">
        <v>750000</v>
      </c>
      <c r="AZ734">
        <v>650000</v>
      </c>
      <c r="BA734">
        <v>800000</v>
      </c>
      <c r="BB734">
        <v>650000</v>
      </c>
      <c r="BC734">
        <v>650000</v>
      </c>
      <c r="BD734">
        <v>650000</v>
      </c>
      <c r="BE734">
        <v>650000</v>
      </c>
      <c r="BF734">
        <v>650000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 t="s">
        <v>1429</v>
      </c>
      <c r="BU734">
        <f t="shared" si="23"/>
        <v>25</v>
      </c>
      <c r="BV734">
        <f t="shared" si="24"/>
        <v>1</v>
      </c>
    </row>
    <row r="735" spans="2:74" x14ac:dyDescent="0.25">
      <c r="B735" t="s">
        <v>141</v>
      </c>
      <c r="C735" t="s">
        <v>1289</v>
      </c>
      <c r="D735" t="s">
        <v>1949</v>
      </c>
      <c r="E735" t="s">
        <v>1352</v>
      </c>
      <c r="F735">
        <v>2</v>
      </c>
      <c r="G735">
        <v>320000</v>
      </c>
      <c r="H735">
        <v>320000</v>
      </c>
      <c r="I735">
        <v>320000</v>
      </c>
      <c r="J735">
        <v>320000</v>
      </c>
      <c r="K735">
        <v>495000</v>
      </c>
      <c r="L735">
        <v>320000</v>
      </c>
      <c r="M735">
        <v>495000</v>
      </c>
      <c r="N735">
        <v>420000</v>
      </c>
      <c r="O735">
        <v>495000</v>
      </c>
      <c r="P735">
        <v>320000</v>
      </c>
      <c r="Q735">
        <v>320000</v>
      </c>
      <c r="R735">
        <v>320000</v>
      </c>
      <c r="S735">
        <v>320000</v>
      </c>
      <c r="T735">
        <v>320000</v>
      </c>
      <c r="U735">
        <v>320000</v>
      </c>
      <c r="V735">
        <v>320000</v>
      </c>
      <c r="W735">
        <v>320000</v>
      </c>
      <c r="X735">
        <v>320000</v>
      </c>
      <c r="Y735">
        <v>550000</v>
      </c>
      <c r="Z735">
        <v>450000</v>
      </c>
      <c r="AB735">
        <v>450000</v>
      </c>
      <c r="AC735">
        <v>450000</v>
      </c>
      <c r="AD735">
        <v>450000</v>
      </c>
      <c r="AE735">
        <v>450000</v>
      </c>
      <c r="AF735">
        <v>350000</v>
      </c>
      <c r="AG735">
        <v>192000</v>
      </c>
      <c r="AH735">
        <v>192000</v>
      </c>
      <c r="AI735">
        <v>192000</v>
      </c>
      <c r="AJ735">
        <v>192000</v>
      </c>
      <c r="AK735">
        <v>297000</v>
      </c>
      <c r="AL735">
        <v>192000</v>
      </c>
      <c r="AM735">
        <v>297000</v>
      </c>
      <c r="AN735">
        <v>252000</v>
      </c>
      <c r="AO735">
        <v>297000</v>
      </c>
      <c r="AP735">
        <v>192000</v>
      </c>
      <c r="AQ735">
        <v>192000</v>
      </c>
      <c r="AR735">
        <v>192000</v>
      </c>
      <c r="AS735">
        <v>192000</v>
      </c>
      <c r="AT735">
        <v>192000</v>
      </c>
      <c r="AU735">
        <v>192000</v>
      </c>
      <c r="AV735">
        <v>192000</v>
      </c>
      <c r="AW735">
        <v>192000</v>
      </c>
      <c r="AX735">
        <v>192000</v>
      </c>
      <c r="AY735">
        <v>330000</v>
      </c>
      <c r="AZ735">
        <v>270000</v>
      </c>
      <c r="BB735">
        <v>270000</v>
      </c>
      <c r="BC735">
        <v>270000</v>
      </c>
      <c r="BD735">
        <v>270000</v>
      </c>
      <c r="BE735">
        <v>270000</v>
      </c>
      <c r="BF735">
        <v>210000</v>
      </c>
      <c r="BG735">
        <v>8.5</v>
      </c>
      <c r="BH735">
        <v>8.5</v>
      </c>
      <c r="BI735">
        <v>8.5</v>
      </c>
      <c r="BJ735">
        <v>8.5</v>
      </c>
      <c r="BK735">
        <v>8.5</v>
      </c>
      <c r="BL735">
        <v>8.5</v>
      </c>
      <c r="BM735">
        <v>8.5</v>
      </c>
      <c r="BN735">
        <v>8.5</v>
      </c>
      <c r="BO735">
        <v>8.5</v>
      </c>
      <c r="BP735">
        <v>8.5</v>
      </c>
      <c r="BQ735">
        <v>8.5</v>
      </c>
      <c r="BR735">
        <v>8.5</v>
      </c>
      <c r="BS735">
        <v>8.5</v>
      </c>
      <c r="BT735" t="s">
        <v>1450</v>
      </c>
      <c r="BU735">
        <f t="shared" si="23"/>
        <v>25</v>
      </c>
      <c r="BV735">
        <f t="shared" si="24"/>
        <v>1</v>
      </c>
    </row>
    <row r="736" spans="2:74" hidden="1" x14ac:dyDescent="0.25">
      <c r="B736" t="s">
        <v>963</v>
      </c>
      <c r="C736" t="s">
        <v>1306</v>
      </c>
      <c r="D736" t="s">
        <v>1961</v>
      </c>
      <c r="E736" t="s">
        <v>1350</v>
      </c>
      <c r="F736">
        <v>0</v>
      </c>
      <c r="G736">
        <v>401605</v>
      </c>
      <c r="H736">
        <v>401605</v>
      </c>
      <c r="I736">
        <v>401605</v>
      </c>
      <c r="J736">
        <v>401605</v>
      </c>
      <c r="K736">
        <v>401605</v>
      </c>
      <c r="L736">
        <v>401605</v>
      </c>
      <c r="M736">
        <v>401605</v>
      </c>
      <c r="N736">
        <v>401605</v>
      </c>
      <c r="O736">
        <v>401605</v>
      </c>
      <c r="P736">
        <v>401605</v>
      </c>
      <c r="Q736">
        <v>401605</v>
      </c>
      <c r="R736">
        <v>401605</v>
      </c>
      <c r="S736">
        <v>401605</v>
      </c>
      <c r="T736">
        <v>401605</v>
      </c>
      <c r="U736">
        <v>401605</v>
      </c>
      <c r="V736">
        <v>401605</v>
      </c>
      <c r="W736">
        <v>401605</v>
      </c>
      <c r="Y736">
        <v>401605</v>
      </c>
      <c r="Z736">
        <v>401605</v>
      </c>
      <c r="AA736">
        <v>401605</v>
      </c>
      <c r="AB736">
        <v>401605</v>
      </c>
      <c r="AC736">
        <v>401605</v>
      </c>
      <c r="AD736">
        <v>401605</v>
      </c>
      <c r="AE736">
        <v>401605</v>
      </c>
      <c r="AF736">
        <v>401605</v>
      </c>
      <c r="AG736">
        <v>301204</v>
      </c>
      <c r="AH736">
        <v>301204</v>
      </c>
      <c r="AI736">
        <v>301204</v>
      </c>
      <c r="AJ736">
        <v>301204</v>
      </c>
      <c r="AK736">
        <v>301204</v>
      </c>
      <c r="AL736">
        <v>301204</v>
      </c>
      <c r="AM736">
        <v>301204</v>
      </c>
      <c r="AN736">
        <v>301204</v>
      </c>
      <c r="AO736">
        <v>301204</v>
      </c>
      <c r="AP736">
        <v>301204</v>
      </c>
      <c r="AQ736">
        <v>301204</v>
      </c>
      <c r="AR736">
        <v>301204</v>
      </c>
      <c r="AS736">
        <v>301204</v>
      </c>
      <c r="AT736">
        <v>301204</v>
      </c>
      <c r="AU736">
        <v>301204</v>
      </c>
      <c r="AV736">
        <v>301204</v>
      </c>
      <c r="AW736">
        <v>301204</v>
      </c>
      <c r="AY736">
        <v>301204</v>
      </c>
      <c r="AZ736">
        <v>301204</v>
      </c>
      <c r="BA736">
        <v>301204</v>
      </c>
      <c r="BB736">
        <v>301204</v>
      </c>
      <c r="BC736">
        <v>301204</v>
      </c>
      <c r="BD736">
        <v>301204</v>
      </c>
      <c r="BE736">
        <v>301204</v>
      </c>
      <c r="BF736">
        <v>301204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 t="s">
        <v>2470</v>
      </c>
      <c r="BU736">
        <f t="shared" si="23"/>
        <v>25</v>
      </c>
      <c r="BV736">
        <f t="shared" si="24"/>
        <v>1</v>
      </c>
    </row>
    <row r="737" spans="2:74" x14ac:dyDescent="0.25">
      <c r="B737" t="s">
        <v>500</v>
      </c>
      <c r="C737" t="s">
        <v>1295</v>
      </c>
      <c r="D737" t="s">
        <v>1962</v>
      </c>
      <c r="E737" t="s">
        <v>1352</v>
      </c>
      <c r="F737">
        <v>2</v>
      </c>
      <c r="H737">
        <v>266667</v>
      </c>
      <c r="I737">
        <v>266667</v>
      </c>
      <c r="J737">
        <v>266667</v>
      </c>
      <c r="K737">
        <v>266667</v>
      </c>
      <c r="L737">
        <v>266667</v>
      </c>
      <c r="M737">
        <v>266667</v>
      </c>
      <c r="N737">
        <v>266667</v>
      </c>
      <c r="O737">
        <v>266667</v>
      </c>
      <c r="P737">
        <v>266667</v>
      </c>
      <c r="Q737">
        <v>266667</v>
      </c>
      <c r="R737">
        <v>266667</v>
      </c>
      <c r="S737">
        <v>266667</v>
      </c>
      <c r="T737">
        <v>266667</v>
      </c>
      <c r="U737">
        <v>266667</v>
      </c>
      <c r="V737">
        <v>266667</v>
      </c>
      <c r="W737">
        <v>266667</v>
      </c>
      <c r="X737">
        <v>266667</v>
      </c>
      <c r="Y737">
        <v>266667</v>
      </c>
      <c r="Z737">
        <v>266667</v>
      </c>
      <c r="AA737">
        <v>266667</v>
      </c>
      <c r="AB737">
        <v>266667</v>
      </c>
      <c r="AC737">
        <v>266667</v>
      </c>
      <c r="AD737">
        <v>266667</v>
      </c>
      <c r="AE737">
        <v>266667</v>
      </c>
      <c r="AF737">
        <v>266667</v>
      </c>
      <c r="AH737">
        <v>200000</v>
      </c>
      <c r="AI737">
        <v>200000</v>
      </c>
      <c r="AJ737">
        <v>200000</v>
      </c>
      <c r="AK737">
        <v>200000</v>
      </c>
      <c r="AL737">
        <v>200000</v>
      </c>
      <c r="AM737">
        <v>200000</v>
      </c>
      <c r="AN737">
        <v>200000</v>
      </c>
      <c r="AO737">
        <v>200000</v>
      </c>
      <c r="AP737">
        <v>200000</v>
      </c>
      <c r="AQ737">
        <v>200000</v>
      </c>
      <c r="AR737">
        <v>200000</v>
      </c>
      <c r="AS737">
        <v>200000</v>
      </c>
      <c r="AT737">
        <v>200000</v>
      </c>
      <c r="AU737">
        <v>200000</v>
      </c>
      <c r="AV737">
        <v>200000</v>
      </c>
      <c r="AW737">
        <v>200000</v>
      </c>
      <c r="AX737">
        <v>200000</v>
      </c>
      <c r="AY737">
        <v>200000</v>
      </c>
      <c r="AZ737">
        <v>200000</v>
      </c>
      <c r="BA737">
        <v>200000</v>
      </c>
      <c r="BB737">
        <v>200000</v>
      </c>
      <c r="BC737">
        <v>200000</v>
      </c>
      <c r="BD737">
        <v>200000</v>
      </c>
      <c r="BE737">
        <v>200000</v>
      </c>
      <c r="BF737">
        <v>200000</v>
      </c>
      <c r="BG737">
        <v>8.5</v>
      </c>
      <c r="BH737">
        <v>8.5</v>
      </c>
      <c r="BI737">
        <v>8.5</v>
      </c>
      <c r="BJ737">
        <v>8.5</v>
      </c>
      <c r="BK737">
        <v>8.5</v>
      </c>
      <c r="BL737">
        <v>8.5</v>
      </c>
      <c r="BM737">
        <v>8.5</v>
      </c>
      <c r="BN737">
        <v>8.5</v>
      </c>
      <c r="BO737">
        <v>8.5</v>
      </c>
      <c r="BP737">
        <v>8.5</v>
      </c>
      <c r="BQ737">
        <v>8.5</v>
      </c>
      <c r="BR737">
        <v>8.5</v>
      </c>
      <c r="BS737">
        <v>8.5</v>
      </c>
      <c r="BT737" t="s">
        <v>1439</v>
      </c>
      <c r="BU737">
        <f t="shared" si="23"/>
        <v>25</v>
      </c>
      <c r="BV737">
        <f t="shared" si="24"/>
        <v>1</v>
      </c>
    </row>
    <row r="738" spans="2:74" x14ac:dyDescent="0.25">
      <c r="B738" t="s">
        <v>240</v>
      </c>
      <c r="C738" t="s">
        <v>1312</v>
      </c>
      <c r="D738" t="s">
        <v>1968</v>
      </c>
      <c r="E738" t="s">
        <v>1352</v>
      </c>
      <c r="F738">
        <v>0</v>
      </c>
      <c r="G738">
        <v>185333</v>
      </c>
      <c r="H738">
        <v>185333</v>
      </c>
      <c r="I738">
        <v>190667</v>
      </c>
      <c r="J738">
        <v>185333</v>
      </c>
      <c r="K738">
        <v>185333</v>
      </c>
      <c r="L738">
        <v>185333</v>
      </c>
      <c r="M738">
        <v>197333</v>
      </c>
      <c r="N738">
        <v>185333</v>
      </c>
      <c r="O738">
        <v>185333</v>
      </c>
      <c r="P738">
        <v>197333</v>
      </c>
      <c r="Q738">
        <v>185333</v>
      </c>
      <c r="R738">
        <v>198667</v>
      </c>
      <c r="S738">
        <v>185333</v>
      </c>
      <c r="T738">
        <v>198667</v>
      </c>
      <c r="U738">
        <v>185333</v>
      </c>
      <c r="V738">
        <v>198667</v>
      </c>
      <c r="W738">
        <v>185333</v>
      </c>
      <c r="X738">
        <v>198667</v>
      </c>
      <c r="Y738">
        <v>224000</v>
      </c>
      <c r="Z738">
        <v>198667</v>
      </c>
      <c r="AB738">
        <v>198667</v>
      </c>
      <c r="AC738">
        <v>197333</v>
      </c>
      <c r="AD738">
        <v>198667</v>
      </c>
      <c r="AE738">
        <v>198667</v>
      </c>
      <c r="AF738">
        <v>198667</v>
      </c>
      <c r="AG738">
        <v>139000</v>
      </c>
      <c r="AH738">
        <v>139000</v>
      </c>
      <c r="AI738">
        <v>143000</v>
      </c>
      <c r="AJ738">
        <v>139000</v>
      </c>
      <c r="AK738">
        <v>139000</v>
      </c>
      <c r="AL738">
        <v>139000</v>
      </c>
      <c r="AM738">
        <v>148000</v>
      </c>
      <c r="AN738">
        <v>139000</v>
      </c>
      <c r="AO738">
        <v>139000</v>
      </c>
      <c r="AP738">
        <v>148000</v>
      </c>
      <c r="AQ738">
        <v>139000</v>
      </c>
      <c r="AR738">
        <v>149000</v>
      </c>
      <c r="AS738">
        <v>139000</v>
      </c>
      <c r="AT738">
        <v>149000</v>
      </c>
      <c r="AU738">
        <v>139000</v>
      </c>
      <c r="AV738">
        <v>149000</v>
      </c>
      <c r="AW738">
        <v>139000</v>
      </c>
      <c r="AX738">
        <v>149000</v>
      </c>
      <c r="AY738">
        <v>168000</v>
      </c>
      <c r="AZ738">
        <v>149000</v>
      </c>
      <c r="BB738">
        <v>149000</v>
      </c>
      <c r="BC738">
        <v>148000</v>
      </c>
      <c r="BD738">
        <v>149000</v>
      </c>
      <c r="BE738">
        <v>149000</v>
      </c>
      <c r="BF738">
        <v>149000</v>
      </c>
      <c r="BG738">
        <v>8.5</v>
      </c>
      <c r="BH738">
        <v>8.5</v>
      </c>
      <c r="BI738">
        <v>8.5</v>
      </c>
      <c r="BJ738">
        <v>8.5</v>
      </c>
      <c r="BK738">
        <v>8.5</v>
      </c>
      <c r="BL738">
        <v>8.5</v>
      </c>
      <c r="BM738">
        <v>8.5</v>
      </c>
      <c r="BN738">
        <v>8.5</v>
      </c>
      <c r="BO738">
        <v>8.5</v>
      </c>
      <c r="BP738">
        <v>8.5</v>
      </c>
      <c r="BQ738">
        <v>8.5</v>
      </c>
      <c r="BR738">
        <v>8.5</v>
      </c>
      <c r="BS738">
        <v>8.5</v>
      </c>
      <c r="BT738" t="s">
        <v>1439</v>
      </c>
      <c r="BU738">
        <f t="shared" si="23"/>
        <v>25</v>
      </c>
      <c r="BV738">
        <f t="shared" si="24"/>
        <v>1</v>
      </c>
    </row>
    <row r="739" spans="2:74" hidden="1" x14ac:dyDescent="0.25">
      <c r="B739" t="s">
        <v>972</v>
      </c>
      <c r="C739" t="s">
        <v>1311</v>
      </c>
      <c r="D739" t="s">
        <v>1391</v>
      </c>
      <c r="E739" t="s">
        <v>1365</v>
      </c>
      <c r="F739">
        <v>0</v>
      </c>
      <c r="G739">
        <v>407267</v>
      </c>
      <c r="H739">
        <v>404941</v>
      </c>
      <c r="I739">
        <v>393891</v>
      </c>
      <c r="J739">
        <v>404941</v>
      </c>
      <c r="K739">
        <v>393891</v>
      </c>
      <c r="L739">
        <v>404941</v>
      </c>
      <c r="M739">
        <v>407267</v>
      </c>
      <c r="N739">
        <v>404941</v>
      </c>
      <c r="O739">
        <v>393891</v>
      </c>
      <c r="P739">
        <v>404941</v>
      </c>
      <c r="Q739">
        <v>393891</v>
      </c>
      <c r="R739">
        <v>404941</v>
      </c>
      <c r="S739">
        <v>393891</v>
      </c>
      <c r="T739">
        <v>404941</v>
      </c>
      <c r="U739">
        <v>393891</v>
      </c>
      <c r="V739">
        <v>404941</v>
      </c>
      <c r="W739">
        <v>393891</v>
      </c>
      <c r="Y739">
        <v>393891</v>
      </c>
      <c r="Z739">
        <v>404941</v>
      </c>
      <c r="AA739">
        <v>393891</v>
      </c>
      <c r="AB739">
        <v>404941</v>
      </c>
      <c r="AC739">
        <v>393891</v>
      </c>
      <c r="AD739">
        <v>396566</v>
      </c>
      <c r="AE739">
        <v>393891</v>
      </c>
      <c r="AF739">
        <v>418899</v>
      </c>
      <c r="AG739">
        <v>262589</v>
      </c>
      <c r="AH739">
        <v>261090</v>
      </c>
      <c r="AI739">
        <v>253965</v>
      </c>
      <c r="AJ739">
        <v>261090</v>
      </c>
      <c r="AK739">
        <v>253965</v>
      </c>
      <c r="AL739">
        <v>261090</v>
      </c>
      <c r="AM739">
        <v>262589</v>
      </c>
      <c r="AN739">
        <v>261090</v>
      </c>
      <c r="AO739">
        <v>253965</v>
      </c>
      <c r="AP739">
        <v>261090</v>
      </c>
      <c r="AQ739">
        <v>253965</v>
      </c>
      <c r="AR739">
        <v>261090</v>
      </c>
      <c r="AS739">
        <v>253965</v>
      </c>
      <c r="AT739">
        <v>261090</v>
      </c>
      <c r="AU739">
        <v>253965</v>
      </c>
      <c r="AV739">
        <v>261090</v>
      </c>
      <c r="AW739">
        <v>253965</v>
      </c>
      <c r="AY739">
        <v>253965</v>
      </c>
      <c r="AZ739">
        <v>261090</v>
      </c>
      <c r="BA739">
        <v>253965</v>
      </c>
      <c r="BB739">
        <v>261090</v>
      </c>
      <c r="BC739">
        <v>253965</v>
      </c>
      <c r="BD739">
        <v>255690</v>
      </c>
      <c r="BE739">
        <v>253965</v>
      </c>
      <c r="BF739">
        <v>270089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 t="s">
        <v>1440</v>
      </c>
      <c r="BU739">
        <f t="shared" si="23"/>
        <v>25</v>
      </c>
      <c r="BV739">
        <f t="shared" si="24"/>
        <v>1</v>
      </c>
    </row>
    <row r="740" spans="2:74" hidden="1" x14ac:dyDescent="0.25">
      <c r="B740" t="s">
        <v>759</v>
      </c>
      <c r="C740" t="s">
        <v>1317</v>
      </c>
      <c r="D740" t="s">
        <v>1999</v>
      </c>
      <c r="E740" t="s">
        <v>1365</v>
      </c>
      <c r="F740">
        <v>0</v>
      </c>
      <c r="G740">
        <v>324000</v>
      </c>
      <c r="H740">
        <v>324000</v>
      </c>
      <c r="I740">
        <v>324000</v>
      </c>
      <c r="J740">
        <v>324000</v>
      </c>
      <c r="K740">
        <v>324000</v>
      </c>
      <c r="L740">
        <v>324000</v>
      </c>
      <c r="M740">
        <v>324000</v>
      </c>
      <c r="N740">
        <v>324000</v>
      </c>
      <c r="O740">
        <v>324000</v>
      </c>
      <c r="P740">
        <v>324000</v>
      </c>
      <c r="Q740">
        <v>324000</v>
      </c>
      <c r="R740">
        <v>369477</v>
      </c>
      <c r="S740">
        <v>324000</v>
      </c>
      <c r="T740">
        <v>369477</v>
      </c>
      <c r="U740">
        <v>324000</v>
      </c>
      <c r="V740">
        <v>369477</v>
      </c>
      <c r="W740">
        <v>268312</v>
      </c>
      <c r="X740">
        <v>268312</v>
      </c>
      <c r="Y740">
        <v>268312</v>
      </c>
      <c r="Z740">
        <v>268312</v>
      </c>
      <c r="AA740">
        <v>268312</v>
      </c>
      <c r="AB740">
        <v>268312</v>
      </c>
      <c r="AD740">
        <v>268312</v>
      </c>
      <c r="AE740">
        <v>268312</v>
      </c>
      <c r="AF740">
        <v>369477</v>
      </c>
      <c r="AG740">
        <v>243000</v>
      </c>
      <c r="AH740">
        <v>243000</v>
      </c>
      <c r="AI740">
        <v>243000</v>
      </c>
      <c r="AJ740">
        <v>243000</v>
      </c>
      <c r="AK740">
        <v>243000</v>
      </c>
      <c r="AL740">
        <v>243000</v>
      </c>
      <c r="AM740">
        <v>243000</v>
      </c>
      <c r="AN740">
        <v>243000</v>
      </c>
      <c r="AO740">
        <v>243000</v>
      </c>
      <c r="AP740">
        <v>243000</v>
      </c>
      <c r="AQ740">
        <v>243000</v>
      </c>
      <c r="AR740">
        <v>277108</v>
      </c>
      <c r="AS740">
        <v>243000</v>
      </c>
      <c r="AT740">
        <v>277108</v>
      </c>
      <c r="AU740">
        <v>243000</v>
      </c>
      <c r="AV740">
        <v>277108</v>
      </c>
      <c r="AW740">
        <v>201234</v>
      </c>
      <c r="AX740">
        <v>201234</v>
      </c>
      <c r="AY740">
        <v>201234</v>
      </c>
      <c r="AZ740">
        <v>201234</v>
      </c>
      <c r="BA740">
        <v>201234</v>
      </c>
      <c r="BB740">
        <v>201234</v>
      </c>
      <c r="BD740">
        <v>201234</v>
      </c>
      <c r="BE740">
        <v>201234</v>
      </c>
      <c r="BF740">
        <v>277108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 t="s">
        <v>1449</v>
      </c>
      <c r="BU740">
        <f t="shared" si="23"/>
        <v>25</v>
      </c>
      <c r="BV740">
        <f t="shared" si="24"/>
        <v>1</v>
      </c>
    </row>
    <row r="741" spans="2:74" hidden="1" x14ac:dyDescent="0.25">
      <c r="B741" t="s">
        <v>967</v>
      </c>
      <c r="C741" t="s">
        <v>1317</v>
      </c>
      <c r="D741" t="s">
        <v>2005</v>
      </c>
      <c r="E741" t="s">
        <v>1365</v>
      </c>
      <c r="F741">
        <v>0</v>
      </c>
      <c r="G741">
        <v>300000</v>
      </c>
      <c r="H741">
        <v>300000</v>
      </c>
      <c r="I741">
        <v>300000</v>
      </c>
      <c r="J741">
        <v>300000</v>
      </c>
      <c r="K741">
        <v>300000</v>
      </c>
      <c r="L741">
        <v>300000</v>
      </c>
      <c r="M741">
        <v>300000</v>
      </c>
      <c r="N741">
        <v>300000</v>
      </c>
      <c r="O741">
        <v>300000</v>
      </c>
      <c r="P741">
        <v>300000</v>
      </c>
      <c r="Q741">
        <v>300000</v>
      </c>
      <c r="R741">
        <v>300000</v>
      </c>
      <c r="S741">
        <v>300000</v>
      </c>
      <c r="T741">
        <v>300000</v>
      </c>
      <c r="U741">
        <v>300000</v>
      </c>
      <c r="V741">
        <v>300000</v>
      </c>
      <c r="W741">
        <v>300000</v>
      </c>
      <c r="Y741">
        <v>300000</v>
      </c>
      <c r="Z741">
        <v>300000</v>
      </c>
      <c r="AA741">
        <v>300000</v>
      </c>
      <c r="AB741">
        <v>300000</v>
      </c>
      <c r="AC741">
        <v>300000</v>
      </c>
      <c r="AD741">
        <v>300000</v>
      </c>
      <c r="AE741">
        <v>300000</v>
      </c>
      <c r="AF741">
        <v>300000</v>
      </c>
      <c r="AG741">
        <v>210000</v>
      </c>
      <c r="AH741">
        <v>210000</v>
      </c>
      <c r="AI741">
        <v>210000</v>
      </c>
      <c r="AJ741">
        <v>210000</v>
      </c>
      <c r="AK741">
        <v>210000</v>
      </c>
      <c r="AL741">
        <v>210000</v>
      </c>
      <c r="AM741">
        <v>210000</v>
      </c>
      <c r="AN741">
        <v>210000</v>
      </c>
      <c r="AO741">
        <v>210000</v>
      </c>
      <c r="AP741">
        <v>210000</v>
      </c>
      <c r="AQ741">
        <v>210000</v>
      </c>
      <c r="AR741">
        <v>210000</v>
      </c>
      <c r="AS741">
        <v>210000</v>
      </c>
      <c r="AT741">
        <v>210000</v>
      </c>
      <c r="AU741">
        <v>210000</v>
      </c>
      <c r="AV741">
        <v>210000</v>
      </c>
      <c r="AW741">
        <v>210000</v>
      </c>
      <c r="AY741">
        <v>210000</v>
      </c>
      <c r="AZ741">
        <v>210000</v>
      </c>
      <c r="BA741">
        <v>210000</v>
      </c>
      <c r="BB741">
        <v>210000</v>
      </c>
      <c r="BC741">
        <v>210000</v>
      </c>
      <c r="BD741">
        <v>210000</v>
      </c>
      <c r="BE741">
        <v>210000</v>
      </c>
      <c r="BF741">
        <v>210000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U741">
        <f t="shared" si="23"/>
        <v>25</v>
      </c>
      <c r="BV741">
        <f t="shared" si="24"/>
        <v>1</v>
      </c>
    </row>
    <row r="742" spans="2:74" hidden="1" x14ac:dyDescent="0.25">
      <c r="B742" t="s">
        <v>846</v>
      </c>
      <c r="C742" t="s">
        <v>1286</v>
      </c>
      <c r="D742" t="s">
        <v>2013</v>
      </c>
      <c r="E742" t="s">
        <v>1350</v>
      </c>
      <c r="F742">
        <v>0</v>
      </c>
      <c r="G742">
        <v>333333</v>
      </c>
      <c r="H742">
        <v>333333</v>
      </c>
      <c r="I742">
        <v>333333</v>
      </c>
      <c r="J742">
        <v>333333</v>
      </c>
      <c r="K742">
        <v>333333</v>
      </c>
      <c r="L742">
        <v>333333</v>
      </c>
      <c r="M742">
        <v>333333</v>
      </c>
      <c r="N742">
        <v>333333</v>
      </c>
      <c r="O742">
        <v>333333</v>
      </c>
      <c r="P742">
        <v>333333</v>
      </c>
      <c r="Q742">
        <v>333333</v>
      </c>
      <c r="R742">
        <v>333333</v>
      </c>
      <c r="S742">
        <v>333333</v>
      </c>
      <c r="T742">
        <v>333333</v>
      </c>
      <c r="U742">
        <v>333333</v>
      </c>
      <c r="V742">
        <v>333333</v>
      </c>
      <c r="W742">
        <v>333333</v>
      </c>
      <c r="X742">
        <v>333333</v>
      </c>
      <c r="Y742">
        <v>333333</v>
      </c>
      <c r="Z742">
        <v>333333</v>
      </c>
      <c r="AA742">
        <v>333333</v>
      </c>
      <c r="AB742">
        <v>333333</v>
      </c>
      <c r="AD742">
        <v>333333</v>
      </c>
      <c r="AE742">
        <v>333333</v>
      </c>
      <c r="AF742">
        <v>333333</v>
      </c>
      <c r="AG742">
        <v>250000</v>
      </c>
      <c r="AH742">
        <v>250000</v>
      </c>
      <c r="AI742">
        <v>250000</v>
      </c>
      <c r="AJ742">
        <v>250000</v>
      </c>
      <c r="AK742">
        <v>250000</v>
      </c>
      <c r="AL742">
        <v>250000</v>
      </c>
      <c r="AM742">
        <v>250000</v>
      </c>
      <c r="AN742">
        <v>250000</v>
      </c>
      <c r="AO742">
        <v>250000</v>
      </c>
      <c r="AP742">
        <v>250000</v>
      </c>
      <c r="AQ742">
        <v>250000</v>
      </c>
      <c r="AR742">
        <v>250000</v>
      </c>
      <c r="AS742">
        <v>250000</v>
      </c>
      <c r="AT742">
        <v>250000</v>
      </c>
      <c r="AU742">
        <v>250000</v>
      </c>
      <c r="AV742">
        <v>250000</v>
      </c>
      <c r="AW742">
        <v>250000</v>
      </c>
      <c r="AX742">
        <v>250000</v>
      </c>
      <c r="AY742">
        <v>250000</v>
      </c>
      <c r="AZ742">
        <v>250000</v>
      </c>
      <c r="BA742">
        <v>250000</v>
      </c>
      <c r="BB742">
        <v>250000</v>
      </c>
      <c r="BD742">
        <v>250000</v>
      </c>
      <c r="BE742">
        <v>250000</v>
      </c>
      <c r="BF742">
        <v>250000</v>
      </c>
      <c r="BG742">
        <v>8.1999999999999993</v>
      </c>
      <c r="BH742">
        <v>8.1999999999999993</v>
      </c>
      <c r="BI742">
        <v>8.1999999999999993</v>
      </c>
      <c r="BJ742">
        <v>8.1999999999999993</v>
      </c>
      <c r="BK742">
        <v>8.1999999999999993</v>
      </c>
      <c r="BL742">
        <v>8.1999999999999993</v>
      </c>
      <c r="BM742">
        <v>8.1999999999999993</v>
      </c>
      <c r="BN742">
        <v>8.1999999999999993</v>
      </c>
      <c r="BO742">
        <v>8.1999999999999993</v>
      </c>
      <c r="BP742">
        <v>8.1999999999999993</v>
      </c>
      <c r="BQ742">
        <v>8.1999999999999993</v>
      </c>
      <c r="BR742">
        <v>8.1999999999999993</v>
      </c>
      <c r="BS742">
        <v>8.1999999999999993</v>
      </c>
      <c r="BT742" t="s">
        <v>1457</v>
      </c>
      <c r="BU742">
        <f t="shared" si="23"/>
        <v>25</v>
      </c>
      <c r="BV742">
        <f t="shared" si="24"/>
        <v>1</v>
      </c>
    </row>
    <row r="743" spans="2:74" hidden="1" x14ac:dyDescent="0.25">
      <c r="B743" t="s">
        <v>551</v>
      </c>
      <c r="C743" t="s">
        <v>1302</v>
      </c>
      <c r="D743" t="s">
        <v>2015</v>
      </c>
      <c r="E743" t="s">
        <v>1365</v>
      </c>
      <c r="F743">
        <v>1</v>
      </c>
      <c r="H743">
        <v>146667</v>
      </c>
      <c r="I743">
        <v>160000</v>
      </c>
      <c r="J743">
        <v>146667</v>
      </c>
      <c r="K743">
        <v>173333</v>
      </c>
      <c r="L743">
        <v>160000</v>
      </c>
      <c r="M743">
        <v>173333</v>
      </c>
      <c r="N743">
        <v>173333</v>
      </c>
      <c r="O743">
        <v>160000</v>
      </c>
      <c r="P743">
        <v>160000</v>
      </c>
      <c r="Q743">
        <v>160000</v>
      </c>
      <c r="R743">
        <v>160000</v>
      </c>
      <c r="S743">
        <v>160000</v>
      </c>
      <c r="T743">
        <v>160000</v>
      </c>
      <c r="U743">
        <v>160000</v>
      </c>
      <c r="V743">
        <v>160000</v>
      </c>
      <c r="W743">
        <v>160000</v>
      </c>
      <c r="X743">
        <v>160000</v>
      </c>
      <c r="Y743">
        <v>173333</v>
      </c>
      <c r="Z743">
        <v>173333</v>
      </c>
      <c r="AA743">
        <v>173333</v>
      </c>
      <c r="AB743">
        <v>173333</v>
      </c>
      <c r="AC743">
        <v>160000</v>
      </c>
      <c r="AD743">
        <v>160000</v>
      </c>
      <c r="AE743">
        <v>160000</v>
      </c>
      <c r="AF743">
        <v>173333</v>
      </c>
      <c r="AH743">
        <v>110000</v>
      </c>
      <c r="AI743">
        <v>120000</v>
      </c>
      <c r="AJ743">
        <v>110000</v>
      </c>
      <c r="AK743">
        <v>130000</v>
      </c>
      <c r="AL743">
        <v>120000</v>
      </c>
      <c r="AM743">
        <v>130000</v>
      </c>
      <c r="AN743">
        <v>130000</v>
      </c>
      <c r="AO743">
        <v>120000</v>
      </c>
      <c r="AP743">
        <v>120000</v>
      </c>
      <c r="AQ743">
        <v>120000</v>
      </c>
      <c r="AR743">
        <v>120000</v>
      </c>
      <c r="AS743">
        <v>120000</v>
      </c>
      <c r="AT743">
        <v>120000</v>
      </c>
      <c r="AU743">
        <v>120000</v>
      </c>
      <c r="AV743">
        <v>120000</v>
      </c>
      <c r="AW743">
        <v>120000</v>
      </c>
      <c r="AX743">
        <v>120000</v>
      </c>
      <c r="AY743">
        <v>130000</v>
      </c>
      <c r="AZ743">
        <v>130000</v>
      </c>
      <c r="BA743">
        <v>130000</v>
      </c>
      <c r="BB743">
        <v>130000</v>
      </c>
      <c r="BC743">
        <v>120000</v>
      </c>
      <c r="BD743">
        <v>120000</v>
      </c>
      <c r="BE743">
        <v>120000</v>
      </c>
      <c r="BF743">
        <v>130000</v>
      </c>
      <c r="BG743">
        <v>8.1</v>
      </c>
      <c r="BH743">
        <v>8.1</v>
      </c>
      <c r="BI743">
        <v>8.1</v>
      </c>
      <c r="BJ743">
        <v>8.1</v>
      </c>
      <c r="BK743">
        <v>8.1</v>
      </c>
      <c r="BL743">
        <v>8.1</v>
      </c>
      <c r="BM743">
        <v>8.1</v>
      </c>
      <c r="BN743">
        <v>8.1</v>
      </c>
      <c r="BO743">
        <v>8.1</v>
      </c>
      <c r="BP743">
        <v>8.1</v>
      </c>
      <c r="BQ743">
        <v>8.1</v>
      </c>
      <c r="BR743">
        <v>8.1</v>
      </c>
      <c r="BS743">
        <v>8.1</v>
      </c>
      <c r="BT743" t="s">
        <v>1429</v>
      </c>
      <c r="BU743">
        <f t="shared" si="23"/>
        <v>25</v>
      </c>
      <c r="BV743">
        <f t="shared" si="24"/>
        <v>1</v>
      </c>
    </row>
    <row r="744" spans="2:74" hidden="1" x14ac:dyDescent="0.25">
      <c r="B744" t="s">
        <v>939</v>
      </c>
      <c r="C744" t="s">
        <v>1324</v>
      </c>
      <c r="D744" t="s">
        <v>2016</v>
      </c>
      <c r="E744" t="s">
        <v>1350</v>
      </c>
      <c r="F744">
        <v>0</v>
      </c>
      <c r="G744">
        <v>2000000</v>
      </c>
      <c r="H744">
        <v>2000000</v>
      </c>
      <c r="I744">
        <v>2000000</v>
      </c>
      <c r="J744">
        <v>2000000</v>
      </c>
      <c r="K744">
        <v>2000000</v>
      </c>
      <c r="L744">
        <v>2000000</v>
      </c>
      <c r="M744">
        <v>2000000</v>
      </c>
      <c r="N744">
        <v>2000000</v>
      </c>
      <c r="O744">
        <v>2000000</v>
      </c>
      <c r="P744">
        <v>2000000</v>
      </c>
      <c r="Q744">
        <v>2000000</v>
      </c>
      <c r="R744">
        <v>2000000</v>
      </c>
      <c r="S744">
        <v>2000000</v>
      </c>
      <c r="T744">
        <v>2000000</v>
      </c>
      <c r="U744">
        <v>2000000</v>
      </c>
      <c r="V744">
        <v>2000000</v>
      </c>
      <c r="W744">
        <v>2000000</v>
      </c>
      <c r="Y744">
        <v>2000000</v>
      </c>
      <c r="Z744">
        <v>2000000</v>
      </c>
      <c r="AA744">
        <v>2000000</v>
      </c>
      <c r="AB744">
        <v>2000000</v>
      </c>
      <c r="AC744">
        <v>2000000</v>
      </c>
      <c r="AD744">
        <v>2000000</v>
      </c>
      <c r="AE744">
        <v>2000000</v>
      </c>
      <c r="AF744">
        <v>2000000</v>
      </c>
      <c r="AG744">
        <v>1500000</v>
      </c>
      <c r="AH744">
        <v>1500000</v>
      </c>
      <c r="AI744">
        <v>1500000</v>
      </c>
      <c r="AJ744">
        <v>1500000</v>
      </c>
      <c r="AK744">
        <v>1500000</v>
      </c>
      <c r="AL744">
        <v>1500000</v>
      </c>
      <c r="AM744">
        <v>1500000</v>
      </c>
      <c r="AN744">
        <v>1500000</v>
      </c>
      <c r="AO744">
        <v>1500000</v>
      </c>
      <c r="AP744">
        <v>1500000</v>
      </c>
      <c r="AQ744">
        <v>1500000</v>
      </c>
      <c r="AR744">
        <v>1500000</v>
      </c>
      <c r="AS744">
        <v>1500000</v>
      </c>
      <c r="AT744">
        <v>1500000</v>
      </c>
      <c r="AU744">
        <v>1500000</v>
      </c>
      <c r="AV744">
        <v>1500000</v>
      </c>
      <c r="AW744">
        <v>1500000</v>
      </c>
      <c r="AY744">
        <v>1500000</v>
      </c>
      <c r="AZ744">
        <v>1500000</v>
      </c>
      <c r="BA744">
        <v>1500000</v>
      </c>
      <c r="BB744">
        <v>1500000</v>
      </c>
      <c r="BC744">
        <v>1500000</v>
      </c>
      <c r="BD744">
        <v>1500000</v>
      </c>
      <c r="BE744">
        <v>1500000</v>
      </c>
      <c r="BF744">
        <v>1500000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 t="s">
        <v>1447</v>
      </c>
      <c r="BU744">
        <f t="shared" si="23"/>
        <v>25</v>
      </c>
      <c r="BV744">
        <f t="shared" si="24"/>
        <v>1</v>
      </c>
    </row>
    <row r="745" spans="2:74" x14ac:dyDescent="0.25">
      <c r="B745" t="s">
        <v>230</v>
      </c>
      <c r="C745" t="s">
        <v>1324</v>
      </c>
      <c r="D745" t="s">
        <v>2017</v>
      </c>
      <c r="E745" t="s">
        <v>1352</v>
      </c>
      <c r="F745">
        <v>2</v>
      </c>
      <c r="G745">
        <v>300000</v>
      </c>
      <c r="H745">
        <v>300000</v>
      </c>
      <c r="I745">
        <v>350000</v>
      </c>
      <c r="J745">
        <v>300000</v>
      </c>
      <c r="K745">
        <v>380000</v>
      </c>
      <c r="L745">
        <v>330000</v>
      </c>
      <c r="M745">
        <v>380000</v>
      </c>
      <c r="N745">
        <v>330000</v>
      </c>
      <c r="P745">
        <v>300000</v>
      </c>
      <c r="Q745">
        <v>300000</v>
      </c>
      <c r="R745">
        <v>350000</v>
      </c>
      <c r="S745">
        <v>300000</v>
      </c>
      <c r="T745">
        <v>350000</v>
      </c>
      <c r="U745">
        <v>270000</v>
      </c>
      <c r="V745">
        <v>350000</v>
      </c>
      <c r="W745">
        <v>300000</v>
      </c>
      <c r="X745">
        <v>350000</v>
      </c>
      <c r="Y745">
        <v>350000</v>
      </c>
      <c r="Z745">
        <v>350000</v>
      </c>
      <c r="AA745">
        <v>450000</v>
      </c>
      <c r="AB745">
        <v>350000</v>
      </c>
      <c r="AC745">
        <v>300000</v>
      </c>
      <c r="AD745">
        <v>350000</v>
      </c>
      <c r="AE745">
        <v>300000</v>
      </c>
      <c r="AF745">
        <v>300000</v>
      </c>
      <c r="AG745">
        <v>150000</v>
      </c>
      <c r="AH745">
        <v>150000</v>
      </c>
      <c r="AI745">
        <v>175000</v>
      </c>
      <c r="AJ745">
        <v>150000</v>
      </c>
      <c r="AK745">
        <v>182400</v>
      </c>
      <c r="AL745">
        <v>158400</v>
      </c>
      <c r="AM745">
        <v>182400</v>
      </c>
      <c r="AN745">
        <v>158400</v>
      </c>
      <c r="AP745">
        <v>144000</v>
      </c>
      <c r="AQ745">
        <v>144000</v>
      </c>
      <c r="AR745">
        <v>192500</v>
      </c>
      <c r="AS745">
        <v>144000</v>
      </c>
      <c r="AT745">
        <v>192500</v>
      </c>
      <c r="AU745">
        <v>129600</v>
      </c>
      <c r="AV745">
        <v>192500</v>
      </c>
      <c r="AW745">
        <v>144000</v>
      </c>
      <c r="AX745">
        <v>192500</v>
      </c>
      <c r="AY745">
        <v>168000</v>
      </c>
      <c r="AZ745">
        <v>192500</v>
      </c>
      <c r="BA745">
        <v>216000</v>
      </c>
      <c r="BB745">
        <v>192500</v>
      </c>
      <c r="BC745">
        <v>144000</v>
      </c>
      <c r="BD745">
        <v>192500</v>
      </c>
      <c r="BE745">
        <v>156000</v>
      </c>
      <c r="BF745">
        <v>156000</v>
      </c>
      <c r="BG745">
        <v>7.7</v>
      </c>
      <c r="BH745">
        <v>7.7</v>
      </c>
      <c r="BI745">
        <v>7.7</v>
      </c>
      <c r="BJ745">
        <v>7.7</v>
      </c>
      <c r="BK745">
        <v>7.7</v>
      </c>
      <c r="BL745">
        <v>7.7</v>
      </c>
      <c r="BM745">
        <v>7.7</v>
      </c>
      <c r="BN745">
        <v>7.7</v>
      </c>
      <c r="BO745">
        <v>7.7</v>
      </c>
      <c r="BP745">
        <v>7.7</v>
      </c>
      <c r="BQ745">
        <v>7.7</v>
      </c>
      <c r="BR745">
        <v>7.7</v>
      </c>
      <c r="BS745">
        <v>7.7</v>
      </c>
      <c r="BT745" t="s">
        <v>1429</v>
      </c>
      <c r="BU745">
        <f t="shared" si="23"/>
        <v>25</v>
      </c>
      <c r="BV745">
        <f t="shared" si="24"/>
        <v>1</v>
      </c>
    </row>
    <row r="746" spans="2:74" hidden="1" x14ac:dyDescent="0.25">
      <c r="B746" t="s">
        <v>274</v>
      </c>
      <c r="C746" t="s">
        <v>1302</v>
      </c>
      <c r="D746" t="s">
        <v>2021</v>
      </c>
      <c r="E746" t="s">
        <v>1365</v>
      </c>
      <c r="F746">
        <v>0</v>
      </c>
      <c r="G746">
        <v>200000</v>
      </c>
      <c r="H746">
        <v>200000</v>
      </c>
      <c r="I746">
        <v>200000</v>
      </c>
      <c r="J746">
        <v>200000</v>
      </c>
      <c r="K746">
        <v>275000</v>
      </c>
      <c r="L746">
        <v>200000</v>
      </c>
      <c r="M746">
        <v>230000</v>
      </c>
      <c r="N746">
        <v>200000</v>
      </c>
      <c r="O746">
        <v>230000</v>
      </c>
      <c r="P746">
        <v>230000</v>
      </c>
      <c r="Q746">
        <v>200000</v>
      </c>
      <c r="R746">
        <v>200000</v>
      </c>
      <c r="S746">
        <v>200000</v>
      </c>
      <c r="T746">
        <v>225000</v>
      </c>
      <c r="U746">
        <v>200000</v>
      </c>
      <c r="V746">
        <v>225000</v>
      </c>
      <c r="W746">
        <v>200000</v>
      </c>
      <c r="X746">
        <v>225000</v>
      </c>
      <c r="Z746">
        <v>225000</v>
      </c>
      <c r="AA746">
        <v>270000</v>
      </c>
      <c r="AB746">
        <v>225000</v>
      </c>
      <c r="AC746">
        <v>235000</v>
      </c>
      <c r="AD746">
        <v>225000</v>
      </c>
      <c r="AE746">
        <v>225000</v>
      </c>
      <c r="AF746">
        <v>225000</v>
      </c>
      <c r="AG746">
        <v>100000</v>
      </c>
      <c r="AH746">
        <v>100000</v>
      </c>
      <c r="AI746">
        <v>100000</v>
      </c>
      <c r="AJ746">
        <v>100000</v>
      </c>
      <c r="AK746">
        <v>137500</v>
      </c>
      <c r="AL746">
        <v>100000</v>
      </c>
      <c r="AM746">
        <v>115000</v>
      </c>
      <c r="AN746">
        <v>100000</v>
      </c>
      <c r="AO746">
        <v>115000</v>
      </c>
      <c r="AP746">
        <v>115000</v>
      </c>
      <c r="AQ746">
        <v>100000</v>
      </c>
      <c r="AR746">
        <v>100000</v>
      </c>
      <c r="AS746">
        <v>100000</v>
      </c>
      <c r="AT746">
        <v>112500</v>
      </c>
      <c r="AU746">
        <v>100000</v>
      </c>
      <c r="AV746">
        <v>112500</v>
      </c>
      <c r="AW746">
        <v>100000</v>
      </c>
      <c r="AX746">
        <v>112500</v>
      </c>
      <c r="AZ746">
        <v>112500</v>
      </c>
      <c r="BA746">
        <v>135000</v>
      </c>
      <c r="BB746">
        <v>112500</v>
      </c>
      <c r="BC746">
        <v>117500</v>
      </c>
      <c r="BD746">
        <v>112500</v>
      </c>
      <c r="BE746">
        <v>112500</v>
      </c>
      <c r="BF746">
        <v>112500</v>
      </c>
      <c r="BG746">
        <v>8.4</v>
      </c>
      <c r="BH746">
        <v>8.4</v>
      </c>
      <c r="BI746">
        <v>8.4</v>
      </c>
      <c r="BJ746">
        <v>8.4</v>
      </c>
      <c r="BK746">
        <v>8.4</v>
      </c>
      <c r="BL746">
        <v>8.4</v>
      </c>
      <c r="BM746">
        <v>8.4</v>
      </c>
      <c r="BN746">
        <v>8.4</v>
      </c>
      <c r="BO746">
        <v>8.4</v>
      </c>
      <c r="BP746">
        <v>8.4</v>
      </c>
      <c r="BQ746">
        <v>8.4</v>
      </c>
      <c r="BR746">
        <v>8.4</v>
      </c>
      <c r="BS746">
        <v>8.4</v>
      </c>
      <c r="BT746" t="s">
        <v>1429</v>
      </c>
      <c r="BU746">
        <f t="shared" si="23"/>
        <v>25</v>
      </c>
      <c r="BV746">
        <f t="shared" si="24"/>
        <v>1</v>
      </c>
    </row>
    <row r="747" spans="2:74" hidden="1" x14ac:dyDescent="0.25">
      <c r="B747" t="s">
        <v>703</v>
      </c>
      <c r="C747" t="s">
        <v>1289</v>
      </c>
      <c r="D747" t="s">
        <v>2040</v>
      </c>
      <c r="E747" t="s">
        <v>1350</v>
      </c>
      <c r="F747">
        <v>0</v>
      </c>
      <c r="G747">
        <v>250000</v>
      </c>
      <c r="H747">
        <v>250000</v>
      </c>
      <c r="I747">
        <v>250000</v>
      </c>
      <c r="J747">
        <v>250000</v>
      </c>
      <c r="K747">
        <v>250000</v>
      </c>
      <c r="L747">
        <v>250000</v>
      </c>
      <c r="N747">
        <v>300000</v>
      </c>
      <c r="O747">
        <v>250000</v>
      </c>
      <c r="P747">
        <v>250000</v>
      </c>
      <c r="Q747">
        <v>220000</v>
      </c>
      <c r="R747">
        <v>250000</v>
      </c>
      <c r="S747">
        <v>220000</v>
      </c>
      <c r="T747">
        <v>250000</v>
      </c>
      <c r="U747">
        <v>220000</v>
      </c>
      <c r="V747">
        <v>250000</v>
      </c>
      <c r="W747">
        <v>220000</v>
      </c>
      <c r="X747">
        <v>250000</v>
      </c>
      <c r="Y747">
        <v>220000</v>
      </c>
      <c r="Z747">
        <v>250000</v>
      </c>
      <c r="AA747">
        <v>250000</v>
      </c>
      <c r="AB747">
        <v>300000</v>
      </c>
      <c r="AC747">
        <v>250000</v>
      </c>
      <c r="AD747">
        <v>250000</v>
      </c>
      <c r="AE747">
        <v>250000</v>
      </c>
      <c r="AF747">
        <v>250000</v>
      </c>
      <c r="AG747">
        <v>175000</v>
      </c>
      <c r="AH747">
        <v>175000</v>
      </c>
      <c r="AI747">
        <v>175000</v>
      </c>
      <c r="AJ747">
        <v>175000</v>
      </c>
      <c r="AK747">
        <v>175000</v>
      </c>
      <c r="AL747">
        <v>175000</v>
      </c>
      <c r="AN747">
        <v>210000</v>
      </c>
      <c r="AO747">
        <v>175000</v>
      </c>
      <c r="AP747">
        <v>175000</v>
      </c>
      <c r="AQ747">
        <v>154000</v>
      </c>
      <c r="AR747">
        <v>175000</v>
      </c>
      <c r="AS747">
        <v>154000</v>
      </c>
      <c r="AT747">
        <v>175000</v>
      </c>
      <c r="AU747">
        <v>154000</v>
      </c>
      <c r="AV747">
        <v>175000</v>
      </c>
      <c r="AW747">
        <v>154000</v>
      </c>
      <c r="AX747">
        <v>175000</v>
      </c>
      <c r="AY747">
        <v>154000</v>
      </c>
      <c r="AZ747">
        <v>175000</v>
      </c>
      <c r="BA747">
        <v>175000</v>
      </c>
      <c r="BB747">
        <v>210000</v>
      </c>
      <c r="BC747">
        <v>175000</v>
      </c>
      <c r="BD747">
        <v>175000</v>
      </c>
      <c r="BE747">
        <v>175000</v>
      </c>
      <c r="BF747">
        <v>175000</v>
      </c>
      <c r="BG747">
        <v>8.8000000000000007</v>
      </c>
      <c r="BH747">
        <v>8.8000000000000007</v>
      </c>
      <c r="BI747">
        <v>8.8000000000000007</v>
      </c>
      <c r="BJ747">
        <v>8.8000000000000007</v>
      </c>
      <c r="BK747">
        <v>8.8000000000000007</v>
      </c>
      <c r="BL747">
        <v>8.8000000000000007</v>
      </c>
      <c r="BM747">
        <v>8.8000000000000007</v>
      </c>
      <c r="BN747">
        <v>8.8000000000000007</v>
      </c>
      <c r="BO747">
        <v>8.8000000000000007</v>
      </c>
      <c r="BP747">
        <v>8.8000000000000007</v>
      </c>
      <c r="BQ747">
        <v>8.8000000000000007</v>
      </c>
      <c r="BR747">
        <v>8.8000000000000007</v>
      </c>
      <c r="BS747">
        <v>8.8000000000000007</v>
      </c>
      <c r="BT747" t="s">
        <v>2466</v>
      </c>
      <c r="BU747">
        <f t="shared" si="23"/>
        <v>25</v>
      </c>
      <c r="BV747">
        <f t="shared" si="24"/>
        <v>1</v>
      </c>
    </row>
    <row r="748" spans="2:74" x14ac:dyDescent="0.25">
      <c r="B748" t="s">
        <v>980</v>
      </c>
      <c r="C748" t="s">
        <v>1324</v>
      </c>
      <c r="D748" t="s">
        <v>2042</v>
      </c>
      <c r="E748" t="s">
        <v>1352</v>
      </c>
      <c r="F748">
        <v>0</v>
      </c>
      <c r="G748">
        <v>666667</v>
      </c>
      <c r="H748">
        <v>666667</v>
      </c>
      <c r="I748">
        <v>666667</v>
      </c>
      <c r="J748">
        <v>666667</v>
      </c>
      <c r="K748">
        <v>666667</v>
      </c>
      <c r="L748">
        <v>666667</v>
      </c>
      <c r="M748">
        <v>666667</v>
      </c>
      <c r="N748">
        <v>666667</v>
      </c>
      <c r="O748">
        <v>666667</v>
      </c>
      <c r="P748">
        <v>666667</v>
      </c>
      <c r="Q748">
        <v>666667</v>
      </c>
      <c r="R748">
        <v>666667</v>
      </c>
      <c r="S748">
        <v>666667</v>
      </c>
      <c r="T748">
        <v>666667</v>
      </c>
      <c r="U748">
        <v>666667</v>
      </c>
      <c r="V748">
        <v>666667</v>
      </c>
      <c r="W748">
        <v>666667</v>
      </c>
      <c r="Y748">
        <v>666667</v>
      </c>
      <c r="Z748">
        <v>666667</v>
      </c>
      <c r="AA748">
        <v>666667</v>
      </c>
      <c r="AB748">
        <v>666667</v>
      </c>
      <c r="AC748">
        <v>666667</v>
      </c>
      <c r="AD748">
        <v>666667</v>
      </c>
      <c r="AE748">
        <v>666667</v>
      </c>
      <c r="AF748">
        <v>666667</v>
      </c>
      <c r="AG748">
        <v>500000</v>
      </c>
      <c r="AH748">
        <v>500000</v>
      </c>
      <c r="AI748">
        <v>500000</v>
      </c>
      <c r="AJ748">
        <v>500000</v>
      </c>
      <c r="AK748">
        <v>500000</v>
      </c>
      <c r="AL748">
        <v>500000</v>
      </c>
      <c r="AM748">
        <v>500000</v>
      </c>
      <c r="AN748">
        <v>500000</v>
      </c>
      <c r="AO748">
        <v>500000</v>
      </c>
      <c r="AP748">
        <v>500000</v>
      </c>
      <c r="AQ748">
        <v>500000</v>
      </c>
      <c r="AR748">
        <v>500000</v>
      </c>
      <c r="AS748">
        <v>500000</v>
      </c>
      <c r="AT748">
        <v>500000</v>
      </c>
      <c r="AU748">
        <v>500000</v>
      </c>
      <c r="AV748">
        <v>500000</v>
      </c>
      <c r="AW748">
        <v>500000</v>
      </c>
      <c r="AY748">
        <v>500000</v>
      </c>
      <c r="AZ748">
        <v>500000</v>
      </c>
      <c r="BA748">
        <v>500000</v>
      </c>
      <c r="BB748">
        <v>500000</v>
      </c>
      <c r="BC748">
        <v>500000</v>
      </c>
      <c r="BD748">
        <v>500000</v>
      </c>
      <c r="BE748">
        <v>500000</v>
      </c>
      <c r="BF748">
        <v>500000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 t="s">
        <v>1433</v>
      </c>
      <c r="BU748">
        <f t="shared" si="23"/>
        <v>25</v>
      </c>
      <c r="BV748">
        <f t="shared" si="24"/>
        <v>1</v>
      </c>
    </row>
    <row r="749" spans="2:74" hidden="1" x14ac:dyDescent="0.25">
      <c r="B749" t="s">
        <v>472</v>
      </c>
      <c r="C749" t="s">
        <v>1328</v>
      </c>
      <c r="D749" t="s">
        <v>2050</v>
      </c>
      <c r="E749" t="s">
        <v>1365</v>
      </c>
      <c r="F749">
        <v>0</v>
      </c>
      <c r="G749">
        <v>299999</v>
      </c>
      <c r="H749">
        <v>319999</v>
      </c>
      <c r="I749">
        <v>333332</v>
      </c>
      <c r="J749">
        <v>319999</v>
      </c>
      <c r="K749">
        <v>399999</v>
      </c>
      <c r="L749">
        <v>493332</v>
      </c>
      <c r="M749">
        <v>533332</v>
      </c>
      <c r="N749">
        <v>493332</v>
      </c>
      <c r="O749">
        <v>319999</v>
      </c>
      <c r="P749">
        <v>319999</v>
      </c>
      <c r="Q749">
        <v>226665</v>
      </c>
      <c r="R749">
        <v>413332</v>
      </c>
      <c r="S749">
        <v>279999</v>
      </c>
      <c r="T749">
        <v>413332</v>
      </c>
      <c r="U749">
        <v>226665</v>
      </c>
      <c r="V749">
        <v>413332</v>
      </c>
      <c r="W749">
        <v>399999</v>
      </c>
      <c r="X749">
        <v>413332</v>
      </c>
      <c r="Y749">
        <v>253332</v>
      </c>
      <c r="Z749">
        <v>493332</v>
      </c>
      <c r="AA749">
        <v>493332</v>
      </c>
      <c r="AB749">
        <v>533332</v>
      </c>
      <c r="AC749">
        <v>306665</v>
      </c>
      <c r="AD749">
        <v>399999</v>
      </c>
      <c r="AE749">
        <v>213332</v>
      </c>
      <c r="AG749">
        <v>239999</v>
      </c>
      <c r="AH749">
        <v>239999</v>
      </c>
      <c r="AI749">
        <v>249999</v>
      </c>
      <c r="AJ749">
        <v>239999</v>
      </c>
      <c r="AK749">
        <v>299999</v>
      </c>
      <c r="AL749">
        <v>369999</v>
      </c>
      <c r="AM749">
        <v>399999</v>
      </c>
      <c r="AN749">
        <v>369999</v>
      </c>
      <c r="AO749">
        <v>239999</v>
      </c>
      <c r="AP749">
        <v>239999</v>
      </c>
      <c r="AQ749">
        <v>169999</v>
      </c>
      <c r="AR749">
        <v>309999</v>
      </c>
      <c r="AS749">
        <v>209999</v>
      </c>
      <c r="AT749">
        <v>309999</v>
      </c>
      <c r="AU749">
        <v>169999</v>
      </c>
      <c r="AV749">
        <v>309999</v>
      </c>
      <c r="AW749">
        <v>299999</v>
      </c>
      <c r="AX749">
        <v>309999</v>
      </c>
      <c r="AY749">
        <v>189999</v>
      </c>
      <c r="AZ749">
        <v>369999</v>
      </c>
      <c r="BA749">
        <v>369999</v>
      </c>
      <c r="BB749">
        <v>399999</v>
      </c>
      <c r="BC749">
        <v>229999</v>
      </c>
      <c r="BD749">
        <v>299999</v>
      </c>
      <c r="BE749">
        <v>159999</v>
      </c>
      <c r="BG749">
        <v>8.4</v>
      </c>
      <c r="BH749">
        <v>8.4</v>
      </c>
      <c r="BI749">
        <v>8.4</v>
      </c>
      <c r="BJ749">
        <v>8.4</v>
      </c>
      <c r="BK749">
        <v>8.4</v>
      </c>
      <c r="BL749">
        <v>8.4</v>
      </c>
      <c r="BM749">
        <v>8.4</v>
      </c>
      <c r="BN749">
        <v>8.4</v>
      </c>
      <c r="BO749">
        <v>8.4</v>
      </c>
      <c r="BP749">
        <v>8.4</v>
      </c>
      <c r="BQ749">
        <v>8.4</v>
      </c>
      <c r="BR749">
        <v>8.4</v>
      </c>
      <c r="BS749">
        <v>8.4</v>
      </c>
      <c r="BT749" t="s">
        <v>1439</v>
      </c>
      <c r="BU749">
        <f t="shared" si="23"/>
        <v>25</v>
      </c>
      <c r="BV749">
        <f t="shared" si="24"/>
        <v>1</v>
      </c>
    </row>
    <row r="750" spans="2:74" x14ac:dyDescent="0.25">
      <c r="B750" t="s">
        <v>322</v>
      </c>
      <c r="C750" t="s">
        <v>1308</v>
      </c>
      <c r="D750" t="s">
        <v>2068</v>
      </c>
      <c r="E750" t="s">
        <v>1352</v>
      </c>
      <c r="F750">
        <v>1</v>
      </c>
      <c r="G750">
        <v>343139</v>
      </c>
      <c r="H750">
        <v>256358</v>
      </c>
      <c r="I750">
        <v>343894</v>
      </c>
      <c r="J750">
        <v>330959</v>
      </c>
      <c r="K750">
        <v>333672</v>
      </c>
      <c r="L750">
        <v>307630</v>
      </c>
      <c r="M750">
        <v>628335</v>
      </c>
      <c r="N750">
        <v>337751</v>
      </c>
      <c r="O750">
        <v>339783</v>
      </c>
      <c r="P750">
        <v>307630</v>
      </c>
      <c r="Q750">
        <v>253706</v>
      </c>
      <c r="R750">
        <v>307630</v>
      </c>
      <c r="S750">
        <v>227811</v>
      </c>
      <c r="T750">
        <v>307630</v>
      </c>
      <c r="U750">
        <v>250439</v>
      </c>
      <c r="V750">
        <v>307630</v>
      </c>
      <c r="W750">
        <v>339697</v>
      </c>
      <c r="X750">
        <v>393734</v>
      </c>
      <c r="Y750">
        <v>481099</v>
      </c>
      <c r="Z750">
        <v>307630</v>
      </c>
      <c r="AA750">
        <v>383817</v>
      </c>
      <c r="AC750">
        <v>317109</v>
      </c>
      <c r="AD750">
        <v>307630</v>
      </c>
      <c r="AE750">
        <v>269444</v>
      </c>
      <c r="AF750">
        <v>334532</v>
      </c>
      <c r="AG750">
        <v>267648</v>
      </c>
      <c r="AH750">
        <v>199959</v>
      </c>
      <c r="AI750">
        <v>268237</v>
      </c>
      <c r="AJ750">
        <v>258148</v>
      </c>
      <c r="AK750">
        <v>260264</v>
      </c>
      <c r="AL750">
        <v>239951</v>
      </c>
      <c r="AM750">
        <v>490101</v>
      </c>
      <c r="AN750">
        <v>263446</v>
      </c>
      <c r="AO750">
        <v>265031</v>
      </c>
      <c r="AP750">
        <v>239951</v>
      </c>
      <c r="AQ750">
        <v>197891</v>
      </c>
      <c r="AR750">
        <v>239951</v>
      </c>
      <c r="AS750">
        <v>177693</v>
      </c>
      <c r="AT750">
        <v>239951</v>
      </c>
      <c r="AU750">
        <v>195342</v>
      </c>
      <c r="AV750">
        <v>239951</v>
      </c>
      <c r="AW750">
        <v>264964</v>
      </c>
      <c r="AX750">
        <v>307113</v>
      </c>
      <c r="AY750">
        <v>375257</v>
      </c>
      <c r="AZ750">
        <v>239951</v>
      </c>
      <c r="BA750">
        <v>299377</v>
      </c>
      <c r="BC750">
        <v>247345</v>
      </c>
      <c r="BD750">
        <v>239951</v>
      </c>
      <c r="BE750">
        <v>210166</v>
      </c>
      <c r="BF750">
        <v>260935</v>
      </c>
      <c r="BG750">
        <v>8.3000000000000007</v>
      </c>
      <c r="BH750">
        <v>8.3000000000000007</v>
      </c>
      <c r="BI750">
        <v>8.3000000000000007</v>
      </c>
      <c r="BJ750">
        <v>8.3000000000000007</v>
      </c>
      <c r="BK750">
        <v>8.3000000000000007</v>
      </c>
      <c r="BL750">
        <v>8.3000000000000007</v>
      </c>
      <c r="BM750">
        <v>8.3000000000000007</v>
      </c>
      <c r="BN750">
        <v>8.3000000000000007</v>
      </c>
      <c r="BO750">
        <v>8.3000000000000007</v>
      </c>
      <c r="BP750">
        <v>8.3000000000000007</v>
      </c>
      <c r="BQ750">
        <v>8.3000000000000007</v>
      </c>
      <c r="BR750">
        <v>8.3000000000000007</v>
      </c>
      <c r="BS750">
        <v>8.3000000000000007</v>
      </c>
      <c r="BT750" t="s">
        <v>1439</v>
      </c>
      <c r="BU750">
        <f t="shared" si="23"/>
        <v>25</v>
      </c>
      <c r="BV750">
        <f t="shared" si="24"/>
        <v>1</v>
      </c>
    </row>
    <row r="751" spans="2:74" hidden="1" x14ac:dyDescent="0.25">
      <c r="B751" t="s">
        <v>813</v>
      </c>
      <c r="C751" t="s">
        <v>1285</v>
      </c>
      <c r="D751" t="s">
        <v>2073</v>
      </c>
      <c r="E751" t="s">
        <v>1365</v>
      </c>
      <c r="F751">
        <v>1</v>
      </c>
      <c r="G751">
        <v>226808</v>
      </c>
      <c r="H751">
        <v>216317</v>
      </c>
      <c r="I751">
        <v>210318</v>
      </c>
      <c r="J751">
        <v>238944</v>
      </c>
      <c r="K751">
        <v>355311</v>
      </c>
      <c r="L751">
        <v>238851</v>
      </c>
      <c r="M751">
        <v>303847</v>
      </c>
      <c r="N751">
        <v>238969</v>
      </c>
      <c r="O751">
        <v>209568</v>
      </c>
      <c r="P751">
        <v>221796</v>
      </c>
      <c r="Q751">
        <v>222452</v>
      </c>
      <c r="R751">
        <v>205086</v>
      </c>
      <c r="S751">
        <v>255660</v>
      </c>
      <c r="T751">
        <v>221420</v>
      </c>
      <c r="V751">
        <v>205086</v>
      </c>
      <c r="W751">
        <v>294664</v>
      </c>
      <c r="X751">
        <v>205086</v>
      </c>
      <c r="Y751">
        <v>263495</v>
      </c>
      <c r="Z751">
        <v>219075</v>
      </c>
      <c r="AA751">
        <v>319039</v>
      </c>
      <c r="AB751">
        <v>220355</v>
      </c>
      <c r="AC751">
        <v>198502</v>
      </c>
      <c r="AD751">
        <v>205086</v>
      </c>
      <c r="AE751">
        <v>221835</v>
      </c>
      <c r="AF751">
        <v>205086</v>
      </c>
      <c r="AG751">
        <v>176910</v>
      </c>
      <c r="AH751">
        <v>168727</v>
      </c>
      <c r="AI751">
        <v>164048</v>
      </c>
      <c r="AJ751">
        <v>186376</v>
      </c>
      <c r="AK751">
        <v>277143</v>
      </c>
      <c r="AL751">
        <v>186304</v>
      </c>
      <c r="AM751">
        <v>237001</v>
      </c>
      <c r="AN751">
        <v>186396</v>
      </c>
      <c r="AO751">
        <v>163463</v>
      </c>
      <c r="AP751">
        <v>173001</v>
      </c>
      <c r="AQ751">
        <v>173513</v>
      </c>
      <c r="AR751">
        <v>159967</v>
      </c>
      <c r="AS751">
        <v>199415</v>
      </c>
      <c r="AT751">
        <v>172708</v>
      </c>
      <c r="AV751">
        <v>159967</v>
      </c>
      <c r="AW751">
        <v>229838</v>
      </c>
      <c r="AX751">
        <v>159967</v>
      </c>
      <c r="AY751">
        <v>205526</v>
      </c>
      <c r="AZ751">
        <v>170879</v>
      </c>
      <c r="BA751">
        <v>248850</v>
      </c>
      <c r="BB751">
        <v>171877</v>
      </c>
      <c r="BC751">
        <v>154832</v>
      </c>
      <c r="BD751">
        <v>159967</v>
      </c>
      <c r="BE751">
        <v>173031</v>
      </c>
      <c r="BF751">
        <v>159967</v>
      </c>
      <c r="BG751">
        <v>8</v>
      </c>
      <c r="BH751">
        <v>8</v>
      </c>
      <c r="BI751">
        <v>8</v>
      </c>
      <c r="BJ751">
        <v>8</v>
      </c>
      <c r="BK751">
        <v>8</v>
      </c>
      <c r="BL751">
        <v>8</v>
      </c>
      <c r="BM751">
        <v>8</v>
      </c>
      <c r="BN751">
        <v>8</v>
      </c>
      <c r="BO751">
        <v>8</v>
      </c>
      <c r="BP751">
        <v>8</v>
      </c>
      <c r="BQ751">
        <v>8</v>
      </c>
      <c r="BR751">
        <v>8</v>
      </c>
      <c r="BS751">
        <v>8</v>
      </c>
      <c r="BT751" t="s">
        <v>1429</v>
      </c>
      <c r="BU751">
        <f t="shared" si="23"/>
        <v>25</v>
      </c>
      <c r="BV751">
        <f t="shared" si="24"/>
        <v>1</v>
      </c>
    </row>
    <row r="752" spans="2:74" x14ac:dyDescent="0.25">
      <c r="B752" t="s">
        <v>330</v>
      </c>
      <c r="C752" t="s">
        <v>1290</v>
      </c>
      <c r="D752" t="s">
        <v>2077</v>
      </c>
      <c r="E752" t="s">
        <v>1352</v>
      </c>
      <c r="F752">
        <v>0</v>
      </c>
      <c r="H752">
        <v>193996</v>
      </c>
      <c r="I752">
        <v>187996</v>
      </c>
      <c r="J752">
        <v>187996</v>
      </c>
      <c r="K752">
        <v>183437</v>
      </c>
      <c r="L752">
        <v>187996</v>
      </c>
      <c r="M752">
        <v>193555</v>
      </c>
      <c r="N752">
        <v>187996</v>
      </c>
      <c r="O752">
        <v>177112</v>
      </c>
      <c r="P752">
        <v>187996</v>
      </c>
      <c r="Q752">
        <v>167190</v>
      </c>
      <c r="R752">
        <v>187996</v>
      </c>
      <c r="S752">
        <v>193709</v>
      </c>
      <c r="T752">
        <v>187996</v>
      </c>
      <c r="U752">
        <v>198363</v>
      </c>
      <c r="V752">
        <v>187996</v>
      </c>
      <c r="W752">
        <v>190110</v>
      </c>
      <c r="X752">
        <v>202328</v>
      </c>
      <c r="Y752">
        <v>209512</v>
      </c>
      <c r="Z752">
        <v>202328</v>
      </c>
      <c r="AA752">
        <v>212445</v>
      </c>
      <c r="AB752">
        <v>205155</v>
      </c>
      <c r="AC752">
        <v>202328</v>
      </c>
      <c r="AD752">
        <v>192269</v>
      </c>
      <c r="AE752">
        <v>173536</v>
      </c>
      <c r="AF752">
        <v>192269</v>
      </c>
      <c r="AH752">
        <v>122217</v>
      </c>
      <c r="AI752">
        <v>146637</v>
      </c>
      <c r="AJ752">
        <v>146637</v>
      </c>
      <c r="AK752">
        <v>143081</v>
      </c>
      <c r="AL752">
        <v>146637</v>
      </c>
      <c r="AM752">
        <v>150973</v>
      </c>
      <c r="AN752">
        <v>146637</v>
      </c>
      <c r="AO752">
        <v>138147</v>
      </c>
      <c r="AP752">
        <v>146637</v>
      </c>
      <c r="AQ752">
        <v>130408</v>
      </c>
      <c r="AR752">
        <v>146637</v>
      </c>
      <c r="AS752">
        <v>151093</v>
      </c>
      <c r="AT752">
        <v>146637</v>
      </c>
      <c r="AU752">
        <v>154723</v>
      </c>
      <c r="AV752">
        <v>146637</v>
      </c>
      <c r="AW752">
        <v>148286</v>
      </c>
      <c r="AX752">
        <v>157816</v>
      </c>
      <c r="AY752">
        <v>163419</v>
      </c>
      <c r="AZ752">
        <v>157816</v>
      </c>
      <c r="BA752">
        <v>165707</v>
      </c>
      <c r="BB752">
        <v>160021</v>
      </c>
      <c r="BC752">
        <v>157816</v>
      </c>
      <c r="BD752">
        <v>149970</v>
      </c>
      <c r="BE752">
        <v>135358</v>
      </c>
      <c r="BF752">
        <v>149970</v>
      </c>
      <c r="BG752">
        <v>8.4</v>
      </c>
      <c r="BH752">
        <v>8.4</v>
      </c>
      <c r="BI752">
        <v>8.4</v>
      </c>
      <c r="BJ752">
        <v>8.4</v>
      </c>
      <c r="BK752">
        <v>8.4</v>
      </c>
      <c r="BL752">
        <v>8.5</v>
      </c>
      <c r="BM752">
        <v>8.5</v>
      </c>
      <c r="BN752">
        <v>8.5</v>
      </c>
      <c r="BO752">
        <v>8.5</v>
      </c>
      <c r="BP752">
        <v>8.5</v>
      </c>
      <c r="BQ752">
        <v>8.5</v>
      </c>
      <c r="BR752">
        <v>8.5</v>
      </c>
      <c r="BS752">
        <v>8.5</v>
      </c>
      <c r="BT752" t="s">
        <v>1429</v>
      </c>
      <c r="BU752">
        <f t="shared" si="23"/>
        <v>25</v>
      </c>
      <c r="BV752">
        <f t="shared" si="24"/>
        <v>1</v>
      </c>
    </row>
    <row r="753" spans="2:74" hidden="1" x14ac:dyDescent="0.25">
      <c r="B753" t="s">
        <v>502</v>
      </c>
      <c r="C753" t="s">
        <v>1290</v>
      </c>
      <c r="D753" t="s">
        <v>2080</v>
      </c>
      <c r="E753" t="s">
        <v>1350</v>
      </c>
      <c r="F753">
        <v>2</v>
      </c>
      <c r="H753">
        <v>225595</v>
      </c>
      <c r="I753">
        <v>259740</v>
      </c>
      <c r="J753">
        <v>237600</v>
      </c>
      <c r="K753">
        <v>243593</v>
      </c>
      <c r="L753">
        <v>241939</v>
      </c>
      <c r="M753">
        <v>247954</v>
      </c>
      <c r="N753">
        <v>225595</v>
      </c>
      <c r="O753">
        <v>259740</v>
      </c>
      <c r="P753">
        <v>225595</v>
      </c>
      <c r="Q753">
        <v>243251</v>
      </c>
      <c r="R753">
        <v>225595</v>
      </c>
      <c r="S753">
        <v>259740</v>
      </c>
      <c r="T753">
        <v>225595</v>
      </c>
      <c r="U753">
        <v>259740</v>
      </c>
      <c r="V753">
        <v>225595</v>
      </c>
      <c r="W753">
        <v>233608</v>
      </c>
      <c r="X753">
        <v>225595</v>
      </c>
      <c r="Y753">
        <v>260031</v>
      </c>
      <c r="Z753">
        <v>225595</v>
      </c>
      <c r="AA753">
        <v>272726</v>
      </c>
      <c r="AB753">
        <v>241501</v>
      </c>
      <c r="AC753">
        <v>225472</v>
      </c>
      <c r="AD753">
        <v>225595</v>
      </c>
      <c r="AE753">
        <v>208894</v>
      </c>
      <c r="AF753">
        <v>225595</v>
      </c>
      <c r="AH753">
        <v>175964</v>
      </c>
      <c r="AI753">
        <v>202597</v>
      </c>
      <c r="AJ753">
        <v>185328</v>
      </c>
      <c r="AK753">
        <v>190003</v>
      </c>
      <c r="AL753">
        <v>188712</v>
      </c>
      <c r="AM753">
        <v>193404</v>
      </c>
      <c r="AN753">
        <v>175964</v>
      </c>
      <c r="AO753">
        <v>202597</v>
      </c>
      <c r="AP753">
        <v>175964</v>
      </c>
      <c r="AQ753">
        <v>189736</v>
      </c>
      <c r="AR753">
        <v>175964</v>
      </c>
      <c r="AS753">
        <v>202597</v>
      </c>
      <c r="AT753">
        <v>175964</v>
      </c>
      <c r="AU753">
        <v>202597</v>
      </c>
      <c r="AV753">
        <v>175964</v>
      </c>
      <c r="AW753">
        <v>182214</v>
      </c>
      <c r="AX753">
        <v>175964</v>
      </c>
      <c r="AY753">
        <v>202824</v>
      </c>
      <c r="AZ753">
        <v>175964</v>
      </c>
      <c r="BA753">
        <v>212726</v>
      </c>
      <c r="BB753">
        <v>188371</v>
      </c>
      <c r="BC753">
        <v>175868</v>
      </c>
      <c r="BD753">
        <v>175964</v>
      </c>
      <c r="BE753">
        <v>162937</v>
      </c>
      <c r="BF753">
        <v>175964</v>
      </c>
      <c r="BG753">
        <v>8.8000000000000007</v>
      </c>
      <c r="BH753">
        <v>8.8000000000000007</v>
      </c>
      <c r="BI753">
        <v>8.8000000000000007</v>
      </c>
      <c r="BJ753">
        <v>8.8000000000000007</v>
      </c>
      <c r="BK753">
        <v>8.8000000000000007</v>
      </c>
      <c r="BL753">
        <v>8.8000000000000007</v>
      </c>
      <c r="BM753">
        <v>8.8000000000000007</v>
      </c>
      <c r="BN753">
        <v>8.8000000000000007</v>
      </c>
      <c r="BO753">
        <v>8.8000000000000007</v>
      </c>
      <c r="BP753">
        <v>8.8000000000000007</v>
      </c>
      <c r="BQ753">
        <v>8.8000000000000007</v>
      </c>
      <c r="BR753">
        <v>8.8000000000000007</v>
      </c>
      <c r="BS753">
        <v>8.8000000000000007</v>
      </c>
      <c r="BT753" t="s">
        <v>1429</v>
      </c>
      <c r="BU753">
        <f t="shared" si="23"/>
        <v>25</v>
      </c>
      <c r="BV753">
        <f t="shared" si="24"/>
        <v>1</v>
      </c>
    </row>
    <row r="754" spans="2:74" hidden="1" x14ac:dyDescent="0.25">
      <c r="B754" t="s">
        <v>563</v>
      </c>
      <c r="C754" t="s">
        <v>1306</v>
      </c>
      <c r="D754" t="s">
        <v>2082</v>
      </c>
      <c r="E754" t="s">
        <v>1350</v>
      </c>
      <c r="F754">
        <v>0</v>
      </c>
      <c r="H754">
        <v>169196</v>
      </c>
      <c r="I754">
        <v>181439</v>
      </c>
      <c r="J754">
        <v>169196</v>
      </c>
      <c r="K754">
        <v>281994</v>
      </c>
      <c r="L754">
        <v>169196</v>
      </c>
      <c r="M754">
        <v>226625</v>
      </c>
      <c r="N754">
        <v>169196</v>
      </c>
      <c r="O754">
        <v>205062</v>
      </c>
      <c r="P754">
        <v>169196</v>
      </c>
      <c r="Q754">
        <v>205274</v>
      </c>
      <c r="R754">
        <v>169196</v>
      </c>
      <c r="S754">
        <v>160260</v>
      </c>
      <c r="T754">
        <v>169196</v>
      </c>
      <c r="U754">
        <v>180009</v>
      </c>
      <c r="V754">
        <v>169196</v>
      </c>
      <c r="W754">
        <v>178066</v>
      </c>
      <c r="X754">
        <v>169196</v>
      </c>
      <c r="Y754">
        <v>663667</v>
      </c>
      <c r="Z754">
        <v>169196</v>
      </c>
      <c r="AA754">
        <v>666211</v>
      </c>
      <c r="AB754">
        <v>169196</v>
      </c>
      <c r="AC754">
        <v>236125</v>
      </c>
      <c r="AD754">
        <v>169196</v>
      </c>
      <c r="AE754">
        <v>225981</v>
      </c>
      <c r="AF754">
        <v>169196</v>
      </c>
      <c r="AH754">
        <v>131973</v>
      </c>
      <c r="AI754">
        <v>141522</v>
      </c>
      <c r="AJ754">
        <v>131973</v>
      </c>
      <c r="AK754">
        <v>219955</v>
      </c>
      <c r="AL754">
        <v>131973</v>
      </c>
      <c r="AM754">
        <v>176768</v>
      </c>
      <c r="AN754">
        <v>131973</v>
      </c>
      <c r="AO754">
        <v>159948</v>
      </c>
      <c r="AP754">
        <v>131973</v>
      </c>
      <c r="AQ754">
        <v>160114</v>
      </c>
      <c r="AR754">
        <v>131973</v>
      </c>
      <c r="AS754">
        <v>125003</v>
      </c>
      <c r="AT754">
        <v>131973</v>
      </c>
      <c r="AU754">
        <v>140407</v>
      </c>
      <c r="AV754">
        <v>131973</v>
      </c>
      <c r="AW754">
        <v>138891</v>
      </c>
      <c r="AX754">
        <v>131973</v>
      </c>
      <c r="AY754">
        <v>517660</v>
      </c>
      <c r="AZ754">
        <v>131973</v>
      </c>
      <c r="BA754">
        <v>519645</v>
      </c>
      <c r="BB754">
        <v>131973</v>
      </c>
      <c r="BC754">
        <v>184178</v>
      </c>
      <c r="BD754">
        <v>131973</v>
      </c>
      <c r="BE754">
        <v>176265</v>
      </c>
      <c r="BF754">
        <v>131973</v>
      </c>
      <c r="BG754">
        <v>8.6999999999999993</v>
      </c>
      <c r="BH754">
        <v>8.6999999999999993</v>
      </c>
      <c r="BI754">
        <v>8.6999999999999993</v>
      </c>
      <c r="BJ754">
        <v>8.6999999999999993</v>
      </c>
      <c r="BK754">
        <v>8.6999999999999993</v>
      </c>
      <c r="BL754">
        <v>8.6999999999999993</v>
      </c>
      <c r="BM754">
        <v>8.6999999999999993</v>
      </c>
      <c r="BN754">
        <v>8.6999999999999993</v>
      </c>
      <c r="BO754">
        <v>8.6999999999999993</v>
      </c>
      <c r="BP754">
        <v>8.6999999999999993</v>
      </c>
      <c r="BQ754">
        <v>8.6999999999999993</v>
      </c>
      <c r="BR754">
        <v>8.6999999999999993</v>
      </c>
      <c r="BS754">
        <v>8.6999999999999993</v>
      </c>
      <c r="BT754" t="s">
        <v>1433</v>
      </c>
      <c r="BU754">
        <f t="shared" si="23"/>
        <v>25</v>
      </c>
      <c r="BV754">
        <f t="shared" si="24"/>
        <v>1</v>
      </c>
    </row>
    <row r="755" spans="2:74" x14ac:dyDescent="0.25">
      <c r="B755" t="s">
        <v>366</v>
      </c>
      <c r="C755" t="s">
        <v>1297</v>
      </c>
      <c r="D755" t="s">
        <v>2084</v>
      </c>
      <c r="E755" t="s">
        <v>1352</v>
      </c>
      <c r="F755">
        <v>1</v>
      </c>
      <c r="G755">
        <v>283464</v>
      </c>
      <c r="H755">
        <v>283464</v>
      </c>
      <c r="I755">
        <v>283464</v>
      </c>
      <c r="J755">
        <v>283464</v>
      </c>
      <c r="K755">
        <v>283464</v>
      </c>
      <c r="L755">
        <v>283464</v>
      </c>
      <c r="N755">
        <v>283464</v>
      </c>
      <c r="O755">
        <v>283464</v>
      </c>
      <c r="P755">
        <v>283464</v>
      </c>
      <c r="Q755">
        <v>283464</v>
      </c>
      <c r="R755">
        <v>283464</v>
      </c>
      <c r="S755">
        <v>283464</v>
      </c>
      <c r="T755">
        <v>283464</v>
      </c>
      <c r="U755">
        <v>283464</v>
      </c>
      <c r="V755">
        <v>283464</v>
      </c>
      <c r="W755">
        <v>283464</v>
      </c>
      <c r="X755">
        <v>283464</v>
      </c>
      <c r="Y755">
        <v>283464</v>
      </c>
      <c r="Z755">
        <v>283464</v>
      </c>
      <c r="AA755">
        <v>283464</v>
      </c>
      <c r="AB755">
        <v>283464</v>
      </c>
      <c r="AC755">
        <v>283464</v>
      </c>
      <c r="AD755">
        <v>283464</v>
      </c>
      <c r="AE755">
        <v>283464</v>
      </c>
      <c r="AF755">
        <v>283464</v>
      </c>
      <c r="AG755">
        <v>221102</v>
      </c>
      <c r="AH755">
        <v>221102</v>
      </c>
      <c r="AI755">
        <v>221102</v>
      </c>
      <c r="AJ755">
        <v>221102</v>
      </c>
      <c r="AK755">
        <v>221102</v>
      </c>
      <c r="AL755">
        <v>221102</v>
      </c>
      <c r="AN755">
        <v>221102</v>
      </c>
      <c r="AO755">
        <v>221102</v>
      </c>
      <c r="AP755">
        <v>221102</v>
      </c>
      <c r="AQ755">
        <v>221102</v>
      </c>
      <c r="AR755">
        <v>221102</v>
      </c>
      <c r="AS755">
        <v>221102</v>
      </c>
      <c r="AT755">
        <v>221102</v>
      </c>
      <c r="AU755">
        <v>221102</v>
      </c>
      <c r="AV755">
        <v>221102</v>
      </c>
      <c r="AW755">
        <v>221102</v>
      </c>
      <c r="AX755">
        <v>221102</v>
      </c>
      <c r="AY755">
        <v>221102</v>
      </c>
      <c r="AZ755">
        <v>221102</v>
      </c>
      <c r="BA755">
        <v>221102</v>
      </c>
      <c r="BB755">
        <v>221102</v>
      </c>
      <c r="BC755">
        <v>221102</v>
      </c>
      <c r="BD755">
        <v>221102</v>
      </c>
      <c r="BE755">
        <v>221102</v>
      </c>
      <c r="BF755">
        <v>221102</v>
      </c>
      <c r="BG755">
        <v>8.4</v>
      </c>
      <c r="BH755">
        <v>8.4</v>
      </c>
      <c r="BI755">
        <v>8.4</v>
      </c>
      <c r="BJ755">
        <v>8.4</v>
      </c>
      <c r="BK755">
        <v>8.4</v>
      </c>
      <c r="BL755">
        <v>8.4</v>
      </c>
      <c r="BM755">
        <v>8.4</v>
      </c>
      <c r="BN755">
        <v>8.4</v>
      </c>
      <c r="BO755">
        <v>8.4</v>
      </c>
      <c r="BP755">
        <v>8.4</v>
      </c>
      <c r="BQ755">
        <v>8.4</v>
      </c>
      <c r="BR755">
        <v>8.4</v>
      </c>
      <c r="BS755">
        <v>8.4</v>
      </c>
      <c r="BT755" t="s">
        <v>1433</v>
      </c>
      <c r="BU755">
        <f t="shared" si="23"/>
        <v>25</v>
      </c>
      <c r="BV755">
        <f t="shared" si="24"/>
        <v>1</v>
      </c>
    </row>
    <row r="756" spans="2:74" x14ac:dyDescent="0.25">
      <c r="B756" t="s">
        <v>650</v>
      </c>
      <c r="C756" t="s">
        <v>1328</v>
      </c>
      <c r="D756" t="s">
        <v>2087</v>
      </c>
      <c r="E756" t="s">
        <v>1352</v>
      </c>
      <c r="F756">
        <v>1</v>
      </c>
      <c r="G756">
        <v>196689</v>
      </c>
      <c r="H756">
        <v>196689</v>
      </c>
      <c r="I756">
        <v>196689</v>
      </c>
      <c r="J756">
        <v>196689</v>
      </c>
      <c r="K756">
        <v>196689</v>
      </c>
      <c r="L756">
        <v>196689</v>
      </c>
      <c r="N756">
        <v>286398</v>
      </c>
      <c r="O756">
        <v>196689</v>
      </c>
      <c r="P756">
        <v>196689</v>
      </c>
      <c r="Q756">
        <v>196689</v>
      </c>
      <c r="R756">
        <v>196689</v>
      </c>
      <c r="S756">
        <v>196689</v>
      </c>
      <c r="T756">
        <v>196689</v>
      </c>
      <c r="U756">
        <v>196689</v>
      </c>
      <c r="V756">
        <v>196689</v>
      </c>
      <c r="W756">
        <v>196689</v>
      </c>
      <c r="X756">
        <v>196689</v>
      </c>
      <c r="Y756">
        <v>206524</v>
      </c>
      <c r="Z756">
        <v>196689</v>
      </c>
      <c r="AA756">
        <v>300719</v>
      </c>
      <c r="AB756">
        <v>196689</v>
      </c>
      <c r="AC756">
        <v>196689</v>
      </c>
      <c r="AD756">
        <v>203035</v>
      </c>
      <c r="AE756">
        <v>196689</v>
      </c>
      <c r="AF756">
        <v>203035</v>
      </c>
      <c r="AG756">
        <v>153417</v>
      </c>
      <c r="AH756">
        <v>153417</v>
      </c>
      <c r="AI756">
        <v>153417</v>
      </c>
      <c r="AJ756">
        <v>153417</v>
      </c>
      <c r="AK756">
        <v>153417</v>
      </c>
      <c r="AL756">
        <v>153417</v>
      </c>
      <c r="AN756">
        <v>223390</v>
      </c>
      <c r="AO756">
        <v>153417</v>
      </c>
      <c r="AP756">
        <v>153417</v>
      </c>
      <c r="AQ756">
        <v>153417</v>
      </c>
      <c r="AR756">
        <v>153417</v>
      </c>
      <c r="AS756">
        <v>153417</v>
      </c>
      <c r="AT756">
        <v>153417</v>
      </c>
      <c r="AU756">
        <v>153417</v>
      </c>
      <c r="AV756">
        <v>153417</v>
      </c>
      <c r="AW756">
        <v>153417</v>
      </c>
      <c r="AX756">
        <v>153417</v>
      </c>
      <c r="AY756">
        <v>161089</v>
      </c>
      <c r="AZ756">
        <v>153417</v>
      </c>
      <c r="BA756">
        <v>234561</v>
      </c>
      <c r="BB756">
        <v>153417</v>
      </c>
      <c r="BC756">
        <v>153417</v>
      </c>
      <c r="BD756">
        <v>158367</v>
      </c>
      <c r="BE756">
        <v>153417</v>
      </c>
      <c r="BF756">
        <v>158367</v>
      </c>
      <c r="BG756">
        <v>8.4</v>
      </c>
      <c r="BH756">
        <v>8.4</v>
      </c>
      <c r="BI756">
        <v>8.4</v>
      </c>
      <c r="BJ756">
        <v>8.4</v>
      </c>
      <c r="BK756">
        <v>8.4</v>
      </c>
      <c r="BL756">
        <v>8.4</v>
      </c>
      <c r="BM756">
        <v>8.4</v>
      </c>
      <c r="BN756">
        <v>8.4</v>
      </c>
      <c r="BO756">
        <v>8.4</v>
      </c>
      <c r="BP756">
        <v>8.4</v>
      </c>
      <c r="BQ756">
        <v>8.4</v>
      </c>
      <c r="BR756">
        <v>8.4</v>
      </c>
      <c r="BS756">
        <v>8.4</v>
      </c>
      <c r="BT756" t="s">
        <v>1439</v>
      </c>
      <c r="BU756">
        <f t="shared" si="23"/>
        <v>25</v>
      </c>
      <c r="BV756">
        <f t="shared" si="24"/>
        <v>1</v>
      </c>
    </row>
    <row r="757" spans="2:74" x14ac:dyDescent="0.25">
      <c r="B757" t="s">
        <v>491</v>
      </c>
      <c r="C757" t="s">
        <v>1301</v>
      </c>
      <c r="D757" t="s">
        <v>1790</v>
      </c>
      <c r="E757" t="s">
        <v>1352</v>
      </c>
      <c r="F757">
        <v>2</v>
      </c>
      <c r="H757">
        <v>187996</v>
      </c>
      <c r="I757">
        <v>187996</v>
      </c>
      <c r="J757">
        <v>187996</v>
      </c>
      <c r="K757">
        <v>176052</v>
      </c>
      <c r="L757">
        <v>187996</v>
      </c>
      <c r="M757">
        <v>187996</v>
      </c>
      <c r="N757">
        <v>187996</v>
      </c>
      <c r="O757">
        <v>187996</v>
      </c>
      <c r="P757">
        <v>187996</v>
      </c>
      <c r="Q757">
        <v>174820</v>
      </c>
      <c r="R757">
        <v>187996</v>
      </c>
      <c r="S757">
        <v>187996</v>
      </c>
      <c r="T757">
        <v>156663</v>
      </c>
      <c r="U757">
        <v>176887</v>
      </c>
      <c r="V757">
        <v>187996</v>
      </c>
      <c r="W757">
        <v>178046</v>
      </c>
      <c r="X757">
        <v>187996</v>
      </c>
      <c r="Y757">
        <v>197411</v>
      </c>
      <c r="Z757">
        <v>187996</v>
      </c>
      <c r="AA757">
        <v>198924</v>
      </c>
      <c r="AB757">
        <v>187996</v>
      </c>
      <c r="AC757">
        <v>178377</v>
      </c>
      <c r="AD757">
        <v>187995</v>
      </c>
      <c r="AE757">
        <v>187996</v>
      </c>
      <c r="AF757">
        <v>156663</v>
      </c>
      <c r="AH757">
        <v>146637</v>
      </c>
      <c r="AI757">
        <v>146637</v>
      </c>
      <c r="AJ757">
        <v>146637</v>
      </c>
      <c r="AK757">
        <v>137321</v>
      </c>
      <c r="AL757">
        <v>146637</v>
      </c>
      <c r="AM757">
        <v>146637</v>
      </c>
      <c r="AN757">
        <v>146637</v>
      </c>
      <c r="AO757">
        <v>146637</v>
      </c>
      <c r="AP757">
        <v>146637</v>
      </c>
      <c r="AQ757">
        <v>136360</v>
      </c>
      <c r="AR757">
        <v>146637</v>
      </c>
      <c r="AS757">
        <v>146637</v>
      </c>
      <c r="AT757">
        <v>122197</v>
      </c>
      <c r="AU757">
        <v>137972</v>
      </c>
      <c r="AV757">
        <v>146637</v>
      </c>
      <c r="AW757">
        <v>138876</v>
      </c>
      <c r="AX757">
        <v>146637</v>
      </c>
      <c r="AY757">
        <v>153981</v>
      </c>
      <c r="AZ757">
        <v>146637</v>
      </c>
      <c r="BA757">
        <v>155161</v>
      </c>
      <c r="BB757">
        <v>146637</v>
      </c>
      <c r="BC757">
        <v>139134</v>
      </c>
      <c r="BD757">
        <v>146636</v>
      </c>
      <c r="BE757">
        <v>146637</v>
      </c>
      <c r="BF757">
        <v>122197</v>
      </c>
      <c r="BG757">
        <v>8.1999999999999993</v>
      </c>
      <c r="BH757">
        <v>8.1999999999999993</v>
      </c>
      <c r="BI757">
        <v>8.1999999999999993</v>
      </c>
      <c r="BJ757">
        <v>8.1999999999999993</v>
      </c>
      <c r="BK757">
        <v>8.1999999999999993</v>
      </c>
      <c r="BL757">
        <v>8.1999999999999993</v>
      </c>
      <c r="BM757">
        <v>8.1999999999999993</v>
      </c>
      <c r="BN757">
        <v>8.1999999999999993</v>
      </c>
      <c r="BO757">
        <v>8.1999999999999993</v>
      </c>
      <c r="BP757">
        <v>8.1999999999999993</v>
      </c>
      <c r="BQ757">
        <v>8.1999999999999993</v>
      </c>
      <c r="BR757">
        <v>8.1999999999999993</v>
      </c>
      <c r="BS757">
        <v>8.1999999999999993</v>
      </c>
      <c r="BT757" t="s">
        <v>2466</v>
      </c>
      <c r="BU757">
        <f t="shared" si="23"/>
        <v>25</v>
      </c>
      <c r="BV757">
        <f t="shared" si="24"/>
        <v>1</v>
      </c>
    </row>
    <row r="758" spans="2:74" x14ac:dyDescent="0.25">
      <c r="B758" t="s">
        <v>446</v>
      </c>
      <c r="C758" t="s">
        <v>1310</v>
      </c>
      <c r="D758" t="s">
        <v>2115</v>
      </c>
      <c r="E758" t="s">
        <v>1352</v>
      </c>
      <c r="F758">
        <v>2</v>
      </c>
      <c r="G758">
        <v>261099</v>
      </c>
      <c r="H758">
        <v>261099</v>
      </c>
      <c r="I758">
        <v>192437</v>
      </c>
      <c r="J758">
        <v>240372</v>
      </c>
      <c r="K758">
        <v>251204</v>
      </c>
      <c r="L758">
        <v>230723</v>
      </c>
      <c r="M758">
        <v>236226</v>
      </c>
      <c r="N758">
        <v>230723</v>
      </c>
      <c r="O758">
        <v>210464</v>
      </c>
      <c r="P758">
        <v>230723</v>
      </c>
      <c r="Q758">
        <v>228136</v>
      </c>
      <c r="R758">
        <v>230723</v>
      </c>
      <c r="S758">
        <v>237233</v>
      </c>
      <c r="T758">
        <v>230723</v>
      </c>
      <c r="U758">
        <v>226306</v>
      </c>
      <c r="V758">
        <v>230723</v>
      </c>
      <c r="W758">
        <v>204449</v>
      </c>
      <c r="X758">
        <v>230723</v>
      </c>
      <c r="Y758">
        <v>211313</v>
      </c>
      <c r="Z758">
        <v>253023</v>
      </c>
      <c r="AB758">
        <v>253023</v>
      </c>
      <c r="AC758">
        <v>212924</v>
      </c>
      <c r="AD758">
        <v>230723</v>
      </c>
      <c r="AE758">
        <v>209864</v>
      </c>
      <c r="AF758">
        <v>230723</v>
      </c>
      <c r="AG758">
        <v>164492</v>
      </c>
      <c r="AH758">
        <v>164492</v>
      </c>
      <c r="AI758">
        <v>150101</v>
      </c>
      <c r="AJ758">
        <v>187490</v>
      </c>
      <c r="AK758">
        <v>195939</v>
      </c>
      <c r="AL758">
        <v>179964</v>
      </c>
      <c r="AM758">
        <v>184256</v>
      </c>
      <c r="AN758">
        <v>179964</v>
      </c>
      <c r="AO758">
        <v>164162</v>
      </c>
      <c r="AP758">
        <v>179964</v>
      </c>
      <c r="AQ758">
        <v>177946</v>
      </c>
      <c r="AR758">
        <v>179964</v>
      </c>
      <c r="AS758">
        <v>185042</v>
      </c>
      <c r="AT758">
        <v>179964</v>
      </c>
      <c r="AU758">
        <v>176519</v>
      </c>
      <c r="AV758">
        <v>179964</v>
      </c>
      <c r="AW758">
        <v>159470</v>
      </c>
      <c r="AX758">
        <v>179964</v>
      </c>
      <c r="AY758">
        <v>164824</v>
      </c>
      <c r="AZ758">
        <v>197358</v>
      </c>
      <c r="BB758">
        <v>197358</v>
      </c>
      <c r="BC758">
        <v>166081</v>
      </c>
      <c r="BD758">
        <v>179964</v>
      </c>
      <c r="BE758">
        <v>163694</v>
      </c>
      <c r="BF758">
        <v>179964</v>
      </c>
      <c r="BG758">
        <v>8.4</v>
      </c>
      <c r="BH758">
        <v>8.4</v>
      </c>
      <c r="BI758">
        <v>8.4</v>
      </c>
      <c r="BJ758">
        <v>8.4</v>
      </c>
      <c r="BK758">
        <v>8.4</v>
      </c>
      <c r="BL758">
        <v>8.4</v>
      </c>
      <c r="BM758">
        <v>8.4</v>
      </c>
      <c r="BN758">
        <v>8.4</v>
      </c>
      <c r="BO758">
        <v>8.4</v>
      </c>
      <c r="BP758">
        <v>8.4</v>
      </c>
      <c r="BQ758">
        <v>8.4</v>
      </c>
      <c r="BR758">
        <v>8.4</v>
      </c>
      <c r="BS758">
        <v>8.4</v>
      </c>
      <c r="BT758" t="s">
        <v>1429</v>
      </c>
      <c r="BU758">
        <f t="shared" si="23"/>
        <v>25</v>
      </c>
      <c r="BV758">
        <f t="shared" si="24"/>
        <v>1</v>
      </c>
    </row>
    <row r="759" spans="2:74" hidden="1" x14ac:dyDescent="0.25">
      <c r="B759" t="s">
        <v>543</v>
      </c>
      <c r="C759" t="s">
        <v>1285</v>
      </c>
      <c r="D759" t="s">
        <v>2116</v>
      </c>
      <c r="E759" t="s">
        <v>1350</v>
      </c>
      <c r="F759">
        <v>1</v>
      </c>
      <c r="H759">
        <v>187996</v>
      </c>
      <c r="I759">
        <v>192945</v>
      </c>
      <c r="J759">
        <v>225595</v>
      </c>
      <c r="K759">
        <v>229642</v>
      </c>
      <c r="L759">
        <v>187996</v>
      </c>
      <c r="M759">
        <v>238427</v>
      </c>
      <c r="N759">
        <v>226072</v>
      </c>
      <c r="O759">
        <v>195613</v>
      </c>
      <c r="P759">
        <v>187995</v>
      </c>
      <c r="Q759">
        <v>178370</v>
      </c>
      <c r="R759">
        <v>199053</v>
      </c>
      <c r="S759">
        <v>178163</v>
      </c>
      <c r="T759">
        <v>187996</v>
      </c>
      <c r="U759">
        <v>178182</v>
      </c>
      <c r="V759">
        <v>187996</v>
      </c>
      <c r="W759">
        <v>196145</v>
      </c>
      <c r="X759">
        <v>187996</v>
      </c>
      <c r="Y759">
        <v>250334</v>
      </c>
      <c r="Z759">
        <v>187996</v>
      </c>
      <c r="AA759">
        <v>504918</v>
      </c>
      <c r="AB759">
        <v>187995</v>
      </c>
      <c r="AC759">
        <v>238542</v>
      </c>
      <c r="AD759">
        <v>198538</v>
      </c>
      <c r="AE759">
        <v>231723</v>
      </c>
      <c r="AF759">
        <v>187995</v>
      </c>
      <c r="AH759">
        <v>146637</v>
      </c>
      <c r="AI759">
        <v>150497</v>
      </c>
      <c r="AJ759">
        <v>175964</v>
      </c>
      <c r="AK759">
        <v>179121</v>
      </c>
      <c r="AL759">
        <v>146637</v>
      </c>
      <c r="AM759">
        <v>185973</v>
      </c>
      <c r="AN759">
        <v>176336</v>
      </c>
      <c r="AO759">
        <v>152578</v>
      </c>
      <c r="AP759">
        <v>146636</v>
      </c>
      <c r="AQ759">
        <v>139129</v>
      </c>
      <c r="AR759">
        <v>155261</v>
      </c>
      <c r="AS759">
        <v>138967</v>
      </c>
      <c r="AT759">
        <v>146637</v>
      </c>
      <c r="AU759">
        <v>138982</v>
      </c>
      <c r="AV759">
        <v>146637</v>
      </c>
      <c r="AW759">
        <v>152993</v>
      </c>
      <c r="AX759">
        <v>146637</v>
      </c>
      <c r="AY759">
        <v>195261</v>
      </c>
      <c r="AZ759">
        <v>146637</v>
      </c>
      <c r="BA759">
        <v>393836</v>
      </c>
      <c r="BB759">
        <v>146636</v>
      </c>
      <c r="BC759">
        <v>186063</v>
      </c>
      <c r="BD759">
        <v>154860</v>
      </c>
      <c r="BE759">
        <v>180744</v>
      </c>
      <c r="BF759">
        <v>146636</v>
      </c>
      <c r="BG759">
        <v>7.4</v>
      </c>
      <c r="BH759">
        <v>7.4</v>
      </c>
      <c r="BI759">
        <v>7.4</v>
      </c>
      <c r="BJ759">
        <v>7.4</v>
      </c>
      <c r="BK759">
        <v>7.4</v>
      </c>
      <c r="BL759">
        <v>7.4</v>
      </c>
      <c r="BM759">
        <v>7.4</v>
      </c>
      <c r="BN759">
        <v>7.4</v>
      </c>
      <c r="BO759">
        <v>7.4</v>
      </c>
      <c r="BP759">
        <v>7.4</v>
      </c>
      <c r="BQ759">
        <v>7.4</v>
      </c>
      <c r="BR759">
        <v>7.4</v>
      </c>
      <c r="BS759">
        <v>7.4</v>
      </c>
      <c r="BT759" t="s">
        <v>1433</v>
      </c>
      <c r="BU759">
        <f t="shared" si="23"/>
        <v>25</v>
      </c>
      <c r="BV759">
        <f t="shared" si="24"/>
        <v>1</v>
      </c>
    </row>
    <row r="760" spans="2:74" hidden="1" x14ac:dyDescent="0.25">
      <c r="B760" t="s">
        <v>404</v>
      </c>
      <c r="C760" t="s">
        <v>1310</v>
      </c>
      <c r="D760" t="s">
        <v>2118</v>
      </c>
      <c r="E760" t="s">
        <v>1350</v>
      </c>
      <c r="F760">
        <v>0</v>
      </c>
      <c r="G760">
        <v>153814</v>
      </c>
      <c r="H760">
        <v>153814</v>
      </c>
      <c r="I760">
        <v>153814</v>
      </c>
      <c r="J760">
        <v>153814</v>
      </c>
      <c r="L760">
        <v>153814</v>
      </c>
      <c r="M760">
        <v>153814</v>
      </c>
      <c r="N760">
        <v>153814</v>
      </c>
      <c r="O760">
        <v>153814</v>
      </c>
      <c r="P760">
        <v>153814</v>
      </c>
      <c r="Q760">
        <v>153814</v>
      </c>
      <c r="R760">
        <v>153814</v>
      </c>
      <c r="S760">
        <v>153814</v>
      </c>
      <c r="T760">
        <v>153814</v>
      </c>
      <c r="U760">
        <v>153814</v>
      </c>
      <c r="V760">
        <v>153814</v>
      </c>
      <c r="W760">
        <v>153814</v>
      </c>
      <c r="X760">
        <v>153814</v>
      </c>
      <c r="Y760">
        <v>153814</v>
      </c>
      <c r="Z760">
        <v>153814</v>
      </c>
      <c r="AA760">
        <v>153814</v>
      </c>
      <c r="AB760">
        <v>153814</v>
      </c>
      <c r="AC760">
        <v>153814</v>
      </c>
      <c r="AD760">
        <v>153814</v>
      </c>
      <c r="AE760">
        <v>153814</v>
      </c>
      <c r="AF760">
        <v>153814</v>
      </c>
      <c r="AG760">
        <v>119975</v>
      </c>
      <c r="AH760">
        <v>119975</v>
      </c>
      <c r="AI760">
        <v>119975</v>
      </c>
      <c r="AJ760">
        <v>119975</v>
      </c>
      <c r="AL760">
        <v>119975</v>
      </c>
      <c r="AM760">
        <v>119975</v>
      </c>
      <c r="AN760">
        <v>119975</v>
      </c>
      <c r="AO760">
        <v>119975</v>
      </c>
      <c r="AP760">
        <v>119975</v>
      </c>
      <c r="AQ760">
        <v>119975</v>
      </c>
      <c r="AR760">
        <v>119975</v>
      </c>
      <c r="AS760">
        <v>119975</v>
      </c>
      <c r="AT760">
        <v>119975</v>
      </c>
      <c r="AU760">
        <v>119975</v>
      </c>
      <c r="AV760">
        <v>119975</v>
      </c>
      <c r="AW760">
        <v>119975</v>
      </c>
      <c r="AX760">
        <v>119975</v>
      </c>
      <c r="AY760">
        <v>119975</v>
      </c>
      <c r="AZ760">
        <v>119975</v>
      </c>
      <c r="BA760">
        <v>119975</v>
      </c>
      <c r="BB760">
        <v>119975</v>
      </c>
      <c r="BC760">
        <v>119975</v>
      </c>
      <c r="BD760">
        <v>119975</v>
      </c>
      <c r="BE760">
        <v>119975</v>
      </c>
      <c r="BF760">
        <v>119975</v>
      </c>
      <c r="BG760">
        <v>7.7</v>
      </c>
      <c r="BH760">
        <v>7.7</v>
      </c>
      <c r="BI760">
        <v>7.7</v>
      </c>
      <c r="BJ760">
        <v>7.7</v>
      </c>
      <c r="BK760">
        <v>7.7</v>
      </c>
      <c r="BL760">
        <v>7.7</v>
      </c>
      <c r="BM760">
        <v>7.7</v>
      </c>
      <c r="BN760">
        <v>7.7</v>
      </c>
      <c r="BO760">
        <v>7.7</v>
      </c>
      <c r="BP760">
        <v>7.7</v>
      </c>
      <c r="BQ760">
        <v>7.7</v>
      </c>
      <c r="BR760">
        <v>7.7</v>
      </c>
      <c r="BS760">
        <v>7.7</v>
      </c>
      <c r="BT760" t="s">
        <v>1429</v>
      </c>
      <c r="BU760">
        <f t="shared" si="23"/>
        <v>25</v>
      </c>
      <c r="BV760">
        <f t="shared" si="24"/>
        <v>1</v>
      </c>
    </row>
    <row r="761" spans="2:74" hidden="1" x14ac:dyDescent="0.25">
      <c r="B761" t="s">
        <v>960</v>
      </c>
      <c r="C761" t="s">
        <v>1302</v>
      </c>
      <c r="D761" t="s">
        <v>2133</v>
      </c>
      <c r="E761" t="s">
        <v>1365</v>
      </c>
      <c r="F761">
        <v>0</v>
      </c>
      <c r="G761">
        <v>164361</v>
      </c>
      <c r="H761">
        <v>163428</v>
      </c>
      <c r="I761">
        <v>201823</v>
      </c>
      <c r="J761">
        <v>163428</v>
      </c>
      <c r="K761">
        <v>197333</v>
      </c>
      <c r="L761">
        <v>180041</v>
      </c>
      <c r="M761">
        <v>286107</v>
      </c>
      <c r="N761">
        <v>163428</v>
      </c>
      <c r="O761">
        <v>199022</v>
      </c>
      <c r="P761">
        <v>163428</v>
      </c>
      <c r="Q761">
        <v>248693</v>
      </c>
      <c r="R761">
        <v>163428</v>
      </c>
      <c r="S761">
        <v>172717</v>
      </c>
      <c r="T761">
        <v>163428</v>
      </c>
      <c r="U761">
        <v>139337</v>
      </c>
      <c r="V761">
        <v>163428</v>
      </c>
      <c r="W761">
        <v>165105</v>
      </c>
      <c r="X761">
        <v>163428</v>
      </c>
      <c r="Y761">
        <v>227717</v>
      </c>
      <c r="Z761">
        <v>163428</v>
      </c>
      <c r="AA761">
        <v>251211</v>
      </c>
      <c r="AB761">
        <v>247202</v>
      </c>
      <c r="AD761">
        <v>163428</v>
      </c>
      <c r="AE761">
        <v>167105</v>
      </c>
      <c r="AF761">
        <v>163428</v>
      </c>
      <c r="AG761">
        <v>128202</v>
      </c>
      <c r="AH761">
        <v>127474</v>
      </c>
      <c r="AI761">
        <v>157422</v>
      </c>
      <c r="AJ761">
        <v>127474</v>
      </c>
      <c r="AK761">
        <v>153920</v>
      </c>
      <c r="AL761">
        <v>140432</v>
      </c>
      <c r="AM761">
        <v>223163</v>
      </c>
      <c r="AN761">
        <v>127474</v>
      </c>
      <c r="AO761">
        <v>155237</v>
      </c>
      <c r="AP761">
        <v>127474</v>
      </c>
      <c r="AQ761">
        <v>193981</v>
      </c>
      <c r="AR761">
        <v>127474</v>
      </c>
      <c r="AS761">
        <v>134719</v>
      </c>
      <c r="AT761">
        <v>127474</v>
      </c>
      <c r="AU761">
        <v>108683</v>
      </c>
      <c r="AV761">
        <v>127474</v>
      </c>
      <c r="AW761">
        <v>128782</v>
      </c>
      <c r="AX761">
        <v>127474</v>
      </c>
      <c r="AY761">
        <v>177619</v>
      </c>
      <c r="AZ761">
        <v>127474</v>
      </c>
      <c r="BA761">
        <v>195945</v>
      </c>
      <c r="BB761">
        <v>192818</v>
      </c>
      <c r="BD761">
        <v>127474</v>
      </c>
      <c r="BE761">
        <v>130342</v>
      </c>
      <c r="BF761">
        <v>127474</v>
      </c>
      <c r="BG761">
        <v>6.9</v>
      </c>
      <c r="BH761">
        <v>6.9</v>
      </c>
      <c r="BI761">
        <v>6.9</v>
      </c>
      <c r="BJ761">
        <v>6.9</v>
      </c>
      <c r="BK761">
        <v>6.9</v>
      </c>
      <c r="BL761">
        <v>6.9</v>
      </c>
      <c r="BM761">
        <v>6.9</v>
      </c>
      <c r="BN761">
        <v>6.9</v>
      </c>
      <c r="BO761">
        <v>6.9</v>
      </c>
      <c r="BP761">
        <v>6.9</v>
      </c>
      <c r="BQ761">
        <v>6.9</v>
      </c>
      <c r="BR761">
        <v>6.9</v>
      </c>
      <c r="BS761">
        <v>6.9</v>
      </c>
      <c r="BT761" t="s">
        <v>1433</v>
      </c>
      <c r="BU761">
        <f t="shared" si="23"/>
        <v>25</v>
      </c>
      <c r="BV761">
        <f t="shared" si="24"/>
        <v>1</v>
      </c>
    </row>
    <row r="762" spans="2:74" x14ac:dyDescent="0.25">
      <c r="B762" t="s">
        <v>444</v>
      </c>
      <c r="C762" t="s">
        <v>1313</v>
      </c>
      <c r="D762" t="s">
        <v>2139</v>
      </c>
      <c r="E762" t="s">
        <v>1352</v>
      </c>
      <c r="F762">
        <v>0</v>
      </c>
      <c r="G762">
        <v>185185</v>
      </c>
      <c r="H762">
        <v>185185</v>
      </c>
      <c r="I762">
        <v>185185</v>
      </c>
      <c r="J762">
        <v>185185</v>
      </c>
      <c r="K762">
        <v>197504</v>
      </c>
      <c r="L762">
        <v>185185</v>
      </c>
      <c r="M762">
        <v>185185</v>
      </c>
      <c r="N762">
        <v>185185</v>
      </c>
      <c r="O762">
        <v>185185</v>
      </c>
      <c r="P762">
        <v>185185</v>
      </c>
      <c r="Q762">
        <v>195867</v>
      </c>
      <c r="R762">
        <v>185185</v>
      </c>
      <c r="S762">
        <v>185185</v>
      </c>
      <c r="T762">
        <v>185185</v>
      </c>
      <c r="U762">
        <v>185185</v>
      </c>
      <c r="V762">
        <v>275606</v>
      </c>
      <c r="W762">
        <v>185185</v>
      </c>
      <c r="X762">
        <v>275150</v>
      </c>
      <c r="Y762">
        <v>191435</v>
      </c>
      <c r="AA762">
        <v>192213</v>
      </c>
      <c r="AB762">
        <v>194405</v>
      </c>
      <c r="AC762">
        <v>185185</v>
      </c>
      <c r="AD762">
        <v>185185</v>
      </c>
      <c r="AE762">
        <v>187475</v>
      </c>
      <c r="AF762">
        <v>185185</v>
      </c>
      <c r="AG762">
        <v>144444</v>
      </c>
      <c r="AH762">
        <v>144444</v>
      </c>
      <c r="AI762">
        <v>144444</v>
      </c>
      <c r="AJ762">
        <v>144444</v>
      </c>
      <c r="AK762">
        <v>154053</v>
      </c>
      <c r="AL762">
        <v>144444</v>
      </c>
      <c r="AM762">
        <v>144444</v>
      </c>
      <c r="AN762">
        <v>144444</v>
      </c>
      <c r="AO762">
        <v>144444</v>
      </c>
      <c r="AP762">
        <v>144444</v>
      </c>
      <c r="AQ762">
        <v>152776</v>
      </c>
      <c r="AR762">
        <v>144444</v>
      </c>
      <c r="AS762">
        <v>144444</v>
      </c>
      <c r="AT762">
        <v>144444</v>
      </c>
      <c r="AU762">
        <v>144444</v>
      </c>
      <c r="AV762">
        <v>214973</v>
      </c>
      <c r="AW762">
        <v>144444</v>
      </c>
      <c r="AX762">
        <v>214617</v>
      </c>
      <c r="AY762">
        <v>149319</v>
      </c>
      <c r="BA762">
        <v>149926</v>
      </c>
      <c r="BB762">
        <v>151636</v>
      </c>
      <c r="BC762">
        <v>144444</v>
      </c>
      <c r="BD762">
        <v>144444</v>
      </c>
      <c r="BE762">
        <v>146231</v>
      </c>
      <c r="BF762">
        <v>144444</v>
      </c>
      <c r="BG762">
        <v>7.7</v>
      </c>
      <c r="BH762">
        <v>7.7</v>
      </c>
      <c r="BI762">
        <v>7.7</v>
      </c>
      <c r="BJ762">
        <v>7.7</v>
      </c>
      <c r="BK762">
        <v>7.7</v>
      </c>
      <c r="BL762">
        <v>7.7</v>
      </c>
      <c r="BM762">
        <v>7.7</v>
      </c>
      <c r="BN762">
        <v>7.7</v>
      </c>
      <c r="BO762">
        <v>7.7</v>
      </c>
      <c r="BP762">
        <v>7.7</v>
      </c>
      <c r="BQ762">
        <v>7.7</v>
      </c>
      <c r="BR762">
        <v>7.7</v>
      </c>
      <c r="BS762">
        <v>7.7</v>
      </c>
      <c r="BT762" t="s">
        <v>1429</v>
      </c>
      <c r="BU762">
        <f t="shared" si="23"/>
        <v>25</v>
      </c>
      <c r="BV762">
        <f t="shared" si="24"/>
        <v>1</v>
      </c>
    </row>
    <row r="763" spans="2:74" x14ac:dyDescent="0.25">
      <c r="B763" t="s">
        <v>356</v>
      </c>
      <c r="C763" t="s">
        <v>1290</v>
      </c>
      <c r="D763" t="s">
        <v>2141</v>
      </c>
      <c r="E763" t="s">
        <v>1352</v>
      </c>
      <c r="F763">
        <v>2</v>
      </c>
      <c r="G763">
        <v>296575</v>
      </c>
      <c r="H763">
        <v>230723</v>
      </c>
      <c r="I763">
        <v>274221</v>
      </c>
      <c r="J763">
        <v>250754</v>
      </c>
      <c r="K763">
        <v>262203</v>
      </c>
      <c r="L763">
        <v>384538</v>
      </c>
      <c r="N763">
        <v>260494</v>
      </c>
      <c r="O763">
        <v>266917</v>
      </c>
      <c r="P763">
        <v>259939</v>
      </c>
      <c r="Q763">
        <v>265824</v>
      </c>
      <c r="R763">
        <v>230723</v>
      </c>
      <c r="S763">
        <v>240535</v>
      </c>
      <c r="T763">
        <v>230723</v>
      </c>
      <c r="U763">
        <v>207747</v>
      </c>
      <c r="V763">
        <v>230723</v>
      </c>
      <c r="W763">
        <v>343002</v>
      </c>
      <c r="X763">
        <v>230723</v>
      </c>
      <c r="Y763">
        <v>337569</v>
      </c>
      <c r="Z763">
        <v>272674</v>
      </c>
      <c r="AA763">
        <v>328298</v>
      </c>
      <c r="AB763">
        <v>242259</v>
      </c>
      <c r="AC763">
        <v>240452</v>
      </c>
      <c r="AD763">
        <v>230723</v>
      </c>
      <c r="AE763">
        <v>235133</v>
      </c>
      <c r="AF763">
        <v>230723</v>
      </c>
      <c r="AG763">
        <v>231329</v>
      </c>
      <c r="AH763">
        <v>179964</v>
      </c>
      <c r="AI763">
        <v>213892</v>
      </c>
      <c r="AJ763">
        <v>195588</v>
      </c>
      <c r="AK763">
        <v>204518</v>
      </c>
      <c r="AL763">
        <v>299940</v>
      </c>
      <c r="AN763">
        <v>203185</v>
      </c>
      <c r="AO763">
        <v>208195</v>
      </c>
      <c r="AP763">
        <v>202752</v>
      </c>
      <c r="AQ763">
        <v>207343</v>
      </c>
      <c r="AR763">
        <v>179964</v>
      </c>
      <c r="AS763">
        <v>187617</v>
      </c>
      <c r="AT763">
        <v>179964</v>
      </c>
      <c r="AU763">
        <v>162043</v>
      </c>
      <c r="AV763">
        <v>179964</v>
      </c>
      <c r="AW763">
        <v>267542</v>
      </c>
      <c r="AX763">
        <v>179964</v>
      </c>
      <c r="AY763">
        <v>263304</v>
      </c>
      <c r="AZ763">
        <v>212686</v>
      </c>
      <c r="BA763">
        <v>256072</v>
      </c>
      <c r="BB763">
        <v>188962</v>
      </c>
      <c r="BC763">
        <v>187553</v>
      </c>
      <c r="BD763">
        <v>179964</v>
      </c>
      <c r="BE763">
        <v>183404</v>
      </c>
      <c r="BF763">
        <v>179964</v>
      </c>
      <c r="BG763">
        <v>9.1999999999999993</v>
      </c>
      <c r="BH763">
        <v>9.1999999999999993</v>
      </c>
      <c r="BI763">
        <v>9.1999999999999993</v>
      </c>
      <c r="BJ763">
        <v>9.1999999999999993</v>
      </c>
      <c r="BK763">
        <v>9.1999999999999993</v>
      </c>
      <c r="BL763">
        <v>9.1999999999999993</v>
      </c>
      <c r="BM763">
        <v>9.1999999999999993</v>
      </c>
      <c r="BN763">
        <v>9.1999999999999993</v>
      </c>
      <c r="BO763">
        <v>9.1999999999999993</v>
      </c>
      <c r="BP763">
        <v>9.1999999999999993</v>
      </c>
      <c r="BQ763">
        <v>9.1999999999999993</v>
      </c>
      <c r="BR763">
        <v>9.1</v>
      </c>
      <c r="BS763">
        <v>9.1</v>
      </c>
      <c r="BU763">
        <f t="shared" si="23"/>
        <v>25</v>
      </c>
      <c r="BV763">
        <f t="shared" si="24"/>
        <v>1</v>
      </c>
    </row>
    <row r="764" spans="2:74" hidden="1" x14ac:dyDescent="0.25">
      <c r="B764" t="s">
        <v>241</v>
      </c>
      <c r="C764" t="s">
        <v>1302</v>
      </c>
      <c r="D764" t="s">
        <v>2146</v>
      </c>
      <c r="E764" t="s">
        <v>1350</v>
      </c>
      <c r="F764">
        <v>2</v>
      </c>
      <c r="G764">
        <v>277710</v>
      </c>
      <c r="H764">
        <v>295365</v>
      </c>
      <c r="I764">
        <v>224313</v>
      </c>
      <c r="J764">
        <v>224313</v>
      </c>
      <c r="K764">
        <v>259740</v>
      </c>
      <c r="L764">
        <v>224313</v>
      </c>
      <c r="N764">
        <v>246112</v>
      </c>
      <c r="O764">
        <v>224313</v>
      </c>
      <c r="P764">
        <v>224313</v>
      </c>
      <c r="Q764">
        <v>224313</v>
      </c>
      <c r="R764">
        <v>224313</v>
      </c>
      <c r="S764">
        <v>224313</v>
      </c>
      <c r="T764">
        <v>224313</v>
      </c>
      <c r="U764">
        <v>224313</v>
      </c>
      <c r="V764">
        <v>224313</v>
      </c>
      <c r="W764">
        <v>224313</v>
      </c>
      <c r="X764">
        <v>235085</v>
      </c>
      <c r="Y764">
        <v>224313</v>
      </c>
      <c r="Z764">
        <v>249237</v>
      </c>
      <c r="AA764">
        <v>224313</v>
      </c>
      <c r="AB764">
        <v>255666</v>
      </c>
      <c r="AC764">
        <v>213675</v>
      </c>
      <c r="AD764">
        <v>249237</v>
      </c>
      <c r="AE764">
        <v>213675</v>
      </c>
      <c r="AF764">
        <v>249237</v>
      </c>
      <c r="AG764">
        <v>174957</v>
      </c>
      <c r="AH764">
        <v>186080</v>
      </c>
      <c r="AI764">
        <v>174964</v>
      </c>
      <c r="AJ764">
        <v>174964</v>
      </c>
      <c r="AK764">
        <v>202597</v>
      </c>
      <c r="AL764">
        <v>174964</v>
      </c>
      <c r="AN764">
        <v>191967</v>
      </c>
      <c r="AO764">
        <v>174964</v>
      </c>
      <c r="AP764">
        <v>174964</v>
      </c>
      <c r="AQ764">
        <v>174964</v>
      </c>
      <c r="AR764">
        <v>174964</v>
      </c>
      <c r="AS764">
        <v>174964</v>
      </c>
      <c r="AT764">
        <v>174964</v>
      </c>
      <c r="AU764">
        <v>174964</v>
      </c>
      <c r="AV764">
        <v>174964</v>
      </c>
      <c r="AW764">
        <v>174964</v>
      </c>
      <c r="AX764">
        <v>183366</v>
      </c>
      <c r="AY764">
        <v>174964</v>
      </c>
      <c r="AZ764">
        <v>194405</v>
      </c>
      <c r="BA764">
        <v>174964</v>
      </c>
      <c r="BB764">
        <v>199419</v>
      </c>
      <c r="BC764">
        <v>166667</v>
      </c>
      <c r="BD764">
        <v>194405</v>
      </c>
      <c r="BE764">
        <v>166667</v>
      </c>
      <c r="BF764">
        <v>194405</v>
      </c>
      <c r="BG764">
        <v>8.1</v>
      </c>
      <c r="BH764">
        <v>8.1</v>
      </c>
      <c r="BI764">
        <v>8.1</v>
      </c>
      <c r="BJ764">
        <v>8.1</v>
      </c>
      <c r="BK764">
        <v>8.1</v>
      </c>
      <c r="BL764">
        <v>8.1</v>
      </c>
      <c r="BM764">
        <v>8.1</v>
      </c>
      <c r="BN764">
        <v>8.1</v>
      </c>
      <c r="BO764">
        <v>8.1</v>
      </c>
      <c r="BP764">
        <v>8.1</v>
      </c>
      <c r="BQ764">
        <v>8.1</v>
      </c>
      <c r="BR764">
        <v>8.1</v>
      </c>
      <c r="BS764">
        <v>8.1</v>
      </c>
      <c r="BT764" t="s">
        <v>2472</v>
      </c>
      <c r="BU764">
        <f t="shared" si="23"/>
        <v>25</v>
      </c>
      <c r="BV764">
        <f t="shared" si="24"/>
        <v>1</v>
      </c>
    </row>
    <row r="765" spans="2:74" x14ac:dyDescent="0.25">
      <c r="B765" t="s">
        <v>501</v>
      </c>
      <c r="C765" t="s">
        <v>1288</v>
      </c>
      <c r="D765" t="s">
        <v>2156</v>
      </c>
      <c r="E765" t="s">
        <v>1352</v>
      </c>
      <c r="F765">
        <v>2</v>
      </c>
      <c r="H765">
        <v>187995</v>
      </c>
      <c r="I765">
        <v>178508</v>
      </c>
      <c r="J765">
        <v>187995</v>
      </c>
      <c r="K765">
        <v>186793</v>
      </c>
      <c r="L765">
        <v>187995</v>
      </c>
      <c r="M765">
        <v>178487</v>
      </c>
      <c r="N765">
        <v>192269</v>
      </c>
      <c r="O765">
        <v>178348</v>
      </c>
      <c r="P765">
        <v>192269</v>
      </c>
      <c r="Q765">
        <v>168316</v>
      </c>
      <c r="R765">
        <v>187995</v>
      </c>
      <c r="S765">
        <v>177938</v>
      </c>
      <c r="T765">
        <v>187995</v>
      </c>
      <c r="U765">
        <v>169296</v>
      </c>
      <c r="V765">
        <v>187995</v>
      </c>
      <c r="W765">
        <v>178581</v>
      </c>
      <c r="X765">
        <v>156695</v>
      </c>
      <c r="Y765">
        <v>189383</v>
      </c>
      <c r="Z765">
        <v>208884</v>
      </c>
      <c r="AA765">
        <v>192269</v>
      </c>
      <c r="AB765">
        <v>208884</v>
      </c>
      <c r="AC765">
        <v>192269</v>
      </c>
      <c r="AD765">
        <v>208884</v>
      </c>
      <c r="AE765">
        <v>177974</v>
      </c>
      <c r="AF765">
        <v>208884</v>
      </c>
      <c r="AH765">
        <v>146636</v>
      </c>
      <c r="AI765">
        <v>139236</v>
      </c>
      <c r="AJ765">
        <v>146636</v>
      </c>
      <c r="AK765">
        <v>145699</v>
      </c>
      <c r="AL765">
        <v>146636</v>
      </c>
      <c r="AM765">
        <v>139220</v>
      </c>
      <c r="AN765">
        <v>149970</v>
      </c>
      <c r="AO765">
        <v>139111</v>
      </c>
      <c r="AP765">
        <v>149970</v>
      </c>
      <c r="AQ765">
        <v>131286</v>
      </c>
      <c r="AR765">
        <v>146636</v>
      </c>
      <c r="AS765">
        <v>138792</v>
      </c>
      <c r="AT765">
        <v>146636</v>
      </c>
      <c r="AU765">
        <v>132051</v>
      </c>
      <c r="AV765">
        <v>146636</v>
      </c>
      <c r="AW765">
        <v>139293</v>
      </c>
      <c r="AX765">
        <v>122222</v>
      </c>
      <c r="AY765">
        <v>147719</v>
      </c>
      <c r="AZ765">
        <v>162930</v>
      </c>
      <c r="BA765">
        <v>149970</v>
      </c>
      <c r="BB765">
        <v>162930</v>
      </c>
      <c r="BC765">
        <v>149970</v>
      </c>
      <c r="BD765">
        <v>162930</v>
      </c>
      <c r="BE765">
        <v>138820</v>
      </c>
      <c r="BF765">
        <v>162930</v>
      </c>
      <c r="BG765">
        <v>7.9</v>
      </c>
      <c r="BH765">
        <v>7.9</v>
      </c>
      <c r="BI765">
        <v>7.9</v>
      </c>
      <c r="BJ765">
        <v>7.9</v>
      </c>
      <c r="BK765">
        <v>7.9</v>
      </c>
      <c r="BL765">
        <v>7.9</v>
      </c>
      <c r="BM765">
        <v>7.9</v>
      </c>
      <c r="BN765">
        <v>7.9</v>
      </c>
      <c r="BO765">
        <v>7.9</v>
      </c>
      <c r="BP765">
        <v>7.9</v>
      </c>
      <c r="BQ765">
        <v>7.9</v>
      </c>
      <c r="BR765">
        <v>7.9</v>
      </c>
      <c r="BS765">
        <v>7.9</v>
      </c>
      <c r="BT765" t="s">
        <v>1429</v>
      </c>
      <c r="BU765">
        <f t="shared" si="23"/>
        <v>25</v>
      </c>
      <c r="BV765">
        <f t="shared" si="24"/>
        <v>1</v>
      </c>
    </row>
    <row r="766" spans="2:74" hidden="1" x14ac:dyDescent="0.25">
      <c r="B766" t="s">
        <v>534</v>
      </c>
      <c r="C766" t="s">
        <v>1292</v>
      </c>
      <c r="D766" t="s">
        <v>2162</v>
      </c>
      <c r="E766" t="s">
        <v>1365</v>
      </c>
      <c r="F766">
        <v>2</v>
      </c>
      <c r="H766">
        <v>199744</v>
      </c>
      <c r="I766">
        <v>187996</v>
      </c>
      <c r="J766">
        <v>187996</v>
      </c>
      <c r="K766">
        <v>210569</v>
      </c>
      <c r="L766">
        <v>187995</v>
      </c>
      <c r="M766">
        <v>194605</v>
      </c>
      <c r="N766">
        <v>187995</v>
      </c>
      <c r="O766">
        <v>178293</v>
      </c>
      <c r="P766">
        <v>197595</v>
      </c>
      <c r="Q766">
        <v>195669</v>
      </c>
      <c r="R766">
        <v>187995</v>
      </c>
      <c r="S766">
        <v>189696</v>
      </c>
      <c r="T766">
        <v>187995</v>
      </c>
      <c r="U766">
        <v>189703</v>
      </c>
      <c r="V766">
        <v>187995</v>
      </c>
      <c r="W766">
        <v>168850</v>
      </c>
      <c r="X766">
        <v>187995</v>
      </c>
      <c r="Y766">
        <v>193942</v>
      </c>
      <c r="Z766">
        <v>187995</v>
      </c>
      <c r="AA766">
        <v>230459</v>
      </c>
      <c r="AB766">
        <v>187995</v>
      </c>
      <c r="AC766">
        <v>161746</v>
      </c>
      <c r="AD766">
        <v>187995</v>
      </c>
      <c r="AE766">
        <v>200874</v>
      </c>
      <c r="AF766">
        <v>199501</v>
      </c>
      <c r="AH766">
        <v>155800</v>
      </c>
      <c r="AI766">
        <v>146637</v>
      </c>
      <c r="AJ766">
        <v>146637</v>
      </c>
      <c r="AK766">
        <v>164244</v>
      </c>
      <c r="AL766">
        <v>146636</v>
      </c>
      <c r="AM766">
        <v>151792</v>
      </c>
      <c r="AN766">
        <v>146636</v>
      </c>
      <c r="AO766">
        <v>139069</v>
      </c>
      <c r="AP766">
        <v>154124</v>
      </c>
      <c r="AQ766">
        <v>152622</v>
      </c>
      <c r="AR766">
        <v>146636</v>
      </c>
      <c r="AS766">
        <v>147963</v>
      </c>
      <c r="AT766">
        <v>146636</v>
      </c>
      <c r="AU766">
        <v>147968</v>
      </c>
      <c r="AV766">
        <v>146636</v>
      </c>
      <c r="AW766">
        <v>131703</v>
      </c>
      <c r="AX766">
        <v>146636</v>
      </c>
      <c r="AY766">
        <v>151275</v>
      </c>
      <c r="AZ766">
        <v>146636</v>
      </c>
      <c r="BA766">
        <v>179758</v>
      </c>
      <c r="BB766">
        <v>146636</v>
      </c>
      <c r="BC766">
        <v>126162</v>
      </c>
      <c r="BD766">
        <v>146636</v>
      </c>
      <c r="BE766">
        <v>156682</v>
      </c>
      <c r="BF766">
        <v>155611</v>
      </c>
      <c r="BG766">
        <v>8</v>
      </c>
      <c r="BH766">
        <v>8</v>
      </c>
      <c r="BI766">
        <v>8</v>
      </c>
      <c r="BJ766">
        <v>8</v>
      </c>
      <c r="BK766">
        <v>8</v>
      </c>
      <c r="BL766">
        <v>8</v>
      </c>
      <c r="BM766">
        <v>8</v>
      </c>
      <c r="BN766">
        <v>8</v>
      </c>
      <c r="BO766">
        <v>8</v>
      </c>
      <c r="BP766">
        <v>8</v>
      </c>
      <c r="BQ766">
        <v>8</v>
      </c>
      <c r="BR766">
        <v>8</v>
      </c>
      <c r="BS766">
        <v>8</v>
      </c>
      <c r="BT766" t="s">
        <v>1433</v>
      </c>
      <c r="BU766">
        <f t="shared" si="23"/>
        <v>25</v>
      </c>
      <c r="BV766">
        <f t="shared" si="24"/>
        <v>1</v>
      </c>
    </row>
    <row r="767" spans="2:74" x14ac:dyDescent="0.25">
      <c r="B767" t="s">
        <v>499</v>
      </c>
      <c r="C767" t="s">
        <v>1290</v>
      </c>
      <c r="D767" t="s">
        <v>2163</v>
      </c>
      <c r="E767" t="s">
        <v>1352</v>
      </c>
      <c r="F767">
        <v>0</v>
      </c>
      <c r="H767">
        <v>192269</v>
      </c>
      <c r="I767">
        <v>178062</v>
      </c>
      <c r="J767">
        <v>192269</v>
      </c>
      <c r="K767">
        <v>178062</v>
      </c>
      <c r="L767">
        <v>192269</v>
      </c>
      <c r="M767">
        <v>201328</v>
      </c>
      <c r="N767">
        <v>192269</v>
      </c>
      <c r="O767">
        <v>187858</v>
      </c>
      <c r="P767">
        <v>192269</v>
      </c>
      <c r="Q767">
        <v>178062</v>
      </c>
      <c r="R767">
        <v>192269</v>
      </c>
      <c r="S767">
        <v>178062</v>
      </c>
      <c r="T767">
        <v>192269</v>
      </c>
      <c r="U767">
        <v>178062</v>
      </c>
      <c r="V767">
        <v>192269</v>
      </c>
      <c r="W767">
        <v>178062</v>
      </c>
      <c r="X767">
        <v>192269</v>
      </c>
      <c r="Y767">
        <v>178062</v>
      </c>
      <c r="Z767">
        <v>213632</v>
      </c>
      <c r="AA767">
        <v>205720</v>
      </c>
      <c r="AB767">
        <v>213632</v>
      </c>
      <c r="AC767">
        <v>191948</v>
      </c>
      <c r="AD767">
        <v>213632</v>
      </c>
      <c r="AE767">
        <v>178062</v>
      </c>
      <c r="AF767">
        <v>213632</v>
      </c>
      <c r="AH767">
        <v>149970</v>
      </c>
      <c r="AI767">
        <v>138888</v>
      </c>
      <c r="AJ767">
        <v>149970</v>
      </c>
      <c r="AK767">
        <v>138888</v>
      </c>
      <c r="AL767">
        <v>149970</v>
      </c>
      <c r="AM767">
        <v>157036</v>
      </c>
      <c r="AN767">
        <v>149970</v>
      </c>
      <c r="AO767">
        <v>146529</v>
      </c>
      <c r="AP767">
        <v>149970</v>
      </c>
      <c r="AQ767">
        <v>138888</v>
      </c>
      <c r="AR767">
        <v>149970</v>
      </c>
      <c r="AS767">
        <v>138888</v>
      </c>
      <c r="AT767">
        <v>149970</v>
      </c>
      <c r="AU767">
        <v>138888</v>
      </c>
      <c r="AV767">
        <v>149970</v>
      </c>
      <c r="AW767">
        <v>138888</v>
      </c>
      <c r="AX767">
        <v>149970</v>
      </c>
      <c r="AY767">
        <v>138888</v>
      </c>
      <c r="AZ767">
        <v>166633</v>
      </c>
      <c r="BA767">
        <v>160462</v>
      </c>
      <c r="BB767">
        <v>166633</v>
      </c>
      <c r="BC767">
        <v>149719</v>
      </c>
      <c r="BD767">
        <v>166633</v>
      </c>
      <c r="BE767">
        <v>138888</v>
      </c>
      <c r="BF767">
        <v>166633</v>
      </c>
      <c r="BG767">
        <v>8.5</v>
      </c>
      <c r="BH767">
        <v>8.5</v>
      </c>
      <c r="BI767">
        <v>8.5</v>
      </c>
      <c r="BJ767">
        <v>8.5</v>
      </c>
      <c r="BK767">
        <v>8.5</v>
      </c>
      <c r="BL767">
        <v>8.5</v>
      </c>
      <c r="BM767">
        <v>8.5</v>
      </c>
      <c r="BN767">
        <v>8.5</v>
      </c>
      <c r="BO767">
        <v>8.5</v>
      </c>
      <c r="BP767">
        <v>8.5</v>
      </c>
      <c r="BQ767">
        <v>8.5</v>
      </c>
      <c r="BR767">
        <v>8.5</v>
      </c>
      <c r="BS767">
        <v>8.5</v>
      </c>
      <c r="BT767" t="s">
        <v>1433</v>
      </c>
      <c r="BU767">
        <f t="shared" si="23"/>
        <v>25</v>
      </c>
      <c r="BV767">
        <f t="shared" si="24"/>
        <v>1</v>
      </c>
    </row>
    <row r="768" spans="2:74" hidden="1" x14ac:dyDescent="0.25">
      <c r="B768" t="s">
        <v>508</v>
      </c>
      <c r="C768" t="s">
        <v>1290</v>
      </c>
      <c r="D768" t="s">
        <v>2168</v>
      </c>
      <c r="E768" t="s">
        <v>1350</v>
      </c>
      <c r="F768">
        <v>0</v>
      </c>
      <c r="H768">
        <v>119871</v>
      </c>
      <c r="I768">
        <v>125938</v>
      </c>
      <c r="J768">
        <v>119871</v>
      </c>
      <c r="K768">
        <v>126931</v>
      </c>
      <c r="L768">
        <v>119871</v>
      </c>
      <c r="M768">
        <v>121222</v>
      </c>
      <c r="N768">
        <v>119871</v>
      </c>
      <c r="O768">
        <v>135680</v>
      </c>
      <c r="P768">
        <v>119871</v>
      </c>
      <c r="Q768">
        <v>135992</v>
      </c>
      <c r="R768">
        <v>119871</v>
      </c>
      <c r="S768">
        <v>128997</v>
      </c>
      <c r="T768">
        <v>119871</v>
      </c>
      <c r="U768">
        <v>119871</v>
      </c>
      <c r="V768">
        <v>119871</v>
      </c>
      <c r="W768">
        <v>136505</v>
      </c>
      <c r="X768">
        <v>119871</v>
      </c>
      <c r="Y768">
        <v>136487</v>
      </c>
      <c r="Z768">
        <v>119871</v>
      </c>
      <c r="AA768">
        <v>158081</v>
      </c>
      <c r="AB768">
        <v>151008</v>
      </c>
      <c r="AC768">
        <v>170535</v>
      </c>
      <c r="AD768">
        <v>119871</v>
      </c>
      <c r="AE768">
        <v>146197</v>
      </c>
      <c r="AF768">
        <v>155351</v>
      </c>
      <c r="AH768">
        <v>93499</v>
      </c>
      <c r="AI768">
        <v>98232</v>
      </c>
      <c r="AJ768">
        <v>93499</v>
      </c>
      <c r="AK768">
        <v>99006</v>
      </c>
      <c r="AL768">
        <v>93499</v>
      </c>
      <c r="AM768">
        <v>94553</v>
      </c>
      <c r="AN768">
        <v>93499</v>
      </c>
      <c r="AO768">
        <v>105830</v>
      </c>
      <c r="AP768">
        <v>93499</v>
      </c>
      <c r="AQ768">
        <v>106074</v>
      </c>
      <c r="AR768">
        <v>93499</v>
      </c>
      <c r="AS768">
        <v>100618</v>
      </c>
      <c r="AT768">
        <v>93499</v>
      </c>
      <c r="AU768">
        <v>93499</v>
      </c>
      <c r="AV768">
        <v>93499</v>
      </c>
      <c r="AW768">
        <v>106474</v>
      </c>
      <c r="AX768">
        <v>93499</v>
      </c>
      <c r="AY768">
        <v>106460</v>
      </c>
      <c r="AZ768">
        <v>93499</v>
      </c>
      <c r="BA768">
        <v>123303</v>
      </c>
      <c r="BB768">
        <v>117786</v>
      </c>
      <c r="BC768">
        <v>133017</v>
      </c>
      <c r="BD768">
        <v>93499</v>
      </c>
      <c r="BE768">
        <v>114034</v>
      </c>
      <c r="BF768">
        <v>121174</v>
      </c>
      <c r="BG768">
        <v>8.8000000000000007</v>
      </c>
      <c r="BH768">
        <v>8.8000000000000007</v>
      </c>
      <c r="BI768">
        <v>8.8000000000000007</v>
      </c>
      <c r="BJ768">
        <v>8.8000000000000007</v>
      </c>
      <c r="BK768">
        <v>8.8000000000000007</v>
      </c>
      <c r="BL768">
        <v>8.8000000000000007</v>
      </c>
      <c r="BM768">
        <v>8.6999999999999993</v>
      </c>
      <c r="BN768">
        <v>8.6999999999999993</v>
      </c>
      <c r="BO768">
        <v>8.6999999999999993</v>
      </c>
      <c r="BP768">
        <v>8.6999999999999993</v>
      </c>
      <c r="BQ768">
        <v>8.6999999999999993</v>
      </c>
      <c r="BR768">
        <v>8.6999999999999993</v>
      </c>
      <c r="BS768">
        <v>8.6999999999999993</v>
      </c>
      <c r="BT768" t="s">
        <v>1433</v>
      </c>
      <c r="BU768">
        <f t="shared" si="23"/>
        <v>25</v>
      </c>
      <c r="BV768">
        <f t="shared" si="24"/>
        <v>1</v>
      </c>
    </row>
    <row r="769" spans="2:74" hidden="1" x14ac:dyDescent="0.25">
      <c r="B769" t="s">
        <v>530</v>
      </c>
      <c r="C769" t="s">
        <v>1302</v>
      </c>
      <c r="D769" t="s">
        <v>2173</v>
      </c>
      <c r="E769" t="s">
        <v>1350</v>
      </c>
      <c r="F769">
        <v>0</v>
      </c>
      <c r="H769">
        <v>184578</v>
      </c>
      <c r="I769">
        <v>228650</v>
      </c>
      <c r="J769">
        <v>184578</v>
      </c>
      <c r="K769">
        <v>209135</v>
      </c>
      <c r="L769">
        <v>184578</v>
      </c>
      <c r="M769">
        <v>175348</v>
      </c>
      <c r="N769">
        <v>184578</v>
      </c>
      <c r="O769">
        <v>184578</v>
      </c>
      <c r="P769">
        <v>184578</v>
      </c>
      <c r="Q769">
        <v>165645</v>
      </c>
      <c r="R769">
        <v>184578</v>
      </c>
      <c r="S769">
        <v>175250</v>
      </c>
      <c r="T769">
        <v>184578</v>
      </c>
      <c r="U769">
        <v>201227</v>
      </c>
      <c r="V769">
        <v>184578</v>
      </c>
      <c r="W769">
        <v>173150</v>
      </c>
      <c r="X769">
        <v>184578</v>
      </c>
      <c r="Y769">
        <v>181524</v>
      </c>
      <c r="Z769">
        <v>184578</v>
      </c>
      <c r="AA769">
        <v>219555</v>
      </c>
      <c r="AB769">
        <v>246021</v>
      </c>
      <c r="AC769">
        <v>195827</v>
      </c>
      <c r="AD769">
        <v>184578</v>
      </c>
      <c r="AE769">
        <v>193996</v>
      </c>
      <c r="AF769">
        <v>184578</v>
      </c>
      <c r="AH769">
        <v>143971</v>
      </c>
      <c r="AI769">
        <v>178347</v>
      </c>
      <c r="AJ769">
        <v>143971</v>
      </c>
      <c r="AK769">
        <v>163125</v>
      </c>
      <c r="AL769">
        <v>143971</v>
      </c>
      <c r="AM769">
        <v>136771</v>
      </c>
      <c r="AN769">
        <v>143971</v>
      </c>
      <c r="AO769">
        <v>143971</v>
      </c>
      <c r="AP769">
        <v>143971</v>
      </c>
      <c r="AQ769">
        <v>129203</v>
      </c>
      <c r="AR769">
        <v>143971</v>
      </c>
      <c r="AS769">
        <v>136695</v>
      </c>
      <c r="AT769">
        <v>143971</v>
      </c>
      <c r="AU769">
        <v>156957</v>
      </c>
      <c r="AV769">
        <v>143971</v>
      </c>
      <c r="AW769">
        <v>135057</v>
      </c>
      <c r="AX769">
        <v>143971</v>
      </c>
      <c r="AY769">
        <v>141589</v>
      </c>
      <c r="AZ769">
        <v>143971</v>
      </c>
      <c r="BA769">
        <v>171253</v>
      </c>
      <c r="BB769">
        <v>191896</v>
      </c>
      <c r="BC769">
        <v>152745</v>
      </c>
      <c r="BD769">
        <v>143971</v>
      </c>
      <c r="BE769">
        <v>151317</v>
      </c>
      <c r="BF769">
        <v>143971</v>
      </c>
      <c r="BG769">
        <v>7.3</v>
      </c>
      <c r="BH769">
        <v>7.3</v>
      </c>
      <c r="BI769">
        <v>7.3</v>
      </c>
      <c r="BJ769">
        <v>7.3</v>
      </c>
      <c r="BK769">
        <v>7.3</v>
      </c>
      <c r="BL769">
        <v>7.3</v>
      </c>
      <c r="BM769">
        <v>7.3</v>
      </c>
      <c r="BN769">
        <v>7.3</v>
      </c>
      <c r="BO769">
        <v>7.3</v>
      </c>
      <c r="BP769">
        <v>7.3</v>
      </c>
      <c r="BQ769">
        <v>7.3</v>
      </c>
      <c r="BR769">
        <v>7.3</v>
      </c>
      <c r="BS769">
        <v>7.3</v>
      </c>
      <c r="BT769" t="s">
        <v>1433</v>
      </c>
      <c r="BU769">
        <f t="shared" si="23"/>
        <v>25</v>
      </c>
      <c r="BV769">
        <f t="shared" si="24"/>
        <v>1</v>
      </c>
    </row>
    <row r="770" spans="2:74" x14ac:dyDescent="0.25">
      <c r="B770" t="s">
        <v>554</v>
      </c>
      <c r="C770" t="s">
        <v>1321</v>
      </c>
      <c r="D770" t="s">
        <v>2200</v>
      </c>
      <c r="E770" t="s">
        <v>1352</v>
      </c>
      <c r="F770">
        <v>1</v>
      </c>
      <c r="H770">
        <v>375129</v>
      </c>
      <c r="I770">
        <v>375129</v>
      </c>
      <c r="J770">
        <v>375129</v>
      </c>
      <c r="K770">
        <v>375129</v>
      </c>
      <c r="L770">
        <v>375129</v>
      </c>
      <c r="M770">
        <v>375129</v>
      </c>
      <c r="N770">
        <v>375129</v>
      </c>
      <c r="O770">
        <v>375129</v>
      </c>
      <c r="P770">
        <v>375129</v>
      </c>
      <c r="Q770">
        <v>375129</v>
      </c>
      <c r="R770">
        <v>375129</v>
      </c>
      <c r="S770">
        <v>375129</v>
      </c>
      <c r="T770">
        <v>375129</v>
      </c>
      <c r="U770">
        <v>375129</v>
      </c>
      <c r="V770">
        <v>375129</v>
      </c>
      <c r="W770">
        <v>250000</v>
      </c>
      <c r="X770">
        <v>350000</v>
      </c>
      <c r="Y770">
        <v>280000</v>
      </c>
      <c r="Z770">
        <v>350000</v>
      </c>
      <c r="AA770">
        <v>280000</v>
      </c>
      <c r="AB770">
        <v>350000</v>
      </c>
      <c r="AC770">
        <v>250000</v>
      </c>
      <c r="AD770">
        <v>320000</v>
      </c>
      <c r="AE770">
        <v>320000</v>
      </c>
      <c r="AF770">
        <v>320000</v>
      </c>
      <c r="AH770">
        <v>262590</v>
      </c>
      <c r="AI770">
        <v>281347</v>
      </c>
      <c r="AJ770">
        <v>262590</v>
      </c>
      <c r="AK770">
        <v>281347</v>
      </c>
      <c r="AL770">
        <v>262590</v>
      </c>
      <c r="AM770">
        <v>281347</v>
      </c>
      <c r="AN770">
        <v>262590</v>
      </c>
      <c r="AO770">
        <v>281347</v>
      </c>
      <c r="AP770">
        <v>262590</v>
      </c>
      <c r="AQ770">
        <v>281347</v>
      </c>
      <c r="AR770">
        <v>262590</v>
      </c>
      <c r="AS770">
        <v>281347</v>
      </c>
      <c r="AT770">
        <v>262590</v>
      </c>
      <c r="AU770">
        <v>281347</v>
      </c>
      <c r="AV770">
        <v>262590</v>
      </c>
      <c r="AW770">
        <v>200000</v>
      </c>
      <c r="AX770">
        <v>262500</v>
      </c>
      <c r="AY770">
        <v>224000</v>
      </c>
      <c r="AZ770">
        <v>262500</v>
      </c>
      <c r="BA770">
        <v>224000</v>
      </c>
      <c r="BB770">
        <v>262500</v>
      </c>
      <c r="BC770">
        <v>200000</v>
      </c>
      <c r="BD770">
        <v>240000</v>
      </c>
      <c r="BE770">
        <v>208000</v>
      </c>
      <c r="BF770">
        <v>208000</v>
      </c>
      <c r="BG770">
        <v>8.8000000000000007</v>
      </c>
      <c r="BH770">
        <v>8.8000000000000007</v>
      </c>
      <c r="BI770">
        <v>8.8000000000000007</v>
      </c>
      <c r="BJ770">
        <v>8.8000000000000007</v>
      </c>
      <c r="BK770">
        <v>8.8000000000000007</v>
      </c>
      <c r="BL770">
        <v>8.6999999999999993</v>
      </c>
      <c r="BM770">
        <v>8.6999999999999993</v>
      </c>
      <c r="BN770">
        <v>8.6999999999999993</v>
      </c>
      <c r="BO770">
        <v>8.6999999999999993</v>
      </c>
      <c r="BP770">
        <v>8.6999999999999993</v>
      </c>
      <c r="BQ770">
        <v>8.6999999999999993</v>
      </c>
      <c r="BR770">
        <v>8.6999999999999993</v>
      </c>
      <c r="BS770">
        <v>8.6999999999999993</v>
      </c>
      <c r="BT770" t="s">
        <v>2492</v>
      </c>
      <c r="BU770">
        <f t="shared" si="23"/>
        <v>25</v>
      </c>
      <c r="BV770">
        <f t="shared" si="24"/>
        <v>1</v>
      </c>
    </row>
    <row r="771" spans="2:74" hidden="1" x14ac:dyDescent="0.25">
      <c r="B771" t="s">
        <v>763</v>
      </c>
      <c r="C771" t="s">
        <v>1313</v>
      </c>
      <c r="D771" t="s">
        <v>2205</v>
      </c>
      <c r="E771" t="s">
        <v>1350</v>
      </c>
      <c r="F771">
        <v>0</v>
      </c>
      <c r="G771">
        <v>373333</v>
      </c>
      <c r="H771">
        <v>373333</v>
      </c>
      <c r="I771">
        <v>373333</v>
      </c>
      <c r="J771">
        <v>373333</v>
      </c>
      <c r="K771">
        <v>393333</v>
      </c>
      <c r="L771">
        <v>393333</v>
      </c>
      <c r="M771">
        <v>393333</v>
      </c>
      <c r="N771">
        <v>393333</v>
      </c>
      <c r="O771">
        <v>373333</v>
      </c>
      <c r="P771">
        <v>373333</v>
      </c>
      <c r="Q771">
        <v>373333</v>
      </c>
      <c r="R771">
        <v>280000</v>
      </c>
      <c r="S771">
        <v>373333</v>
      </c>
      <c r="T771">
        <v>280000</v>
      </c>
      <c r="U771">
        <v>373333</v>
      </c>
      <c r="V771">
        <v>373333</v>
      </c>
      <c r="W771">
        <v>373333</v>
      </c>
      <c r="X771">
        <v>373333</v>
      </c>
      <c r="Y771">
        <v>393333</v>
      </c>
      <c r="Z771">
        <v>393333</v>
      </c>
      <c r="AA771">
        <v>393333</v>
      </c>
      <c r="AB771">
        <v>295000</v>
      </c>
      <c r="AD771">
        <v>280000</v>
      </c>
      <c r="AE771">
        <v>280000</v>
      </c>
      <c r="AF771">
        <v>280000</v>
      </c>
      <c r="AG771">
        <v>280000</v>
      </c>
      <c r="AH771">
        <v>280000</v>
      </c>
      <c r="AI771">
        <v>280000</v>
      </c>
      <c r="AJ771">
        <v>280000</v>
      </c>
      <c r="AK771">
        <v>295000</v>
      </c>
      <c r="AL771">
        <v>295000</v>
      </c>
      <c r="AM771">
        <v>295000</v>
      </c>
      <c r="AN771">
        <v>295000</v>
      </c>
      <c r="AO771">
        <v>280000</v>
      </c>
      <c r="AP771">
        <v>280000</v>
      </c>
      <c r="AQ771">
        <v>280000</v>
      </c>
      <c r="AR771">
        <v>238000</v>
      </c>
      <c r="AS771">
        <v>280000</v>
      </c>
      <c r="AT771">
        <v>238000</v>
      </c>
      <c r="AU771">
        <v>280000</v>
      </c>
      <c r="AV771">
        <v>280000</v>
      </c>
      <c r="AW771">
        <v>280000</v>
      </c>
      <c r="AX771">
        <v>280000</v>
      </c>
      <c r="AY771">
        <v>295000</v>
      </c>
      <c r="AZ771">
        <v>295000</v>
      </c>
      <c r="BA771">
        <v>295000</v>
      </c>
      <c r="BB771">
        <v>250750</v>
      </c>
      <c r="BD771">
        <v>238000</v>
      </c>
      <c r="BE771">
        <v>238000</v>
      </c>
      <c r="BF771">
        <v>238000</v>
      </c>
      <c r="BG771">
        <v>8.9</v>
      </c>
      <c r="BH771">
        <v>8.9</v>
      </c>
      <c r="BI771">
        <v>8.9</v>
      </c>
      <c r="BJ771">
        <v>8.9</v>
      </c>
      <c r="BK771">
        <v>8.9</v>
      </c>
      <c r="BL771">
        <v>8.9</v>
      </c>
      <c r="BM771">
        <v>8.9</v>
      </c>
      <c r="BN771">
        <v>8.9</v>
      </c>
      <c r="BO771">
        <v>8.9</v>
      </c>
      <c r="BP771">
        <v>8.9</v>
      </c>
      <c r="BQ771">
        <v>8.9</v>
      </c>
      <c r="BR771">
        <v>8.9</v>
      </c>
      <c r="BS771">
        <v>8.9</v>
      </c>
      <c r="BT771" t="s">
        <v>2464</v>
      </c>
      <c r="BU771">
        <f t="shared" si="23"/>
        <v>25</v>
      </c>
      <c r="BV771">
        <f t="shared" si="24"/>
        <v>1</v>
      </c>
    </row>
    <row r="772" spans="2:74" hidden="1" x14ac:dyDescent="0.25">
      <c r="B772" t="s">
        <v>777</v>
      </c>
      <c r="C772" t="s">
        <v>1319</v>
      </c>
      <c r="D772" t="s">
        <v>2209</v>
      </c>
      <c r="E772" t="s">
        <v>1365</v>
      </c>
      <c r="F772">
        <v>0</v>
      </c>
      <c r="G772">
        <v>435919</v>
      </c>
      <c r="H772">
        <v>450450</v>
      </c>
      <c r="I772">
        <v>435919</v>
      </c>
      <c r="J772">
        <v>450450</v>
      </c>
      <c r="K772">
        <v>435919</v>
      </c>
      <c r="L772">
        <v>450450</v>
      </c>
      <c r="M772">
        <v>435919</v>
      </c>
      <c r="N772">
        <v>450450</v>
      </c>
      <c r="O772">
        <v>435919</v>
      </c>
      <c r="P772">
        <v>450450</v>
      </c>
      <c r="Q772">
        <v>435919</v>
      </c>
      <c r="R772">
        <v>450450</v>
      </c>
      <c r="S772">
        <v>435919</v>
      </c>
      <c r="T772">
        <v>450450</v>
      </c>
      <c r="U772">
        <v>435919</v>
      </c>
      <c r="V772">
        <v>450450</v>
      </c>
      <c r="W772">
        <v>435919</v>
      </c>
      <c r="X772">
        <v>450450</v>
      </c>
      <c r="Y772">
        <v>435919</v>
      </c>
      <c r="Z772">
        <v>450450</v>
      </c>
      <c r="AB772">
        <v>450450</v>
      </c>
      <c r="AC772">
        <v>435919</v>
      </c>
      <c r="AD772">
        <v>450450</v>
      </c>
      <c r="AE772">
        <v>435919</v>
      </c>
      <c r="AF772">
        <v>450450</v>
      </c>
      <c r="AG772">
        <v>270270</v>
      </c>
      <c r="AH772">
        <v>270270</v>
      </c>
      <c r="AI772">
        <v>270270</v>
      </c>
      <c r="AJ772">
        <v>270270</v>
      </c>
      <c r="AK772">
        <v>270270</v>
      </c>
      <c r="AL772">
        <v>270270</v>
      </c>
      <c r="AM772">
        <v>270270</v>
      </c>
      <c r="AN772">
        <v>270270</v>
      </c>
      <c r="AO772">
        <v>270270</v>
      </c>
      <c r="AP772">
        <v>270270</v>
      </c>
      <c r="AQ772">
        <v>270270</v>
      </c>
      <c r="AR772">
        <v>270270</v>
      </c>
      <c r="AS772">
        <v>270270</v>
      </c>
      <c r="AT772">
        <v>270270</v>
      </c>
      <c r="AU772">
        <v>270270</v>
      </c>
      <c r="AV772">
        <v>270270</v>
      </c>
      <c r="AW772">
        <v>270270</v>
      </c>
      <c r="AX772">
        <v>270270</v>
      </c>
      <c r="AY772">
        <v>270270</v>
      </c>
      <c r="AZ772">
        <v>270270</v>
      </c>
      <c r="BB772">
        <v>270270</v>
      </c>
      <c r="BC772">
        <v>270270</v>
      </c>
      <c r="BD772">
        <v>270270</v>
      </c>
      <c r="BE772">
        <v>270270</v>
      </c>
      <c r="BF772">
        <v>270270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 t="s">
        <v>1440</v>
      </c>
      <c r="BU772">
        <f t="shared" ref="BU772:BU835" si="25">COUNTA(AG772:BF772)</f>
        <v>25</v>
      </c>
      <c r="BV772">
        <f t="shared" ref="BV772:BV835" si="26">COUNTA(E772)</f>
        <v>1</v>
      </c>
    </row>
    <row r="773" spans="2:74" x14ac:dyDescent="0.25">
      <c r="B773" t="s">
        <v>664</v>
      </c>
      <c r="C773" t="s">
        <v>1319</v>
      </c>
      <c r="D773" t="s">
        <v>2212</v>
      </c>
      <c r="E773" t="s">
        <v>1352</v>
      </c>
      <c r="F773">
        <v>2.5</v>
      </c>
      <c r="G773">
        <v>390542</v>
      </c>
      <c r="H773">
        <v>403025</v>
      </c>
      <c r="I773">
        <v>371015</v>
      </c>
      <c r="J773">
        <v>403025</v>
      </c>
      <c r="K773">
        <v>463770</v>
      </c>
      <c r="L773">
        <v>503780</v>
      </c>
      <c r="M773">
        <v>556522</v>
      </c>
      <c r="N773">
        <v>636355</v>
      </c>
      <c r="O773">
        <v>463770</v>
      </c>
      <c r="P773">
        <v>530296</v>
      </c>
      <c r="Q773">
        <v>390542</v>
      </c>
      <c r="R773">
        <v>530296</v>
      </c>
      <c r="S773">
        <v>390542</v>
      </c>
      <c r="T773">
        <v>530296</v>
      </c>
      <c r="U773">
        <v>371015</v>
      </c>
      <c r="V773">
        <v>503780</v>
      </c>
      <c r="W773">
        <v>371015</v>
      </c>
      <c r="X773">
        <v>503780</v>
      </c>
      <c r="Y773">
        <v>488178</v>
      </c>
      <c r="Z773">
        <v>503780</v>
      </c>
      <c r="AB773">
        <v>503780</v>
      </c>
      <c r="AC773">
        <v>463770</v>
      </c>
      <c r="AD773">
        <v>487873</v>
      </c>
      <c r="AE773">
        <v>488178</v>
      </c>
      <c r="AF773">
        <v>503780</v>
      </c>
      <c r="AG773">
        <v>313220</v>
      </c>
      <c r="AH773">
        <v>315979</v>
      </c>
      <c r="AI773">
        <v>297559</v>
      </c>
      <c r="AJ773">
        <v>315979</v>
      </c>
      <c r="AK773">
        <v>371950</v>
      </c>
      <c r="AL773">
        <v>394972</v>
      </c>
      <c r="AM773">
        <v>446339</v>
      </c>
      <c r="AN773">
        <v>498913</v>
      </c>
      <c r="AO773">
        <v>371950</v>
      </c>
      <c r="AP773">
        <v>415761</v>
      </c>
      <c r="AQ773">
        <v>313220</v>
      </c>
      <c r="AR773">
        <v>415761</v>
      </c>
      <c r="AS773">
        <v>313220</v>
      </c>
      <c r="AT773">
        <v>415761</v>
      </c>
      <c r="AU773">
        <v>297559</v>
      </c>
      <c r="AV773">
        <v>394972</v>
      </c>
      <c r="AW773">
        <v>297559</v>
      </c>
      <c r="AX773">
        <v>394972</v>
      </c>
      <c r="AY773">
        <v>391526</v>
      </c>
      <c r="AZ773">
        <v>394972</v>
      </c>
      <c r="BB773">
        <v>394972</v>
      </c>
      <c r="BC773">
        <v>371950</v>
      </c>
      <c r="BD773">
        <v>382501</v>
      </c>
      <c r="BE773">
        <v>391526</v>
      </c>
      <c r="BF773">
        <v>394972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U773">
        <f t="shared" si="25"/>
        <v>25</v>
      </c>
      <c r="BV773">
        <f t="shared" si="26"/>
        <v>1</v>
      </c>
    </row>
    <row r="774" spans="2:74" hidden="1" x14ac:dyDescent="0.25">
      <c r="B774" t="s">
        <v>969</v>
      </c>
      <c r="C774" t="s">
        <v>1319</v>
      </c>
      <c r="D774" t="s">
        <v>2215</v>
      </c>
      <c r="E774" t="s">
        <v>1365</v>
      </c>
      <c r="F774">
        <v>0</v>
      </c>
      <c r="G774">
        <v>424137</v>
      </c>
      <c r="H774">
        <v>469196</v>
      </c>
      <c r="I774">
        <v>402793</v>
      </c>
      <c r="J774">
        <v>462386</v>
      </c>
      <c r="K774">
        <v>468675</v>
      </c>
      <c r="L774">
        <v>527103</v>
      </c>
      <c r="M774">
        <v>503815</v>
      </c>
      <c r="N774">
        <v>588753</v>
      </c>
      <c r="O774">
        <v>453338</v>
      </c>
      <c r="P774">
        <v>526924</v>
      </c>
      <c r="Q774">
        <v>415383</v>
      </c>
      <c r="R774">
        <v>527043</v>
      </c>
      <c r="S774">
        <v>417420</v>
      </c>
      <c r="T774">
        <v>519641</v>
      </c>
      <c r="U774">
        <v>413699</v>
      </c>
      <c r="V774">
        <v>508461</v>
      </c>
      <c r="W774">
        <v>407695</v>
      </c>
      <c r="Y774">
        <v>450150</v>
      </c>
      <c r="Z774">
        <v>518938</v>
      </c>
      <c r="AA774">
        <v>500070</v>
      </c>
      <c r="AB774">
        <v>513502</v>
      </c>
      <c r="AC774">
        <v>431790</v>
      </c>
      <c r="AD774">
        <v>497838</v>
      </c>
      <c r="AE774">
        <v>437321</v>
      </c>
      <c r="AF774">
        <v>516180</v>
      </c>
      <c r="AG774">
        <v>262965</v>
      </c>
      <c r="AH774">
        <v>281518</v>
      </c>
      <c r="AI774">
        <v>249732</v>
      </c>
      <c r="AJ774">
        <v>277432</v>
      </c>
      <c r="AK774">
        <v>290579</v>
      </c>
      <c r="AL774">
        <v>316262</v>
      </c>
      <c r="AM774">
        <v>312365</v>
      </c>
      <c r="AN774">
        <v>353252</v>
      </c>
      <c r="AO774">
        <v>281070</v>
      </c>
      <c r="AP774">
        <v>316154</v>
      </c>
      <c r="AQ774">
        <v>257537</v>
      </c>
      <c r="AR774">
        <v>316226</v>
      </c>
      <c r="AS774">
        <v>258800</v>
      </c>
      <c r="AT774">
        <v>311785</v>
      </c>
      <c r="AU774">
        <v>256493</v>
      </c>
      <c r="AV774">
        <v>305077</v>
      </c>
      <c r="AW774">
        <v>252771</v>
      </c>
      <c r="AY774">
        <v>279093</v>
      </c>
      <c r="AZ774">
        <v>311363</v>
      </c>
      <c r="BA774">
        <v>310043</v>
      </c>
      <c r="BB774">
        <v>308101</v>
      </c>
      <c r="BC774">
        <v>267710</v>
      </c>
      <c r="BD774">
        <v>298703</v>
      </c>
      <c r="BE774">
        <v>271139</v>
      </c>
      <c r="BF774">
        <v>309708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 t="s">
        <v>1427</v>
      </c>
      <c r="BU774">
        <f t="shared" si="25"/>
        <v>25</v>
      </c>
      <c r="BV774">
        <f t="shared" si="26"/>
        <v>1</v>
      </c>
    </row>
    <row r="775" spans="2:74" hidden="1" x14ac:dyDescent="0.25">
      <c r="B775" t="s">
        <v>946</v>
      </c>
      <c r="C775" t="s">
        <v>1346</v>
      </c>
      <c r="D775" t="s">
        <v>2217</v>
      </c>
      <c r="E775" t="s">
        <v>1365</v>
      </c>
      <c r="F775">
        <v>0</v>
      </c>
      <c r="G775">
        <v>369711</v>
      </c>
      <c r="H775">
        <v>378077</v>
      </c>
      <c r="I775">
        <v>369711</v>
      </c>
      <c r="J775">
        <v>378077</v>
      </c>
      <c r="K775">
        <v>369711</v>
      </c>
      <c r="L775">
        <v>378077</v>
      </c>
      <c r="M775">
        <v>369711</v>
      </c>
      <c r="N775">
        <v>378077</v>
      </c>
      <c r="O775">
        <v>369711</v>
      </c>
      <c r="P775">
        <v>378077</v>
      </c>
      <c r="Q775">
        <v>369711</v>
      </c>
      <c r="R775">
        <v>378077</v>
      </c>
      <c r="S775">
        <v>369711</v>
      </c>
      <c r="T775">
        <v>378077</v>
      </c>
      <c r="U775">
        <v>369711</v>
      </c>
      <c r="V775">
        <v>378077</v>
      </c>
      <c r="W775">
        <v>369711</v>
      </c>
      <c r="Y775">
        <v>369711</v>
      </c>
      <c r="Z775">
        <v>378077</v>
      </c>
      <c r="AA775">
        <v>369711</v>
      </c>
      <c r="AB775">
        <v>378077</v>
      </c>
      <c r="AC775">
        <v>369711</v>
      </c>
      <c r="AD775">
        <v>378077</v>
      </c>
      <c r="AE775">
        <v>369711</v>
      </c>
      <c r="AF775">
        <v>378077</v>
      </c>
      <c r="AG775">
        <v>229221</v>
      </c>
      <c r="AH775">
        <v>226846</v>
      </c>
      <c r="AI775">
        <v>229221</v>
      </c>
      <c r="AJ775">
        <v>226846</v>
      </c>
      <c r="AK775">
        <v>229221</v>
      </c>
      <c r="AL775">
        <v>226846</v>
      </c>
      <c r="AM775">
        <v>229221</v>
      </c>
      <c r="AN775">
        <v>226846</v>
      </c>
      <c r="AO775">
        <v>229221</v>
      </c>
      <c r="AP775">
        <v>226846</v>
      </c>
      <c r="AQ775">
        <v>229221</v>
      </c>
      <c r="AR775">
        <v>226846</v>
      </c>
      <c r="AS775">
        <v>229221</v>
      </c>
      <c r="AT775">
        <v>226846</v>
      </c>
      <c r="AU775">
        <v>229221</v>
      </c>
      <c r="AV775">
        <v>226846</v>
      </c>
      <c r="AW775">
        <v>229221</v>
      </c>
      <c r="AY775">
        <v>229221</v>
      </c>
      <c r="AZ775">
        <v>226846</v>
      </c>
      <c r="BA775">
        <v>229221</v>
      </c>
      <c r="BB775">
        <v>226846</v>
      </c>
      <c r="BC775">
        <v>229221</v>
      </c>
      <c r="BD775">
        <v>226846</v>
      </c>
      <c r="BE775">
        <v>229221</v>
      </c>
      <c r="BF775">
        <v>226846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 t="s">
        <v>1438</v>
      </c>
      <c r="BU775">
        <f t="shared" si="25"/>
        <v>25</v>
      </c>
      <c r="BV775">
        <f t="shared" si="26"/>
        <v>1</v>
      </c>
    </row>
    <row r="776" spans="2:74" hidden="1" x14ac:dyDescent="0.25">
      <c r="B776" t="s">
        <v>549</v>
      </c>
      <c r="C776" t="s">
        <v>1319</v>
      </c>
      <c r="D776" t="s">
        <v>1349</v>
      </c>
      <c r="E776" t="s">
        <v>1350</v>
      </c>
      <c r="F776">
        <v>0</v>
      </c>
      <c r="H776">
        <v>450450</v>
      </c>
      <c r="I776">
        <v>450450</v>
      </c>
      <c r="J776">
        <v>450450</v>
      </c>
      <c r="K776">
        <v>450450</v>
      </c>
      <c r="L776">
        <v>450450</v>
      </c>
      <c r="M776">
        <v>450450</v>
      </c>
      <c r="N776">
        <v>450450</v>
      </c>
      <c r="O776">
        <v>450450</v>
      </c>
      <c r="P776">
        <v>450450</v>
      </c>
      <c r="Q776">
        <v>450450</v>
      </c>
      <c r="R776">
        <v>450450</v>
      </c>
      <c r="S776">
        <v>450450</v>
      </c>
      <c r="T776">
        <v>450450</v>
      </c>
      <c r="U776">
        <v>450450</v>
      </c>
      <c r="V776">
        <v>450450</v>
      </c>
      <c r="W776">
        <v>450450</v>
      </c>
      <c r="X776">
        <v>450450</v>
      </c>
      <c r="Y776">
        <v>450450</v>
      </c>
      <c r="Z776">
        <v>450450</v>
      </c>
      <c r="AA776">
        <v>450450</v>
      </c>
      <c r="AB776">
        <v>450450</v>
      </c>
      <c r="AC776">
        <v>450450</v>
      </c>
      <c r="AD776">
        <v>450450</v>
      </c>
      <c r="AE776">
        <v>450450</v>
      </c>
      <c r="AF776">
        <v>450450</v>
      </c>
      <c r="AH776">
        <v>270270</v>
      </c>
      <c r="AI776">
        <v>279279</v>
      </c>
      <c r="AJ776">
        <v>270270</v>
      </c>
      <c r="AK776">
        <v>279279</v>
      </c>
      <c r="AL776">
        <v>270270</v>
      </c>
      <c r="AM776">
        <v>279279</v>
      </c>
      <c r="AN776">
        <v>270270</v>
      </c>
      <c r="AO776">
        <v>279279</v>
      </c>
      <c r="AP776">
        <v>270270</v>
      </c>
      <c r="AQ776">
        <v>279279</v>
      </c>
      <c r="AR776">
        <v>270270</v>
      </c>
      <c r="AS776">
        <v>279279</v>
      </c>
      <c r="AT776">
        <v>270270</v>
      </c>
      <c r="AU776">
        <v>279279</v>
      </c>
      <c r="AV776">
        <v>270270</v>
      </c>
      <c r="AW776">
        <v>279279</v>
      </c>
      <c r="AX776">
        <v>270270</v>
      </c>
      <c r="AY776">
        <v>279279</v>
      </c>
      <c r="AZ776">
        <v>270270</v>
      </c>
      <c r="BA776">
        <v>279279</v>
      </c>
      <c r="BB776">
        <v>270270</v>
      </c>
      <c r="BC776">
        <v>279279</v>
      </c>
      <c r="BD776">
        <v>270270</v>
      </c>
      <c r="BE776">
        <v>279279</v>
      </c>
      <c r="BF776">
        <v>270270</v>
      </c>
      <c r="BG776">
        <v>8</v>
      </c>
      <c r="BH776">
        <v>8</v>
      </c>
      <c r="BI776">
        <v>8</v>
      </c>
      <c r="BJ776">
        <v>8</v>
      </c>
      <c r="BK776">
        <v>8</v>
      </c>
      <c r="BL776">
        <v>8</v>
      </c>
      <c r="BM776">
        <v>8</v>
      </c>
      <c r="BN776">
        <v>8</v>
      </c>
      <c r="BO776">
        <v>8</v>
      </c>
      <c r="BP776">
        <v>8</v>
      </c>
      <c r="BQ776">
        <v>8</v>
      </c>
      <c r="BR776">
        <v>8</v>
      </c>
      <c r="BS776">
        <v>8</v>
      </c>
      <c r="BT776" t="s">
        <v>1427</v>
      </c>
      <c r="BU776">
        <f t="shared" si="25"/>
        <v>25</v>
      </c>
      <c r="BV776">
        <f t="shared" si="26"/>
        <v>1</v>
      </c>
    </row>
    <row r="777" spans="2:74" hidden="1" x14ac:dyDescent="0.25">
      <c r="B777" t="s">
        <v>943</v>
      </c>
      <c r="C777" t="s">
        <v>1315</v>
      </c>
      <c r="D777" t="s">
        <v>2222</v>
      </c>
      <c r="E777" t="s">
        <v>1365</v>
      </c>
      <c r="F777">
        <v>0</v>
      </c>
      <c r="G777">
        <v>277778</v>
      </c>
      <c r="H777">
        <v>277778</v>
      </c>
      <c r="I777">
        <v>277778</v>
      </c>
      <c r="J777">
        <v>277778</v>
      </c>
      <c r="K777">
        <v>277778</v>
      </c>
      <c r="L777">
        <v>277778</v>
      </c>
      <c r="M777">
        <v>370370</v>
      </c>
      <c r="N777">
        <v>370370</v>
      </c>
      <c r="O777">
        <v>370370</v>
      </c>
      <c r="P777">
        <v>370370</v>
      </c>
      <c r="Q777">
        <v>277778</v>
      </c>
      <c r="R777">
        <v>277778</v>
      </c>
      <c r="S777">
        <v>277778</v>
      </c>
      <c r="T777">
        <v>277778</v>
      </c>
      <c r="U777">
        <v>277778</v>
      </c>
      <c r="V777">
        <v>277778</v>
      </c>
      <c r="W777">
        <v>277778</v>
      </c>
      <c r="Y777">
        <v>277778</v>
      </c>
      <c r="Z777">
        <v>277778</v>
      </c>
      <c r="AA777">
        <v>370370</v>
      </c>
      <c r="AB777">
        <v>370370</v>
      </c>
      <c r="AC777">
        <v>370370</v>
      </c>
      <c r="AD777">
        <v>370370</v>
      </c>
      <c r="AE777">
        <v>277778</v>
      </c>
      <c r="AF777">
        <v>277778</v>
      </c>
      <c r="AG777">
        <v>172222</v>
      </c>
      <c r="AH777">
        <v>166667</v>
      </c>
      <c r="AI777">
        <v>172222</v>
      </c>
      <c r="AJ777">
        <v>166667</v>
      </c>
      <c r="AK777">
        <v>172222</v>
      </c>
      <c r="AL777">
        <v>166667</v>
      </c>
      <c r="AM777">
        <v>229629</v>
      </c>
      <c r="AN777">
        <v>222222</v>
      </c>
      <c r="AO777">
        <v>229629</v>
      </c>
      <c r="AP777">
        <v>222222</v>
      </c>
      <c r="AQ777">
        <v>172222</v>
      </c>
      <c r="AR777">
        <v>166667</v>
      </c>
      <c r="AS777">
        <v>172222</v>
      </c>
      <c r="AT777">
        <v>166667</v>
      </c>
      <c r="AU777">
        <v>172222</v>
      </c>
      <c r="AV777">
        <v>166667</v>
      </c>
      <c r="AW777">
        <v>172222</v>
      </c>
      <c r="AY777">
        <v>172222</v>
      </c>
      <c r="AZ777">
        <v>166667</v>
      </c>
      <c r="BA777">
        <v>229629</v>
      </c>
      <c r="BB777">
        <v>222222</v>
      </c>
      <c r="BC777">
        <v>229629</v>
      </c>
      <c r="BD777">
        <v>222222</v>
      </c>
      <c r="BE777">
        <v>172222</v>
      </c>
      <c r="BF777">
        <v>166667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U777">
        <f t="shared" si="25"/>
        <v>25</v>
      </c>
      <c r="BV777">
        <f t="shared" si="26"/>
        <v>1</v>
      </c>
    </row>
    <row r="778" spans="2:74" hidden="1" x14ac:dyDescent="0.25">
      <c r="B778" t="s">
        <v>966</v>
      </c>
      <c r="C778" t="s">
        <v>1287</v>
      </c>
      <c r="D778" t="s">
        <v>2223</v>
      </c>
      <c r="E778" t="s">
        <v>1365</v>
      </c>
      <c r="F778">
        <v>0</v>
      </c>
      <c r="G778">
        <v>148246</v>
      </c>
      <c r="H778">
        <v>148246</v>
      </c>
      <c r="I778">
        <v>148246</v>
      </c>
      <c r="J778">
        <v>148246</v>
      </c>
      <c r="K778">
        <v>148246</v>
      </c>
      <c r="L778">
        <v>148246</v>
      </c>
      <c r="M778">
        <v>148246</v>
      </c>
      <c r="N778">
        <v>148246</v>
      </c>
      <c r="O778">
        <v>148246</v>
      </c>
      <c r="P778">
        <v>148246</v>
      </c>
      <c r="Q778">
        <v>145088</v>
      </c>
      <c r="R778">
        <v>148246</v>
      </c>
      <c r="S778">
        <v>148246</v>
      </c>
      <c r="T778">
        <v>148246</v>
      </c>
      <c r="U778">
        <v>148246</v>
      </c>
      <c r="V778">
        <v>148246</v>
      </c>
      <c r="W778">
        <v>148246</v>
      </c>
      <c r="Y778">
        <v>148246</v>
      </c>
      <c r="Z778">
        <v>148246</v>
      </c>
      <c r="AA778">
        <v>148246</v>
      </c>
      <c r="AB778">
        <v>148246</v>
      </c>
      <c r="AC778">
        <v>145088</v>
      </c>
      <c r="AD778">
        <v>148246</v>
      </c>
      <c r="AE778">
        <v>145088</v>
      </c>
      <c r="AF778">
        <v>148246</v>
      </c>
      <c r="AG778">
        <v>91913</v>
      </c>
      <c r="AH778">
        <v>88948</v>
      </c>
      <c r="AI778">
        <v>91913</v>
      </c>
      <c r="AJ778">
        <v>88948</v>
      </c>
      <c r="AK778">
        <v>91913</v>
      </c>
      <c r="AL778">
        <v>88948</v>
      </c>
      <c r="AM778">
        <v>91913</v>
      </c>
      <c r="AN778">
        <v>88948</v>
      </c>
      <c r="AO778">
        <v>91913</v>
      </c>
      <c r="AP778">
        <v>88948</v>
      </c>
      <c r="AQ778">
        <v>89955</v>
      </c>
      <c r="AR778">
        <v>88948</v>
      </c>
      <c r="AS778">
        <v>91913</v>
      </c>
      <c r="AT778">
        <v>88948</v>
      </c>
      <c r="AU778">
        <v>91913</v>
      </c>
      <c r="AV778">
        <v>88948</v>
      </c>
      <c r="AW778">
        <v>91913</v>
      </c>
      <c r="AY778">
        <v>91913</v>
      </c>
      <c r="AZ778">
        <v>88948</v>
      </c>
      <c r="BA778">
        <v>91913</v>
      </c>
      <c r="BB778">
        <v>88948</v>
      </c>
      <c r="BC778">
        <v>89955</v>
      </c>
      <c r="BD778">
        <v>88948</v>
      </c>
      <c r="BE778">
        <v>89955</v>
      </c>
      <c r="BF778">
        <v>88948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 t="s">
        <v>1441</v>
      </c>
      <c r="BU778">
        <f t="shared" si="25"/>
        <v>25</v>
      </c>
      <c r="BV778">
        <f t="shared" si="26"/>
        <v>1</v>
      </c>
    </row>
    <row r="779" spans="2:74" x14ac:dyDescent="0.25">
      <c r="B779" t="s">
        <v>62</v>
      </c>
      <c r="C779" t="s">
        <v>1285</v>
      </c>
      <c r="D779" t="s">
        <v>2228</v>
      </c>
      <c r="E779" t="s">
        <v>1352</v>
      </c>
      <c r="F779">
        <v>3</v>
      </c>
      <c r="G779">
        <v>611029</v>
      </c>
      <c r="H779">
        <v>633000</v>
      </c>
      <c r="I779">
        <v>630333</v>
      </c>
      <c r="J779">
        <v>633000</v>
      </c>
      <c r="K779">
        <v>1121000</v>
      </c>
      <c r="L779">
        <v>725000</v>
      </c>
      <c r="N779">
        <v>725000</v>
      </c>
      <c r="O779">
        <v>611029</v>
      </c>
      <c r="P779">
        <v>633000</v>
      </c>
      <c r="Q779">
        <v>611029</v>
      </c>
      <c r="R779">
        <v>633000</v>
      </c>
      <c r="S779">
        <v>508708</v>
      </c>
      <c r="T779">
        <v>633000</v>
      </c>
      <c r="U779">
        <v>482645</v>
      </c>
      <c r="V779">
        <v>533000</v>
      </c>
      <c r="W779">
        <v>1206667</v>
      </c>
      <c r="X779">
        <v>537000</v>
      </c>
      <c r="Y779">
        <v>716000</v>
      </c>
      <c r="Z779">
        <v>725000</v>
      </c>
      <c r="AA779">
        <v>1221000</v>
      </c>
      <c r="AB779">
        <v>725000</v>
      </c>
      <c r="AC779">
        <v>514500</v>
      </c>
      <c r="AD779">
        <v>533000</v>
      </c>
      <c r="AE779">
        <v>514500</v>
      </c>
      <c r="AF779">
        <v>533000</v>
      </c>
      <c r="AG779">
        <v>506401</v>
      </c>
      <c r="AH779">
        <v>468420</v>
      </c>
      <c r="AI779">
        <v>522399</v>
      </c>
      <c r="AJ779">
        <v>468420</v>
      </c>
      <c r="AK779">
        <v>896800</v>
      </c>
      <c r="AL779">
        <v>536500</v>
      </c>
      <c r="AN779">
        <v>536500</v>
      </c>
      <c r="AO779">
        <v>506401</v>
      </c>
      <c r="AP779">
        <v>468420</v>
      </c>
      <c r="AQ779">
        <v>506401</v>
      </c>
      <c r="AR779">
        <v>468420</v>
      </c>
      <c r="AS779">
        <v>421601</v>
      </c>
      <c r="AT779">
        <v>468420</v>
      </c>
      <c r="AU779">
        <v>400000</v>
      </c>
      <c r="AV779">
        <v>394420</v>
      </c>
      <c r="AW779">
        <v>905000</v>
      </c>
      <c r="AX779">
        <v>397380</v>
      </c>
      <c r="AY779">
        <v>572800</v>
      </c>
      <c r="AZ779">
        <v>536500</v>
      </c>
      <c r="BA779">
        <v>976800</v>
      </c>
      <c r="BB779">
        <v>536500</v>
      </c>
      <c r="BC779">
        <v>426401</v>
      </c>
      <c r="BD779">
        <v>394420</v>
      </c>
      <c r="BE779">
        <v>426401</v>
      </c>
      <c r="BF779">
        <v>394420</v>
      </c>
      <c r="BG779">
        <v>8.6999999999999993</v>
      </c>
      <c r="BH779">
        <v>8.6999999999999993</v>
      </c>
      <c r="BI779">
        <v>8.6999999999999993</v>
      </c>
      <c r="BJ779">
        <v>8.6999999999999993</v>
      </c>
      <c r="BK779">
        <v>8.6999999999999993</v>
      </c>
      <c r="BL779">
        <v>8.6999999999999993</v>
      </c>
      <c r="BM779">
        <v>8.6999999999999993</v>
      </c>
      <c r="BN779">
        <v>8.6999999999999993</v>
      </c>
      <c r="BO779">
        <v>8.6999999999999993</v>
      </c>
      <c r="BP779">
        <v>8.6999999999999993</v>
      </c>
      <c r="BQ779">
        <v>8.6999999999999993</v>
      </c>
      <c r="BR779">
        <v>8.6999999999999993</v>
      </c>
      <c r="BS779">
        <v>8.6999999999999993</v>
      </c>
      <c r="BT779" t="s">
        <v>1428</v>
      </c>
      <c r="BU779">
        <f t="shared" si="25"/>
        <v>25</v>
      </c>
      <c r="BV779">
        <f t="shared" si="26"/>
        <v>1</v>
      </c>
    </row>
    <row r="780" spans="2:74" x14ac:dyDescent="0.25">
      <c r="B780" t="s">
        <v>119</v>
      </c>
      <c r="C780" t="s">
        <v>1289</v>
      </c>
      <c r="D780" t="s">
        <v>2229</v>
      </c>
      <c r="E780" t="s">
        <v>1352</v>
      </c>
      <c r="F780">
        <v>0</v>
      </c>
      <c r="G780">
        <v>546533</v>
      </c>
      <c r="H780">
        <v>535867</v>
      </c>
      <c r="I780">
        <v>655867</v>
      </c>
      <c r="J780">
        <v>535867</v>
      </c>
      <c r="K780">
        <v>973200</v>
      </c>
      <c r="L780">
        <v>639867</v>
      </c>
      <c r="M780">
        <v>639867</v>
      </c>
      <c r="N780">
        <v>639867</v>
      </c>
      <c r="O780">
        <v>535867</v>
      </c>
      <c r="P780">
        <v>575867</v>
      </c>
      <c r="Q780">
        <v>446533</v>
      </c>
      <c r="R780">
        <v>554000</v>
      </c>
      <c r="S780">
        <v>446533</v>
      </c>
      <c r="T780">
        <v>554000</v>
      </c>
      <c r="U780">
        <v>446533</v>
      </c>
      <c r="V780">
        <v>554000</v>
      </c>
      <c r="W780">
        <v>590533</v>
      </c>
      <c r="X780">
        <v>554000</v>
      </c>
      <c r="Y780">
        <v>639867</v>
      </c>
      <c r="Z780">
        <v>639867</v>
      </c>
      <c r="AB780">
        <v>706533</v>
      </c>
      <c r="AC780">
        <v>533200</v>
      </c>
      <c r="AD780">
        <v>694000</v>
      </c>
      <c r="AE780">
        <v>554000</v>
      </c>
      <c r="AF780">
        <v>554000</v>
      </c>
      <c r="AG780">
        <v>409900</v>
      </c>
      <c r="AH780">
        <v>401900</v>
      </c>
      <c r="AI780">
        <v>491900</v>
      </c>
      <c r="AJ780">
        <v>401900</v>
      </c>
      <c r="AK780">
        <v>729900</v>
      </c>
      <c r="AL780">
        <v>479900</v>
      </c>
      <c r="AM780">
        <v>479900</v>
      </c>
      <c r="AN780">
        <v>479900</v>
      </c>
      <c r="AO780">
        <v>401900</v>
      </c>
      <c r="AP780">
        <v>431900</v>
      </c>
      <c r="AQ780">
        <v>334900</v>
      </c>
      <c r="AR780">
        <v>415500</v>
      </c>
      <c r="AS780">
        <v>334900</v>
      </c>
      <c r="AT780">
        <v>415500</v>
      </c>
      <c r="AU780">
        <v>334900</v>
      </c>
      <c r="AV780">
        <v>415500</v>
      </c>
      <c r="AW780">
        <v>442900</v>
      </c>
      <c r="AX780">
        <v>415500</v>
      </c>
      <c r="AY780">
        <v>479900</v>
      </c>
      <c r="AZ780">
        <v>479900</v>
      </c>
      <c r="BB780">
        <v>529900</v>
      </c>
      <c r="BC780">
        <v>399900</v>
      </c>
      <c r="BD780">
        <v>520500</v>
      </c>
      <c r="BE780">
        <v>415500</v>
      </c>
      <c r="BF780">
        <v>415500</v>
      </c>
      <c r="BG780">
        <v>8.5</v>
      </c>
      <c r="BH780">
        <v>8.5</v>
      </c>
      <c r="BI780">
        <v>8.5</v>
      </c>
      <c r="BJ780">
        <v>8.5</v>
      </c>
      <c r="BK780">
        <v>8.5</v>
      </c>
      <c r="BL780">
        <v>8.5</v>
      </c>
      <c r="BM780">
        <v>8.5</v>
      </c>
      <c r="BN780">
        <v>8.5</v>
      </c>
      <c r="BO780">
        <v>8.5</v>
      </c>
      <c r="BP780">
        <v>8.5</v>
      </c>
      <c r="BQ780">
        <v>8.5</v>
      </c>
      <c r="BR780">
        <v>8.5</v>
      </c>
      <c r="BS780">
        <v>8.5</v>
      </c>
      <c r="BT780" t="s">
        <v>1446</v>
      </c>
      <c r="BU780">
        <f t="shared" si="25"/>
        <v>25</v>
      </c>
      <c r="BV780">
        <f t="shared" si="26"/>
        <v>1</v>
      </c>
    </row>
    <row r="781" spans="2:74" hidden="1" x14ac:dyDescent="0.25">
      <c r="B781" t="s">
        <v>628</v>
      </c>
      <c r="C781" t="s">
        <v>1316</v>
      </c>
      <c r="D781" t="s">
        <v>2235</v>
      </c>
      <c r="E781" t="s">
        <v>1376</v>
      </c>
      <c r="F781">
        <v>0</v>
      </c>
      <c r="G781">
        <v>403333</v>
      </c>
      <c r="H781">
        <v>403333</v>
      </c>
      <c r="I781">
        <v>403333</v>
      </c>
      <c r="J781">
        <v>403333</v>
      </c>
      <c r="K781">
        <v>476667</v>
      </c>
      <c r="L781">
        <v>476667</v>
      </c>
      <c r="M781">
        <v>476667</v>
      </c>
      <c r="N781">
        <v>476667</v>
      </c>
      <c r="O781">
        <v>403333</v>
      </c>
      <c r="P781">
        <v>403333</v>
      </c>
      <c r="Q781">
        <v>403333</v>
      </c>
      <c r="R781">
        <v>403333</v>
      </c>
      <c r="S781">
        <v>403333</v>
      </c>
      <c r="T781">
        <v>403333</v>
      </c>
      <c r="U781">
        <v>403333</v>
      </c>
      <c r="V781">
        <v>403333</v>
      </c>
      <c r="W781">
        <v>403333</v>
      </c>
      <c r="X781">
        <v>403333</v>
      </c>
      <c r="Y781">
        <v>476667</v>
      </c>
      <c r="Z781">
        <v>476667</v>
      </c>
      <c r="AB781">
        <v>476667</v>
      </c>
      <c r="AC781">
        <v>403333</v>
      </c>
      <c r="AD781">
        <v>403333</v>
      </c>
      <c r="AE781">
        <v>403333</v>
      </c>
      <c r="AF781">
        <v>403333</v>
      </c>
      <c r="AG781">
        <v>302500</v>
      </c>
      <c r="AH781">
        <v>302500</v>
      </c>
      <c r="AI781">
        <v>302500</v>
      </c>
      <c r="AJ781">
        <v>302500</v>
      </c>
      <c r="AK781">
        <v>357500</v>
      </c>
      <c r="AL781">
        <v>357500</v>
      </c>
      <c r="AM781">
        <v>357500</v>
      </c>
      <c r="AN781">
        <v>357500</v>
      </c>
      <c r="AO781">
        <v>302500</v>
      </c>
      <c r="AP781">
        <v>302500</v>
      </c>
      <c r="AQ781">
        <v>302500</v>
      </c>
      <c r="AR781">
        <v>302500</v>
      </c>
      <c r="AS781">
        <v>302500</v>
      </c>
      <c r="AT781">
        <v>302500</v>
      </c>
      <c r="AU781">
        <v>302500</v>
      </c>
      <c r="AV781">
        <v>302500</v>
      </c>
      <c r="AW781">
        <v>302500</v>
      </c>
      <c r="AX781">
        <v>302500</v>
      </c>
      <c r="AY781">
        <v>357500</v>
      </c>
      <c r="AZ781">
        <v>357500</v>
      </c>
      <c r="BB781">
        <v>357500</v>
      </c>
      <c r="BC781">
        <v>302500</v>
      </c>
      <c r="BD781">
        <v>302500</v>
      </c>
      <c r="BE781">
        <v>302500</v>
      </c>
      <c r="BF781">
        <v>302500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 t="s">
        <v>1446</v>
      </c>
      <c r="BU781">
        <f t="shared" si="25"/>
        <v>25</v>
      </c>
      <c r="BV781">
        <f t="shared" si="26"/>
        <v>1</v>
      </c>
    </row>
    <row r="782" spans="2:74" hidden="1" x14ac:dyDescent="0.25">
      <c r="B782" t="s">
        <v>589</v>
      </c>
      <c r="C782" t="s">
        <v>1316</v>
      </c>
      <c r="D782" t="s">
        <v>2235</v>
      </c>
      <c r="E782" t="s">
        <v>1376</v>
      </c>
      <c r="F782">
        <v>2</v>
      </c>
      <c r="G782">
        <v>403333</v>
      </c>
      <c r="H782">
        <v>403333</v>
      </c>
      <c r="I782">
        <v>403333</v>
      </c>
      <c r="J782">
        <v>403333</v>
      </c>
      <c r="K782">
        <v>476667</v>
      </c>
      <c r="L782">
        <v>476667</v>
      </c>
      <c r="M782">
        <v>476667</v>
      </c>
      <c r="N782">
        <v>476667</v>
      </c>
      <c r="O782">
        <v>403333</v>
      </c>
      <c r="P782">
        <v>403333</v>
      </c>
      <c r="Q782">
        <v>403333</v>
      </c>
      <c r="R782">
        <v>403333</v>
      </c>
      <c r="S782">
        <v>403333</v>
      </c>
      <c r="T782">
        <v>403333</v>
      </c>
      <c r="U782">
        <v>403333</v>
      </c>
      <c r="V782">
        <v>403333</v>
      </c>
      <c r="W782">
        <v>403333</v>
      </c>
      <c r="X782">
        <v>403333</v>
      </c>
      <c r="Y782">
        <v>476667</v>
      </c>
      <c r="Z782">
        <v>476667</v>
      </c>
      <c r="AB782">
        <v>476667</v>
      </c>
      <c r="AC782">
        <v>403333</v>
      </c>
      <c r="AD782">
        <v>403333</v>
      </c>
      <c r="AE782">
        <v>403333</v>
      </c>
      <c r="AF782">
        <v>403333</v>
      </c>
      <c r="AG782">
        <v>302500</v>
      </c>
      <c r="AH782">
        <v>302500</v>
      </c>
      <c r="AI782">
        <v>302500</v>
      </c>
      <c r="AJ782">
        <v>302500</v>
      </c>
      <c r="AK782">
        <v>357500</v>
      </c>
      <c r="AL782">
        <v>357500</v>
      </c>
      <c r="AM782">
        <v>357500</v>
      </c>
      <c r="AN782">
        <v>357500</v>
      </c>
      <c r="AO782">
        <v>302500</v>
      </c>
      <c r="AP782">
        <v>302500</v>
      </c>
      <c r="AQ782">
        <v>302500</v>
      </c>
      <c r="AR782">
        <v>302500</v>
      </c>
      <c r="AS782">
        <v>302500</v>
      </c>
      <c r="AT782">
        <v>302500</v>
      </c>
      <c r="AU782">
        <v>302500</v>
      </c>
      <c r="AV782">
        <v>302500</v>
      </c>
      <c r="AW782">
        <v>302500</v>
      </c>
      <c r="AX782">
        <v>302500</v>
      </c>
      <c r="AY782">
        <v>357500</v>
      </c>
      <c r="AZ782">
        <v>357500</v>
      </c>
      <c r="BB782">
        <v>357500</v>
      </c>
      <c r="BC782">
        <v>302500</v>
      </c>
      <c r="BD782">
        <v>302500</v>
      </c>
      <c r="BE782">
        <v>302500</v>
      </c>
      <c r="BF782">
        <v>302500</v>
      </c>
      <c r="BG782">
        <v>8.1999999999999993</v>
      </c>
      <c r="BH782">
        <v>8.1999999999999993</v>
      </c>
      <c r="BI782">
        <v>8.1999999999999993</v>
      </c>
      <c r="BJ782">
        <v>8.1999999999999993</v>
      </c>
      <c r="BK782">
        <v>8.1999999999999993</v>
      </c>
      <c r="BL782">
        <v>8.1999999999999993</v>
      </c>
      <c r="BM782">
        <v>8.1999999999999993</v>
      </c>
      <c r="BN782">
        <v>8.1999999999999993</v>
      </c>
      <c r="BO782">
        <v>8.1999999999999993</v>
      </c>
      <c r="BP782">
        <v>8.1999999999999993</v>
      </c>
      <c r="BQ782">
        <v>8.1999999999999993</v>
      </c>
      <c r="BR782">
        <v>8.1999999999999993</v>
      </c>
      <c r="BS782">
        <v>8.1999999999999993</v>
      </c>
      <c r="BT782" t="s">
        <v>1446</v>
      </c>
      <c r="BU782">
        <f t="shared" si="25"/>
        <v>25</v>
      </c>
      <c r="BV782">
        <f t="shared" si="26"/>
        <v>1</v>
      </c>
    </row>
    <row r="783" spans="2:74" x14ac:dyDescent="0.25">
      <c r="B783" t="s">
        <v>81</v>
      </c>
      <c r="C783" t="s">
        <v>1289</v>
      </c>
      <c r="D783" t="s">
        <v>2241</v>
      </c>
      <c r="E783" t="s">
        <v>1352</v>
      </c>
      <c r="F783">
        <v>2</v>
      </c>
      <c r="G783">
        <v>490667</v>
      </c>
      <c r="H783">
        <v>394667</v>
      </c>
      <c r="I783">
        <v>394667</v>
      </c>
      <c r="J783">
        <v>394667</v>
      </c>
      <c r="K783">
        <v>576000</v>
      </c>
      <c r="L783">
        <v>490667</v>
      </c>
      <c r="M783">
        <v>655237</v>
      </c>
      <c r="N783">
        <v>576000</v>
      </c>
      <c r="O783">
        <v>384000</v>
      </c>
      <c r="P783">
        <v>394667</v>
      </c>
      <c r="Q783">
        <v>394667</v>
      </c>
      <c r="R783">
        <v>394667</v>
      </c>
      <c r="S783">
        <v>384000</v>
      </c>
      <c r="T783">
        <v>394667</v>
      </c>
      <c r="U783">
        <v>394667</v>
      </c>
      <c r="V783">
        <v>394667</v>
      </c>
      <c r="W783">
        <v>394667</v>
      </c>
      <c r="X783">
        <v>394667</v>
      </c>
      <c r="Y783">
        <v>680000</v>
      </c>
      <c r="Z783">
        <v>576000</v>
      </c>
      <c r="AB783">
        <v>680000</v>
      </c>
      <c r="AC783">
        <v>394667</v>
      </c>
      <c r="AD783">
        <v>394667</v>
      </c>
      <c r="AE783">
        <v>394667</v>
      </c>
      <c r="AF783">
        <v>394667</v>
      </c>
      <c r="AG783">
        <v>368000</v>
      </c>
      <c r="AH783">
        <v>296000</v>
      </c>
      <c r="AI783">
        <v>296000</v>
      </c>
      <c r="AJ783">
        <v>296000</v>
      </c>
      <c r="AK783">
        <v>432000</v>
      </c>
      <c r="AL783">
        <v>368000</v>
      </c>
      <c r="AM783">
        <v>491428</v>
      </c>
      <c r="AN783">
        <v>432000</v>
      </c>
      <c r="AO783">
        <v>288000</v>
      </c>
      <c r="AP783">
        <v>296000</v>
      </c>
      <c r="AQ783">
        <v>296000</v>
      </c>
      <c r="AR783">
        <v>296000</v>
      </c>
      <c r="AS783">
        <v>288000</v>
      </c>
      <c r="AT783">
        <v>296000</v>
      </c>
      <c r="AU783">
        <v>296000</v>
      </c>
      <c r="AV783">
        <v>296000</v>
      </c>
      <c r="AW783">
        <v>296000</v>
      </c>
      <c r="AX783">
        <v>296000</v>
      </c>
      <c r="AY783">
        <v>510000</v>
      </c>
      <c r="AZ783">
        <v>432000</v>
      </c>
      <c r="BB783">
        <v>510000</v>
      </c>
      <c r="BC783">
        <v>296000</v>
      </c>
      <c r="BD783">
        <v>296000</v>
      </c>
      <c r="BE783">
        <v>296000</v>
      </c>
      <c r="BF783">
        <v>296000</v>
      </c>
      <c r="BG783">
        <v>8.1999999999999993</v>
      </c>
      <c r="BH783">
        <v>8.1999999999999993</v>
      </c>
      <c r="BI783">
        <v>8.1999999999999993</v>
      </c>
      <c r="BJ783">
        <v>8.1999999999999993</v>
      </c>
      <c r="BK783">
        <v>8.1999999999999993</v>
      </c>
      <c r="BL783">
        <v>8.1999999999999993</v>
      </c>
      <c r="BM783">
        <v>8.1999999999999993</v>
      </c>
      <c r="BN783">
        <v>8.1999999999999993</v>
      </c>
      <c r="BO783">
        <v>8.1999999999999993</v>
      </c>
      <c r="BP783">
        <v>8.1999999999999993</v>
      </c>
      <c r="BQ783">
        <v>8.1999999999999993</v>
      </c>
      <c r="BR783">
        <v>8.1999999999999993</v>
      </c>
      <c r="BS783">
        <v>8.1999999999999993</v>
      </c>
      <c r="BT783" t="s">
        <v>1455</v>
      </c>
      <c r="BU783">
        <f t="shared" si="25"/>
        <v>25</v>
      </c>
      <c r="BV783">
        <f t="shared" si="26"/>
        <v>1</v>
      </c>
    </row>
    <row r="784" spans="2:74" x14ac:dyDescent="0.25">
      <c r="B784" t="s">
        <v>326</v>
      </c>
      <c r="C784" t="s">
        <v>1306</v>
      </c>
      <c r="D784" t="s">
        <v>2245</v>
      </c>
      <c r="E784" t="s">
        <v>1352</v>
      </c>
      <c r="F784">
        <v>1</v>
      </c>
      <c r="G784">
        <v>300000</v>
      </c>
      <c r="H784">
        <v>300000</v>
      </c>
      <c r="I784">
        <v>300000</v>
      </c>
      <c r="J784">
        <v>300000</v>
      </c>
      <c r="K784">
        <v>300000</v>
      </c>
      <c r="L784">
        <v>300000</v>
      </c>
      <c r="N784">
        <v>300000</v>
      </c>
      <c r="O784">
        <v>300000</v>
      </c>
      <c r="P784">
        <v>300000</v>
      </c>
      <c r="Q784">
        <v>300000</v>
      </c>
      <c r="R784">
        <v>400000</v>
      </c>
      <c r="S784">
        <v>300000</v>
      </c>
      <c r="T784">
        <v>400000</v>
      </c>
      <c r="U784">
        <v>300000</v>
      </c>
      <c r="V784">
        <v>533333</v>
      </c>
      <c r="W784">
        <v>300000</v>
      </c>
      <c r="X784">
        <v>533333</v>
      </c>
      <c r="Y784">
        <v>300000</v>
      </c>
      <c r="Z784">
        <v>533333</v>
      </c>
      <c r="AA784">
        <v>300000</v>
      </c>
      <c r="AB784">
        <v>533333</v>
      </c>
      <c r="AC784">
        <v>300000</v>
      </c>
      <c r="AD784">
        <v>533333</v>
      </c>
      <c r="AE784">
        <v>533333</v>
      </c>
      <c r="AF784">
        <v>533333</v>
      </c>
      <c r="AG784">
        <v>195000</v>
      </c>
      <c r="AH784">
        <v>195000</v>
      </c>
      <c r="AI784">
        <v>195000</v>
      </c>
      <c r="AJ784">
        <v>195000</v>
      </c>
      <c r="AK784">
        <v>195000</v>
      </c>
      <c r="AL784">
        <v>195000</v>
      </c>
      <c r="AN784">
        <v>195000</v>
      </c>
      <c r="AO784">
        <v>195000</v>
      </c>
      <c r="AP784">
        <v>195000</v>
      </c>
      <c r="AQ784">
        <v>195000</v>
      </c>
      <c r="AR784">
        <v>260000</v>
      </c>
      <c r="AS784">
        <v>195000</v>
      </c>
      <c r="AT784">
        <v>260000</v>
      </c>
      <c r="AU784">
        <v>195000</v>
      </c>
      <c r="AV784">
        <v>400000</v>
      </c>
      <c r="AW784">
        <v>195000</v>
      </c>
      <c r="AX784">
        <v>400000</v>
      </c>
      <c r="AY784">
        <v>195000</v>
      </c>
      <c r="AZ784">
        <v>400000</v>
      </c>
      <c r="BA784">
        <v>195000</v>
      </c>
      <c r="BB784">
        <v>400000</v>
      </c>
      <c r="BC784">
        <v>195000</v>
      </c>
      <c r="BD784">
        <v>400000</v>
      </c>
      <c r="BE784">
        <v>400000</v>
      </c>
      <c r="BF784">
        <v>400000</v>
      </c>
      <c r="BG784">
        <v>7.3</v>
      </c>
      <c r="BH784">
        <v>7.3</v>
      </c>
      <c r="BI784">
        <v>7.3</v>
      </c>
      <c r="BJ784">
        <v>7.3</v>
      </c>
      <c r="BK784">
        <v>7.3</v>
      </c>
      <c r="BL784">
        <v>7.3</v>
      </c>
      <c r="BM784">
        <v>7.3</v>
      </c>
      <c r="BN784">
        <v>7.3</v>
      </c>
      <c r="BO784">
        <v>7.3</v>
      </c>
      <c r="BP784">
        <v>7.3</v>
      </c>
      <c r="BQ784">
        <v>7.3</v>
      </c>
      <c r="BR784">
        <v>7.3</v>
      </c>
      <c r="BS784">
        <v>7.3</v>
      </c>
      <c r="BT784" t="s">
        <v>1439</v>
      </c>
      <c r="BU784">
        <f t="shared" si="25"/>
        <v>25</v>
      </c>
      <c r="BV784">
        <f t="shared" si="26"/>
        <v>1</v>
      </c>
    </row>
    <row r="785" spans="2:74" hidden="1" x14ac:dyDescent="0.25">
      <c r="B785" t="s">
        <v>766</v>
      </c>
      <c r="C785" t="s">
        <v>1301</v>
      </c>
      <c r="D785" t="s">
        <v>2247</v>
      </c>
      <c r="E785" t="s">
        <v>1365</v>
      </c>
      <c r="F785">
        <v>0</v>
      </c>
      <c r="G785">
        <v>160001</v>
      </c>
      <c r="H785">
        <v>160001</v>
      </c>
      <c r="I785">
        <v>160001</v>
      </c>
      <c r="J785">
        <v>160001</v>
      </c>
      <c r="K785">
        <v>160001</v>
      </c>
      <c r="L785">
        <v>160001</v>
      </c>
      <c r="M785">
        <v>160001</v>
      </c>
      <c r="N785">
        <v>160001</v>
      </c>
      <c r="O785">
        <v>160001</v>
      </c>
      <c r="P785">
        <v>160001</v>
      </c>
      <c r="Q785">
        <v>160001</v>
      </c>
      <c r="R785">
        <v>200000</v>
      </c>
      <c r="S785">
        <v>160001</v>
      </c>
      <c r="T785">
        <v>200000</v>
      </c>
      <c r="U785">
        <v>160001</v>
      </c>
      <c r="V785">
        <v>200000</v>
      </c>
      <c r="W785">
        <v>160001</v>
      </c>
      <c r="X785">
        <v>200000</v>
      </c>
      <c r="Y785">
        <v>266667</v>
      </c>
      <c r="Z785">
        <v>200000</v>
      </c>
      <c r="AB785">
        <v>200000</v>
      </c>
      <c r="AC785">
        <v>160001</v>
      </c>
      <c r="AD785">
        <v>200000</v>
      </c>
      <c r="AE785">
        <v>200000</v>
      </c>
      <c r="AF785">
        <v>200000</v>
      </c>
      <c r="AG785">
        <v>120001</v>
      </c>
      <c r="AH785">
        <v>120001</v>
      </c>
      <c r="AI785">
        <v>120001</v>
      </c>
      <c r="AJ785">
        <v>120001</v>
      </c>
      <c r="AK785">
        <v>120001</v>
      </c>
      <c r="AL785">
        <v>120001</v>
      </c>
      <c r="AM785">
        <v>120001</v>
      </c>
      <c r="AN785">
        <v>120001</v>
      </c>
      <c r="AO785">
        <v>120001</v>
      </c>
      <c r="AP785">
        <v>120001</v>
      </c>
      <c r="AQ785">
        <v>120001</v>
      </c>
      <c r="AR785">
        <v>150000</v>
      </c>
      <c r="AS785">
        <v>120001</v>
      </c>
      <c r="AT785">
        <v>150000</v>
      </c>
      <c r="AU785">
        <v>120001</v>
      </c>
      <c r="AV785">
        <v>150000</v>
      </c>
      <c r="AW785">
        <v>120001</v>
      </c>
      <c r="AX785">
        <v>150000</v>
      </c>
      <c r="AY785">
        <v>200000</v>
      </c>
      <c r="AZ785">
        <v>150000</v>
      </c>
      <c r="BB785">
        <v>150000</v>
      </c>
      <c r="BC785">
        <v>120001</v>
      </c>
      <c r="BD785">
        <v>150000</v>
      </c>
      <c r="BE785">
        <v>150000</v>
      </c>
      <c r="BF785">
        <v>150000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 t="s">
        <v>1429</v>
      </c>
      <c r="BU785">
        <f t="shared" si="25"/>
        <v>25</v>
      </c>
      <c r="BV785">
        <f t="shared" si="26"/>
        <v>1</v>
      </c>
    </row>
    <row r="786" spans="2:74" x14ac:dyDescent="0.25">
      <c r="B786" t="s">
        <v>959</v>
      </c>
      <c r="C786" t="s">
        <v>1287</v>
      </c>
      <c r="D786" t="s">
        <v>2252</v>
      </c>
      <c r="E786" t="s">
        <v>1352</v>
      </c>
      <c r="F786">
        <v>2.5</v>
      </c>
      <c r="G786">
        <v>324693</v>
      </c>
      <c r="H786">
        <v>340803</v>
      </c>
      <c r="I786">
        <v>324693</v>
      </c>
      <c r="J786">
        <v>340803</v>
      </c>
      <c r="K786">
        <v>342387</v>
      </c>
      <c r="L786">
        <v>340803</v>
      </c>
      <c r="M786">
        <v>342387</v>
      </c>
      <c r="N786">
        <v>340803</v>
      </c>
      <c r="O786">
        <v>324693</v>
      </c>
      <c r="P786">
        <v>340803</v>
      </c>
      <c r="Q786">
        <v>324693</v>
      </c>
      <c r="R786">
        <v>340803</v>
      </c>
      <c r="S786">
        <v>324693</v>
      </c>
      <c r="T786">
        <v>340803</v>
      </c>
      <c r="U786">
        <v>324693</v>
      </c>
      <c r="V786">
        <v>340803</v>
      </c>
      <c r="W786">
        <v>324693</v>
      </c>
      <c r="Y786">
        <v>342387</v>
      </c>
      <c r="Z786">
        <v>340803</v>
      </c>
      <c r="AA786">
        <v>342387</v>
      </c>
      <c r="AB786">
        <v>340803</v>
      </c>
      <c r="AC786">
        <v>324693</v>
      </c>
      <c r="AD786">
        <v>340803</v>
      </c>
      <c r="AE786">
        <v>324693</v>
      </c>
      <c r="AF786">
        <v>340803</v>
      </c>
      <c r="AG786">
        <v>200001</v>
      </c>
      <c r="AH786">
        <v>200001</v>
      </c>
      <c r="AI786">
        <v>200001</v>
      </c>
      <c r="AJ786">
        <v>200001</v>
      </c>
      <c r="AK786">
        <v>210899</v>
      </c>
      <c r="AL786">
        <v>200001</v>
      </c>
      <c r="AM786">
        <v>210899</v>
      </c>
      <c r="AN786">
        <v>200001</v>
      </c>
      <c r="AO786">
        <v>200001</v>
      </c>
      <c r="AP786">
        <v>200001</v>
      </c>
      <c r="AQ786">
        <v>200001</v>
      </c>
      <c r="AR786">
        <v>200001</v>
      </c>
      <c r="AS786">
        <v>200001</v>
      </c>
      <c r="AT786">
        <v>200001</v>
      </c>
      <c r="AU786">
        <v>200001</v>
      </c>
      <c r="AV786">
        <v>200001</v>
      </c>
      <c r="AW786">
        <v>200001</v>
      </c>
      <c r="AY786">
        <v>210899</v>
      </c>
      <c r="AZ786">
        <v>200001</v>
      </c>
      <c r="BA786">
        <v>210899</v>
      </c>
      <c r="BB786">
        <v>200001</v>
      </c>
      <c r="BC786">
        <v>200001</v>
      </c>
      <c r="BD786">
        <v>200001</v>
      </c>
      <c r="BE786">
        <v>200001</v>
      </c>
      <c r="BF786">
        <v>200001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U786">
        <f t="shared" si="25"/>
        <v>25</v>
      </c>
      <c r="BV786">
        <f t="shared" si="26"/>
        <v>1</v>
      </c>
    </row>
    <row r="787" spans="2:74" x14ac:dyDescent="0.25">
      <c r="B787" t="s">
        <v>556</v>
      </c>
      <c r="C787" t="s">
        <v>1302</v>
      </c>
      <c r="D787" t="s">
        <v>2256</v>
      </c>
      <c r="E787" t="s">
        <v>1352</v>
      </c>
      <c r="F787">
        <v>0</v>
      </c>
      <c r="H787">
        <v>253333</v>
      </c>
      <c r="I787">
        <v>253333</v>
      </c>
      <c r="J787">
        <v>253333</v>
      </c>
      <c r="K787">
        <v>253333</v>
      </c>
      <c r="L787">
        <v>253333</v>
      </c>
      <c r="M787">
        <v>253333</v>
      </c>
      <c r="N787">
        <v>253333</v>
      </c>
      <c r="O787">
        <v>253333</v>
      </c>
      <c r="P787">
        <v>253333</v>
      </c>
      <c r="Q787">
        <v>253333</v>
      </c>
      <c r="R787">
        <v>253333</v>
      </c>
      <c r="S787">
        <v>253333</v>
      </c>
      <c r="T787">
        <v>253333</v>
      </c>
      <c r="U787">
        <v>253333</v>
      </c>
      <c r="V787">
        <v>253333</v>
      </c>
      <c r="W787">
        <v>253333</v>
      </c>
      <c r="X787">
        <v>253333</v>
      </c>
      <c r="Y787">
        <v>253333</v>
      </c>
      <c r="Z787">
        <v>253333</v>
      </c>
      <c r="AA787">
        <v>253333</v>
      </c>
      <c r="AB787">
        <v>253333</v>
      </c>
      <c r="AC787">
        <v>253333</v>
      </c>
      <c r="AD787">
        <v>253333</v>
      </c>
      <c r="AE787">
        <v>253333</v>
      </c>
      <c r="AF787">
        <v>253333</v>
      </c>
      <c r="AH787">
        <v>190000</v>
      </c>
      <c r="AI787">
        <v>190000</v>
      </c>
      <c r="AJ787">
        <v>190000</v>
      </c>
      <c r="AK787">
        <v>190000</v>
      </c>
      <c r="AL787">
        <v>190000</v>
      </c>
      <c r="AM787">
        <v>190000</v>
      </c>
      <c r="AN787">
        <v>190000</v>
      </c>
      <c r="AO787">
        <v>190000</v>
      </c>
      <c r="AP787">
        <v>190000</v>
      </c>
      <c r="AQ787">
        <v>190000</v>
      </c>
      <c r="AR787">
        <v>190000</v>
      </c>
      <c r="AS787">
        <v>190000</v>
      </c>
      <c r="AT787">
        <v>190000</v>
      </c>
      <c r="AU787">
        <v>190000</v>
      </c>
      <c r="AV787">
        <v>190000</v>
      </c>
      <c r="AW787">
        <v>190000</v>
      </c>
      <c r="AX787">
        <v>190000</v>
      </c>
      <c r="AY787">
        <v>190000</v>
      </c>
      <c r="AZ787">
        <v>190000</v>
      </c>
      <c r="BA787">
        <v>190000</v>
      </c>
      <c r="BB787">
        <v>190000</v>
      </c>
      <c r="BC787">
        <v>190000</v>
      </c>
      <c r="BD787">
        <v>190000</v>
      </c>
      <c r="BE787">
        <v>190000</v>
      </c>
      <c r="BF787">
        <v>190000</v>
      </c>
      <c r="BG787">
        <v>8</v>
      </c>
      <c r="BH787">
        <v>8</v>
      </c>
      <c r="BI787">
        <v>8</v>
      </c>
      <c r="BJ787">
        <v>8</v>
      </c>
      <c r="BK787">
        <v>8</v>
      </c>
      <c r="BL787">
        <v>8</v>
      </c>
      <c r="BM787">
        <v>8</v>
      </c>
      <c r="BN787">
        <v>8</v>
      </c>
      <c r="BO787">
        <v>8</v>
      </c>
      <c r="BP787">
        <v>8</v>
      </c>
      <c r="BQ787">
        <v>8</v>
      </c>
      <c r="BR787">
        <v>8</v>
      </c>
      <c r="BS787">
        <v>8</v>
      </c>
      <c r="BT787" t="s">
        <v>2472</v>
      </c>
      <c r="BU787">
        <f t="shared" si="25"/>
        <v>25</v>
      </c>
      <c r="BV787">
        <f t="shared" si="26"/>
        <v>1</v>
      </c>
    </row>
    <row r="788" spans="2:74" x14ac:dyDescent="0.25">
      <c r="B788" t="s">
        <v>123</v>
      </c>
      <c r="C788" t="s">
        <v>1285</v>
      </c>
      <c r="D788" t="s">
        <v>2273</v>
      </c>
      <c r="E788" t="s">
        <v>1352</v>
      </c>
      <c r="F788">
        <v>2</v>
      </c>
      <c r="G788">
        <v>290000</v>
      </c>
      <c r="H788">
        <v>290000</v>
      </c>
      <c r="I788">
        <v>290000</v>
      </c>
      <c r="J788">
        <v>290000</v>
      </c>
      <c r="K788">
        <v>290000</v>
      </c>
      <c r="L788">
        <v>290000</v>
      </c>
      <c r="M788">
        <v>350000</v>
      </c>
      <c r="N788">
        <v>450000</v>
      </c>
      <c r="O788">
        <v>290000</v>
      </c>
      <c r="P788">
        <v>290000</v>
      </c>
      <c r="Q788">
        <v>350000</v>
      </c>
      <c r="R788">
        <v>290000</v>
      </c>
      <c r="S788">
        <v>290000</v>
      </c>
      <c r="T788">
        <v>290000</v>
      </c>
      <c r="U788">
        <v>350000</v>
      </c>
      <c r="V788">
        <v>290000</v>
      </c>
      <c r="W788">
        <v>290000</v>
      </c>
      <c r="X788">
        <v>290000</v>
      </c>
      <c r="Y788">
        <v>350000</v>
      </c>
      <c r="Z788">
        <v>290000</v>
      </c>
      <c r="AB788">
        <v>350000</v>
      </c>
      <c r="AC788">
        <v>290000</v>
      </c>
      <c r="AD788">
        <v>290000</v>
      </c>
      <c r="AE788">
        <v>290000</v>
      </c>
      <c r="AF788">
        <v>290000</v>
      </c>
      <c r="AG788">
        <v>185000</v>
      </c>
      <c r="AH788">
        <v>185000</v>
      </c>
      <c r="AI788">
        <v>185000</v>
      </c>
      <c r="AJ788">
        <v>185000</v>
      </c>
      <c r="AK788">
        <v>195000</v>
      </c>
      <c r="AL788">
        <v>195000</v>
      </c>
      <c r="AM788">
        <v>255000</v>
      </c>
      <c r="AN788">
        <v>355000</v>
      </c>
      <c r="AO788">
        <v>195000</v>
      </c>
      <c r="AP788">
        <v>195000</v>
      </c>
      <c r="AQ788">
        <v>245000</v>
      </c>
      <c r="AR788">
        <v>195000</v>
      </c>
      <c r="AS788">
        <v>195000</v>
      </c>
      <c r="AT788">
        <v>195000</v>
      </c>
      <c r="AU788">
        <v>245000</v>
      </c>
      <c r="AV788">
        <v>185000</v>
      </c>
      <c r="AW788">
        <v>185000</v>
      </c>
      <c r="AX788">
        <v>185000</v>
      </c>
      <c r="AY788">
        <v>245000</v>
      </c>
      <c r="AZ788">
        <v>185000</v>
      </c>
      <c r="BB788">
        <v>245000</v>
      </c>
      <c r="BC788">
        <v>175000</v>
      </c>
      <c r="BD788">
        <v>185000</v>
      </c>
      <c r="BE788">
        <v>175000</v>
      </c>
      <c r="BF788">
        <v>185000</v>
      </c>
      <c r="BG788">
        <v>8.5</v>
      </c>
      <c r="BH788">
        <v>8.5</v>
      </c>
      <c r="BI788">
        <v>8.5</v>
      </c>
      <c r="BJ788">
        <v>8.5</v>
      </c>
      <c r="BK788">
        <v>8.5</v>
      </c>
      <c r="BL788">
        <v>8.5</v>
      </c>
      <c r="BM788">
        <v>8.5</v>
      </c>
      <c r="BN788">
        <v>8.5</v>
      </c>
      <c r="BO788">
        <v>8.5</v>
      </c>
      <c r="BP788">
        <v>8.5</v>
      </c>
      <c r="BQ788">
        <v>8.5</v>
      </c>
      <c r="BR788">
        <v>8.5</v>
      </c>
      <c r="BS788">
        <v>8.5</v>
      </c>
      <c r="BT788" t="s">
        <v>1439</v>
      </c>
      <c r="BU788">
        <f t="shared" si="25"/>
        <v>25</v>
      </c>
      <c r="BV788">
        <f t="shared" si="26"/>
        <v>1</v>
      </c>
    </row>
    <row r="789" spans="2:74" x14ac:dyDescent="0.25">
      <c r="B789" t="s">
        <v>342</v>
      </c>
      <c r="C789" t="s">
        <v>1302</v>
      </c>
      <c r="D789" t="s">
        <v>2274</v>
      </c>
      <c r="E789" t="s">
        <v>1352</v>
      </c>
      <c r="F789">
        <v>0</v>
      </c>
      <c r="G789">
        <v>235000</v>
      </c>
      <c r="H789">
        <v>235000</v>
      </c>
      <c r="I789">
        <v>235000</v>
      </c>
      <c r="J789">
        <v>235000</v>
      </c>
      <c r="K789">
        <v>275000</v>
      </c>
      <c r="L789">
        <v>235000</v>
      </c>
      <c r="M789">
        <v>235000</v>
      </c>
      <c r="N789">
        <v>235000</v>
      </c>
      <c r="O789">
        <v>235000</v>
      </c>
      <c r="P789">
        <v>235000</v>
      </c>
      <c r="Q789">
        <v>235000</v>
      </c>
      <c r="R789">
        <v>235000</v>
      </c>
      <c r="S789">
        <v>235000</v>
      </c>
      <c r="T789">
        <v>235000</v>
      </c>
      <c r="U789">
        <v>235000</v>
      </c>
      <c r="V789">
        <v>235000</v>
      </c>
      <c r="W789">
        <v>235000</v>
      </c>
      <c r="X789">
        <v>235000</v>
      </c>
      <c r="Z789">
        <v>235000</v>
      </c>
      <c r="AA789">
        <v>275000</v>
      </c>
      <c r="AB789">
        <v>235000</v>
      </c>
      <c r="AC789">
        <v>235000</v>
      </c>
      <c r="AD789">
        <v>235000</v>
      </c>
      <c r="AE789">
        <v>235000</v>
      </c>
      <c r="AF789">
        <v>235000</v>
      </c>
      <c r="AG789">
        <v>117500</v>
      </c>
      <c r="AH789">
        <v>117500</v>
      </c>
      <c r="AI789">
        <v>117500</v>
      </c>
      <c r="AJ789">
        <v>117500</v>
      </c>
      <c r="AK789">
        <v>137500</v>
      </c>
      <c r="AL789">
        <v>117500</v>
      </c>
      <c r="AM789">
        <v>117500</v>
      </c>
      <c r="AN789">
        <v>117500</v>
      </c>
      <c r="AO789">
        <v>117500</v>
      </c>
      <c r="AP789">
        <v>117500</v>
      </c>
      <c r="AQ789">
        <v>117500</v>
      </c>
      <c r="AR789">
        <v>117500</v>
      </c>
      <c r="AS789">
        <v>117500</v>
      </c>
      <c r="AT789">
        <v>117500</v>
      </c>
      <c r="AU789">
        <v>117500</v>
      </c>
      <c r="AV789">
        <v>117500</v>
      </c>
      <c r="AW789">
        <v>117500</v>
      </c>
      <c r="AX789">
        <v>117500</v>
      </c>
      <c r="AZ789">
        <v>117500</v>
      </c>
      <c r="BA789">
        <v>137500</v>
      </c>
      <c r="BB789">
        <v>117500</v>
      </c>
      <c r="BC789">
        <v>117500</v>
      </c>
      <c r="BD789">
        <v>117500</v>
      </c>
      <c r="BE789">
        <v>117500</v>
      </c>
      <c r="BF789">
        <v>117500</v>
      </c>
      <c r="BG789">
        <v>8.1999999999999993</v>
      </c>
      <c r="BH789">
        <v>8.1999999999999993</v>
      </c>
      <c r="BI789">
        <v>8.1999999999999993</v>
      </c>
      <c r="BJ789">
        <v>8.1999999999999993</v>
      </c>
      <c r="BK789">
        <v>8.1999999999999993</v>
      </c>
      <c r="BL789">
        <v>8.1999999999999993</v>
      </c>
      <c r="BM789">
        <v>8.1999999999999993</v>
      </c>
      <c r="BN789">
        <v>8.1999999999999993</v>
      </c>
      <c r="BO789">
        <v>8.1999999999999993</v>
      </c>
      <c r="BP789">
        <v>8.1999999999999993</v>
      </c>
      <c r="BQ789">
        <v>8.1999999999999993</v>
      </c>
      <c r="BR789">
        <v>8.1999999999999993</v>
      </c>
      <c r="BS789">
        <v>8.1999999999999993</v>
      </c>
      <c r="BT789" t="s">
        <v>1429</v>
      </c>
      <c r="BU789">
        <f t="shared" si="25"/>
        <v>25</v>
      </c>
      <c r="BV789">
        <f t="shared" si="26"/>
        <v>1</v>
      </c>
    </row>
    <row r="790" spans="2:74" hidden="1" x14ac:dyDescent="0.25">
      <c r="B790" t="s">
        <v>497</v>
      </c>
      <c r="C790" t="s">
        <v>1305</v>
      </c>
      <c r="D790" t="s">
        <v>2277</v>
      </c>
      <c r="E790" t="s">
        <v>1376</v>
      </c>
      <c r="F790">
        <v>0</v>
      </c>
      <c r="H790">
        <v>2518517</v>
      </c>
      <c r="I790">
        <v>2518517</v>
      </c>
      <c r="J790">
        <v>2518517</v>
      </c>
      <c r="K790">
        <v>918517</v>
      </c>
      <c r="L790">
        <v>2518517</v>
      </c>
      <c r="M790">
        <v>918517</v>
      </c>
      <c r="N790">
        <v>2518517</v>
      </c>
      <c r="O790">
        <v>651851</v>
      </c>
      <c r="P790">
        <v>2518517</v>
      </c>
      <c r="Q790">
        <v>2518517</v>
      </c>
      <c r="R790">
        <v>2518517</v>
      </c>
      <c r="S790">
        <v>2518517</v>
      </c>
      <c r="T790">
        <v>2518517</v>
      </c>
      <c r="U790">
        <v>2518517</v>
      </c>
      <c r="V790">
        <v>2518517</v>
      </c>
      <c r="W790">
        <v>651851</v>
      </c>
      <c r="X790">
        <v>2518517</v>
      </c>
      <c r="Y790">
        <v>785184</v>
      </c>
      <c r="Z790">
        <v>2518517</v>
      </c>
      <c r="AA790">
        <v>931851</v>
      </c>
      <c r="AB790">
        <v>2518517</v>
      </c>
      <c r="AC790">
        <v>518517</v>
      </c>
      <c r="AD790">
        <v>2518517</v>
      </c>
      <c r="AE790">
        <v>651851</v>
      </c>
      <c r="AF790">
        <v>2518517</v>
      </c>
      <c r="AH790">
        <v>1888888</v>
      </c>
      <c r="AI790">
        <v>1888888</v>
      </c>
      <c r="AJ790">
        <v>1888888</v>
      </c>
      <c r="AK790">
        <v>688888</v>
      </c>
      <c r="AL790">
        <v>1888888</v>
      </c>
      <c r="AM790">
        <v>688888</v>
      </c>
      <c r="AN790">
        <v>1888888</v>
      </c>
      <c r="AO790">
        <v>488888</v>
      </c>
      <c r="AP790">
        <v>1888888</v>
      </c>
      <c r="AQ790">
        <v>1888888</v>
      </c>
      <c r="AR790">
        <v>1888888</v>
      </c>
      <c r="AS790">
        <v>1888888</v>
      </c>
      <c r="AT790">
        <v>1888888</v>
      </c>
      <c r="AU790">
        <v>1888888</v>
      </c>
      <c r="AV790">
        <v>1888888</v>
      </c>
      <c r="AW790">
        <v>488888</v>
      </c>
      <c r="AX790">
        <v>1888888</v>
      </c>
      <c r="AY790">
        <v>588888</v>
      </c>
      <c r="AZ790">
        <v>1888888</v>
      </c>
      <c r="BA790">
        <v>698888</v>
      </c>
      <c r="BB790">
        <v>1888888</v>
      </c>
      <c r="BC790">
        <v>388888</v>
      </c>
      <c r="BD790">
        <v>1888888</v>
      </c>
      <c r="BE790">
        <v>488888</v>
      </c>
      <c r="BF790">
        <v>1888888</v>
      </c>
      <c r="BG790">
        <v>8.4</v>
      </c>
      <c r="BH790">
        <v>8.4</v>
      </c>
      <c r="BI790">
        <v>8.4</v>
      </c>
      <c r="BJ790">
        <v>8.4</v>
      </c>
      <c r="BK790">
        <v>8.4</v>
      </c>
      <c r="BL790">
        <v>8.4</v>
      </c>
      <c r="BM790">
        <v>8.4</v>
      </c>
      <c r="BN790">
        <v>8.4</v>
      </c>
      <c r="BO790">
        <v>8.4</v>
      </c>
      <c r="BP790">
        <v>8.4</v>
      </c>
      <c r="BQ790">
        <v>8.4</v>
      </c>
      <c r="BR790">
        <v>8.4</v>
      </c>
      <c r="BS790">
        <v>8.4</v>
      </c>
      <c r="BT790" t="s">
        <v>2495</v>
      </c>
      <c r="BU790">
        <f t="shared" si="25"/>
        <v>25</v>
      </c>
      <c r="BV790">
        <f t="shared" si="26"/>
        <v>1</v>
      </c>
    </row>
    <row r="791" spans="2:74" hidden="1" x14ac:dyDescent="0.25">
      <c r="B791" t="s">
        <v>753</v>
      </c>
      <c r="C791" t="s">
        <v>1319</v>
      </c>
      <c r="D791" t="s">
        <v>2282</v>
      </c>
      <c r="E791" t="s">
        <v>1350</v>
      </c>
      <c r="F791">
        <v>0</v>
      </c>
      <c r="G791">
        <v>445364</v>
      </c>
      <c r="H791">
        <v>464452</v>
      </c>
      <c r="I791">
        <v>389950</v>
      </c>
      <c r="J791">
        <v>454037</v>
      </c>
      <c r="K791">
        <v>427781</v>
      </c>
      <c r="L791">
        <v>496023</v>
      </c>
      <c r="M791">
        <v>434851</v>
      </c>
      <c r="N791">
        <v>484564</v>
      </c>
      <c r="O791">
        <v>409665</v>
      </c>
      <c r="P791">
        <v>483498</v>
      </c>
      <c r="Q791">
        <v>399468</v>
      </c>
      <c r="R791">
        <v>483249</v>
      </c>
      <c r="S791">
        <v>399468</v>
      </c>
      <c r="T791">
        <v>458997</v>
      </c>
      <c r="U791">
        <v>409517</v>
      </c>
      <c r="V791">
        <v>478899</v>
      </c>
      <c r="W791">
        <v>400333</v>
      </c>
      <c r="X791">
        <v>458874</v>
      </c>
      <c r="Y791">
        <v>385425</v>
      </c>
      <c r="Z791">
        <v>490498</v>
      </c>
      <c r="AB791">
        <v>508517</v>
      </c>
      <c r="AC791">
        <v>374839</v>
      </c>
      <c r="AD791">
        <v>451738</v>
      </c>
      <c r="AE791">
        <v>358651</v>
      </c>
      <c r="AF791">
        <v>452002</v>
      </c>
      <c r="AG791">
        <v>276126</v>
      </c>
      <c r="AH791">
        <v>278671</v>
      </c>
      <c r="AI791">
        <v>241769</v>
      </c>
      <c r="AJ791">
        <v>272422</v>
      </c>
      <c r="AK791">
        <v>265224</v>
      </c>
      <c r="AL791">
        <v>297614</v>
      </c>
      <c r="AM791">
        <v>269608</v>
      </c>
      <c r="AN791">
        <v>290738</v>
      </c>
      <c r="AO791">
        <v>253992</v>
      </c>
      <c r="AP791">
        <v>290099</v>
      </c>
      <c r="AQ791">
        <v>247670</v>
      </c>
      <c r="AR791">
        <v>289949</v>
      </c>
      <c r="AS791">
        <v>247670</v>
      </c>
      <c r="AT791">
        <v>275398</v>
      </c>
      <c r="AU791">
        <v>253901</v>
      </c>
      <c r="AV791">
        <v>287339</v>
      </c>
      <c r="AW791">
        <v>248206</v>
      </c>
      <c r="AX791">
        <v>275324</v>
      </c>
      <c r="AY791">
        <v>238964</v>
      </c>
      <c r="AZ791">
        <v>294299</v>
      </c>
      <c r="BB791">
        <v>305110</v>
      </c>
      <c r="BC791">
        <v>232400</v>
      </c>
      <c r="BD791">
        <v>271043</v>
      </c>
      <c r="BE791">
        <v>222364</v>
      </c>
      <c r="BF791">
        <v>271201</v>
      </c>
      <c r="BG791">
        <v>9.1</v>
      </c>
      <c r="BH791">
        <v>9.1</v>
      </c>
      <c r="BI791">
        <v>9.1</v>
      </c>
      <c r="BJ791">
        <v>9.1</v>
      </c>
      <c r="BK791">
        <v>9.1</v>
      </c>
      <c r="BL791">
        <v>9.1</v>
      </c>
      <c r="BM791">
        <v>9.1</v>
      </c>
      <c r="BN791">
        <v>9.1</v>
      </c>
      <c r="BO791">
        <v>9.1</v>
      </c>
      <c r="BP791">
        <v>9.1</v>
      </c>
      <c r="BQ791">
        <v>9.1</v>
      </c>
      <c r="BR791">
        <v>9.1</v>
      </c>
      <c r="BS791">
        <v>9.1</v>
      </c>
      <c r="BT791" t="s">
        <v>2469</v>
      </c>
      <c r="BU791">
        <f t="shared" si="25"/>
        <v>25</v>
      </c>
      <c r="BV791">
        <f t="shared" si="26"/>
        <v>1</v>
      </c>
    </row>
    <row r="792" spans="2:74" hidden="1" x14ac:dyDescent="0.25">
      <c r="B792" t="s">
        <v>1017</v>
      </c>
      <c r="C792" t="s">
        <v>1309</v>
      </c>
      <c r="D792" t="s">
        <v>2284</v>
      </c>
      <c r="E792" t="s">
        <v>1357</v>
      </c>
      <c r="F792">
        <v>0</v>
      </c>
      <c r="G792">
        <v>1800000</v>
      </c>
      <c r="H792">
        <v>1800000</v>
      </c>
      <c r="I792">
        <v>1800000</v>
      </c>
      <c r="J792">
        <v>1800000</v>
      </c>
      <c r="K792">
        <v>2066667</v>
      </c>
      <c r="L792">
        <v>2066667</v>
      </c>
      <c r="M792">
        <v>2066667</v>
      </c>
      <c r="N792">
        <v>2066667</v>
      </c>
      <c r="O792">
        <v>1800000</v>
      </c>
      <c r="P792">
        <v>1800000</v>
      </c>
      <c r="Q792">
        <v>1800000</v>
      </c>
      <c r="R792">
        <v>1800000</v>
      </c>
      <c r="S792">
        <v>1800000</v>
      </c>
      <c r="T792">
        <v>1800000</v>
      </c>
      <c r="U792">
        <v>1800000</v>
      </c>
      <c r="V792">
        <v>1800000</v>
      </c>
      <c r="W792">
        <v>1800000</v>
      </c>
      <c r="X792">
        <v>1800000</v>
      </c>
      <c r="Y792">
        <v>2066667</v>
      </c>
      <c r="Z792">
        <v>2066667</v>
      </c>
      <c r="AB792">
        <v>2066667</v>
      </c>
      <c r="AC792">
        <v>1800000</v>
      </c>
      <c r="AD792">
        <v>1800000</v>
      </c>
      <c r="AE792">
        <v>1800000</v>
      </c>
      <c r="AF792">
        <v>1800000</v>
      </c>
      <c r="AG792">
        <v>1350000</v>
      </c>
      <c r="AH792">
        <v>1350000</v>
      </c>
      <c r="AI792">
        <v>1350000</v>
      </c>
      <c r="AJ792">
        <v>1350000</v>
      </c>
      <c r="AK792">
        <v>1550000</v>
      </c>
      <c r="AL792">
        <v>1550000</v>
      </c>
      <c r="AM792">
        <v>1550000</v>
      </c>
      <c r="AN792">
        <v>1550000</v>
      </c>
      <c r="AO792">
        <v>1350000</v>
      </c>
      <c r="AP792">
        <v>1350000</v>
      </c>
      <c r="AQ792">
        <v>1350000</v>
      </c>
      <c r="AR792">
        <v>1350000</v>
      </c>
      <c r="AS792">
        <v>1350000</v>
      </c>
      <c r="AT792">
        <v>1350000</v>
      </c>
      <c r="AU792">
        <v>1350000</v>
      </c>
      <c r="AV792">
        <v>1350000</v>
      </c>
      <c r="AW792">
        <v>1350000</v>
      </c>
      <c r="AX792">
        <v>1350000</v>
      </c>
      <c r="AY792">
        <v>1550000</v>
      </c>
      <c r="AZ792">
        <v>1550000</v>
      </c>
      <c r="BB792">
        <v>1550000</v>
      </c>
      <c r="BC792">
        <v>1350000</v>
      </c>
      <c r="BD792">
        <v>1350000</v>
      </c>
      <c r="BE792">
        <v>1350000</v>
      </c>
      <c r="BF792">
        <v>1350000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 t="s">
        <v>1433</v>
      </c>
      <c r="BU792">
        <f t="shared" si="25"/>
        <v>25</v>
      </c>
      <c r="BV792">
        <f t="shared" si="26"/>
        <v>1</v>
      </c>
    </row>
    <row r="793" spans="2:74" hidden="1" x14ac:dyDescent="0.25">
      <c r="B793" t="s">
        <v>937</v>
      </c>
      <c r="C793" t="s">
        <v>1311</v>
      </c>
      <c r="D793" t="s">
        <v>1391</v>
      </c>
      <c r="E793" t="s">
        <v>1365</v>
      </c>
      <c r="F793">
        <v>0</v>
      </c>
      <c r="G793">
        <v>423275</v>
      </c>
      <c r="H793">
        <v>435150</v>
      </c>
      <c r="I793">
        <v>423275</v>
      </c>
      <c r="J793">
        <v>435150</v>
      </c>
      <c r="K793">
        <v>423275</v>
      </c>
      <c r="L793">
        <v>435150</v>
      </c>
      <c r="M793">
        <v>437650</v>
      </c>
      <c r="N793">
        <v>435150</v>
      </c>
      <c r="O793">
        <v>423275</v>
      </c>
      <c r="P793">
        <v>435150</v>
      </c>
      <c r="Q793">
        <v>423275</v>
      </c>
      <c r="R793">
        <v>435150</v>
      </c>
      <c r="S793">
        <v>423275</v>
      </c>
      <c r="T793">
        <v>435150</v>
      </c>
      <c r="U793">
        <v>423275</v>
      </c>
      <c r="V793">
        <v>435150</v>
      </c>
      <c r="W793">
        <v>423275</v>
      </c>
      <c r="Y793">
        <v>423275</v>
      </c>
      <c r="Z793">
        <v>435150</v>
      </c>
      <c r="AA793">
        <v>423275</v>
      </c>
      <c r="AB793">
        <v>435150</v>
      </c>
      <c r="AC793">
        <v>423275</v>
      </c>
      <c r="AD793">
        <v>426150</v>
      </c>
      <c r="AE793">
        <v>423275</v>
      </c>
      <c r="AF793">
        <v>450150</v>
      </c>
      <c r="AG793">
        <v>262431</v>
      </c>
      <c r="AH793">
        <v>261090</v>
      </c>
      <c r="AI793">
        <v>262431</v>
      </c>
      <c r="AJ793">
        <v>261090</v>
      </c>
      <c r="AK793">
        <v>262431</v>
      </c>
      <c r="AL793">
        <v>261090</v>
      </c>
      <c r="AM793">
        <v>271343</v>
      </c>
      <c r="AN793">
        <v>261090</v>
      </c>
      <c r="AO793">
        <v>262431</v>
      </c>
      <c r="AP793">
        <v>261090</v>
      </c>
      <c r="AQ793">
        <v>262431</v>
      </c>
      <c r="AR793">
        <v>261090</v>
      </c>
      <c r="AS793">
        <v>262431</v>
      </c>
      <c r="AT793">
        <v>261090</v>
      </c>
      <c r="AU793">
        <v>262431</v>
      </c>
      <c r="AV793">
        <v>261090</v>
      </c>
      <c r="AW793">
        <v>262431</v>
      </c>
      <c r="AY793">
        <v>262431</v>
      </c>
      <c r="AZ793">
        <v>261090</v>
      </c>
      <c r="BA793">
        <v>262431</v>
      </c>
      <c r="BB793">
        <v>261090</v>
      </c>
      <c r="BC793">
        <v>262431</v>
      </c>
      <c r="BD793">
        <v>255690</v>
      </c>
      <c r="BE793">
        <v>262431</v>
      </c>
      <c r="BF793">
        <v>270090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 t="s">
        <v>1440</v>
      </c>
      <c r="BU793">
        <f t="shared" si="25"/>
        <v>25</v>
      </c>
      <c r="BV793">
        <f t="shared" si="26"/>
        <v>1</v>
      </c>
    </row>
    <row r="794" spans="2:74" x14ac:dyDescent="0.25">
      <c r="B794" t="s">
        <v>14</v>
      </c>
      <c r="C794" t="s">
        <v>1302</v>
      </c>
      <c r="D794" t="s">
        <v>2288</v>
      </c>
      <c r="E794" t="s">
        <v>1352</v>
      </c>
      <c r="F794">
        <v>5</v>
      </c>
      <c r="G794">
        <v>1728334</v>
      </c>
      <c r="H794">
        <v>1560425</v>
      </c>
      <c r="J794">
        <v>1728334</v>
      </c>
      <c r="K794">
        <v>2820480</v>
      </c>
      <c r="L794">
        <v>1724169</v>
      </c>
      <c r="M794">
        <v>1729926</v>
      </c>
      <c r="N794">
        <v>2040480</v>
      </c>
      <c r="O794">
        <v>2066640</v>
      </c>
      <c r="P794">
        <v>2066640</v>
      </c>
      <c r="Q794">
        <v>1924440</v>
      </c>
      <c r="R794">
        <v>2066640</v>
      </c>
      <c r="S794">
        <v>1741648</v>
      </c>
      <c r="T794">
        <v>2066640</v>
      </c>
      <c r="U794">
        <v>2856640</v>
      </c>
      <c r="V794">
        <v>1583855</v>
      </c>
      <c r="W794">
        <v>1782287</v>
      </c>
      <c r="X794">
        <v>1583296</v>
      </c>
      <c r="Y794">
        <v>2856640</v>
      </c>
      <c r="Z794">
        <v>1577880</v>
      </c>
      <c r="AA794">
        <v>2382640</v>
      </c>
      <c r="AB794">
        <v>1577880</v>
      </c>
      <c r="AC794">
        <v>2003440</v>
      </c>
      <c r="AD794">
        <v>2003440</v>
      </c>
      <c r="AE794">
        <v>2003440</v>
      </c>
      <c r="AF794">
        <v>1845440</v>
      </c>
      <c r="AG794">
        <v>1296286</v>
      </c>
      <c r="AH794">
        <v>1170283</v>
      </c>
      <c r="AJ794">
        <v>1296286</v>
      </c>
      <c r="AK794">
        <v>2115360</v>
      </c>
      <c r="AL794">
        <v>1293162</v>
      </c>
      <c r="AM794">
        <v>1297480</v>
      </c>
      <c r="AN794">
        <v>1530360</v>
      </c>
      <c r="AO794">
        <v>1549980</v>
      </c>
      <c r="AP794">
        <v>1549980</v>
      </c>
      <c r="AQ794">
        <v>1443330</v>
      </c>
      <c r="AR794">
        <v>1549980</v>
      </c>
      <c r="AS794">
        <v>1306236</v>
      </c>
      <c r="AT794">
        <v>1549980</v>
      </c>
      <c r="AU794">
        <v>2142480</v>
      </c>
      <c r="AV794">
        <v>1187856</v>
      </c>
      <c r="AW794">
        <v>1336751</v>
      </c>
      <c r="AX794">
        <v>1187437</v>
      </c>
      <c r="AY794">
        <v>2142480</v>
      </c>
      <c r="AZ794">
        <v>1183446</v>
      </c>
      <c r="BA794">
        <v>1786980</v>
      </c>
      <c r="BB794">
        <v>1183446</v>
      </c>
      <c r="BC794">
        <v>1502580</v>
      </c>
      <c r="BD794">
        <v>1502580</v>
      </c>
      <c r="BE794">
        <v>1502580</v>
      </c>
      <c r="BF794">
        <v>1384080</v>
      </c>
      <c r="BG794">
        <v>9</v>
      </c>
      <c r="BH794">
        <v>9</v>
      </c>
      <c r="BI794">
        <v>9</v>
      </c>
      <c r="BJ794">
        <v>9</v>
      </c>
      <c r="BK794">
        <v>9</v>
      </c>
      <c r="BL794">
        <v>9</v>
      </c>
      <c r="BM794">
        <v>9</v>
      </c>
      <c r="BN794">
        <v>9</v>
      </c>
      <c r="BO794">
        <v>9</v>
      </c>
      <c r="BP794">
        <v>9</v>
      </c>
      <c r="BQ794">
        <v>9</v>
      </c>
      <c r="BR794">
        <v>9</v>
      </c>
      <c r="BS794">
        <v>9</v>
      </c>
      <c r="BT794" t="s">
        <v>1428</v>
      </c>
      <c r="BU794">
        <f t="shared" si="25"/>
        <v>25</v>
      </c>
      <c r="BV794">
        <f t="shared" si="26"/>
        <v>1</v>
      </c>
    </row>
    <row r="795" spans="2:74" x14ac:dyDescent="0.25">
      <c r="B795" t="s">
        <v>270</v>
      </c>
      <c r="C795" t="s">
        <v>1290</v>
      </c>
      <c r="D795" t="s">
        <v>2297</v>
      </c>
      <c r="E795" t="s">
        <v>1352</v>
      </c>
      <c r="F795">
        <v>2</v>
      </c>
      <c r="G795">
        <v>665333</v>
      </c>
      <c r="H795">
        <v>665335</v>
      </c>
      <c r="I795">
        <v>665333</v>
      </c>
      <c r="J795">
        <v>665335</v>
      </c>
      <c r="K795">
        <v>665335</v>
      </c>
      <c r="L795">
        <v>665335</v>
      </c>
      <c r="M795">
        <v>665335</v>
      </c>
      <c r="N795">
        <v>665335</v>
      </c>
      <c r="O795">
        <v>665333</v>
      </c>
      <c r="P795">
        <v>665333</v>
      </c>
      <c r="Q795">
        <v>665333</v>
      </c>
      <c r="R795">
        <v>665333</v>
      </c>
      <c r="S795">
        <v>665333</v>
      </c>
      <c r="T795">
        <v>665333</v>
      </c>
      <c r="U795">
        <v>665335</v>
      </c>
      <c r="V795">
        <v>665333</v>
      </c>
      <c r="W795">
        <v>338000</v>
      </c>
      <c r="X795">
        <v>338000</v>
      </c>
      <c r="Y795">
        <v>338000</v>
      </c>
      <c r="Z795">
        <v>338000</v>
      </c>
      <c r="AB795">
        <v>665333</v>
      </c>
      <c r="AC795">
        <v>338000</v>
      </c>
      <c r="AD795">
        <v>665333</v>
      </c>
      <c r="AE795">
        <v>338000</v>
      </c>
      <c r="AF795">
        <v>665333</v>
      </c>
      <c r="AG795">
        <v>499000</v>
      </c>
      <c r="AH795">
        <v>499001</v>
      </c>
      <c r="AI795">
        <v>499000</v>
      </c>
      <c r="AJ795">
        <v>499001</v>
      </c>
      <c r="AK795">
        <v>499001</v>
      </c>
      <c r="AL795">
        <v>499001</v>
      </c>
      <c r="AM795">
        <v>499001</v>
      </c>
      <c r="AN795">
        <v>499001</v>
      </c>
      <c r="AO795">
        <v>499000</v>
      </c>
      <c r="AP795">
        <v>499000</v>
      </c>
      <c r="AQ795">
        <v>499000</v>
      </c>
      <c r="AR795">
        <v>499000</v>
      </c>
      <c r="AS795">
        <v>499000</v>
      </c>
      <c r="AT795">
        <v>499000</v>
      </c>
      <c r="AU795">
        <v>499001</v>
      </c>
      <c r="AV795">
        <v>499000</v>
      </c>
      <c r="AW795">
        <v>253500</v>
      </c>
      <c r="AX795">
        <v>253500</v>
      </c>
      <c r="AY795">
        <v>253500</v>
      </c>
      <c r="AZ795">
        <v>253500</v>
      </c>
      <c r="BB795">
        <v>499000</v>
      </c>
      <c r="BC795">
        <v>253500</v>
      </c>
      <c r="BD795">
        <v>499000</v>
      </c>
      <c r="BE795">
        <v>253500</v>
      </c>
      <c r="BF795">
        <v>499000</v>
      </c>
      <c r="BG795">
        <v>8.5</v>
      </c>
      <c r="BH795">
        <v>8.5</v>
      </c>
      <c r="BI795">
        <v>8.5</v>
      </c>
      <c r="BJ795">
        <v>8.5</v>
      </c>
      <c r="BK795">
        <v>8.5</v>
      </c>
      <c r="BL795">
        <v>8.5</v>
      </c>
      <c r="BM795">
        <v>8.5</v>
      </c>
      <c r="BN795">
        <v>8.5</v>
      </c>
      <c r="BO795">
        <v>8.5</v>
      </c>
      <c r="BP795">
        <v>8.5</v>
      </c>
      <c r="BQ795">
        <v>8.5</v>
      </c>
      <c r="BR795">
        <v>8.5</v>
      </c>
      <c r="BS795">
        <v>8.5</v>
      </c>
      <c r="BT795" t="s">
        <v>1446</v>
      </c>
      <c r="BU795">
        <f t="shared" si="25"/>
        <v>25</v>
      </c>
      <c r="BV795">
        <f t="shared" si="26"/>
        <v>1</v>
      </c>
    </row>
    <row r="796" spans="2:74" hidden="1" x14ac:dyDescent="0.25">
      <c r="B796" t="s">
        <v>951</v>
      </c>
      <c r="C796" t="s">
        <v>1293</v>
      </c>
      <c r="D796" t="s">
        <v>2311</v>
      </c>
      <c r="E796" t="s">
        <v>1365</v>
      </c>
      <c r="F796">
        <v>0</v>
      </c>
      <c r="G796">
        <v>750000</v>
      </c>
      <c r="H796">
        <v>750000</v>
      </c>
      <c r="I796">
        <v>750000</v>
      </c>
      <c r="J796">
        <v>750000</v>
      </c>
      <c r="K796">
        <v>750000</v>
      </c>
      <c r="L796">
        <v>750000</v>
      </c>
      <c r="M796">
        <v>750000</v>
      </c>
      <c r="N796">
        <v>750000</v>
      </c>
      <c r="O796">
        <v>750000</v>
      </c>
      <c r="P796">
        <v>750000</v>
      </c>
      <c r="Q796">
        <v>750000</v>
      </c>
      <c r="R796">
        <v>750000</v>
      </c>
      <c r="S796">
        <v>750000</v>
      </c>
      <c r="T796">
        <v>750000</v>
      </c>
      <c r="U796">
        <v>750000</v>
      </c>
      <c r="V796">
        <v>750000</v>
      </c>
      <c r="W796">
        <v>750000</v>
      </c>
      <c r="Y796">
        <v>750000</v>
      </c>
      <c r="Z796">
        <v>750000</v>
      </c>
      <c r="AA796">
        <v>750000</v>
      </c>
      <c r="AB796">
        <v>750000</v>
      </c>
      <c r="AC796">
        <v>750000</v>
      </c>
      <c r="AD796">
        <v>750000</v>
      </c>
      <c r="AE796">
        <v>750000</v>
      </c>
      <c r="AF796">
        <v>750000</v>
      </c>
      <c r="AG796">
        <v>525000</v>
      </c>
      <c r="AH796">
        <v>525000</v>
      </c>
      <c r="AI796">
        <v>525000</v>
      </c>
      <c r="AJ796">
        <v>525000</v>
      </c>
      <c r="AK796">
        <v>525000</v>
      </c>
      <c r="AL796">
        <v>525000</v>
      </c>
      <c r="AM796">
        <v>525000</v>
      </c>
      <c r="AN796">
        <v>525000</v>
      </c>
      <c r="AO796">
        <v>525000</v>
      </c>
      <c r="AP796">
        <v>525000</v>
      </c>
      <c r="AQ796">
        <v>525000</v>
      </c>
      <c r="AR796">
        <v>525000</v>
      </c>
      <c r="AS796">
        <v>525000</v>
      </c>
      <c r="AT796">
        <v>525000</v>
      </c>
      <c r="AU796">
        <v>525000</v>
      </c>
      <c r="AV796">
        <v>525000</v>
      </c>
      <c r="AW796">
        <v>525000</v>
      </c>
      <c r="AY796">
        <v>525000</v>
      </c>
      <c r="AZ796">
        <v>525000</v>
      </c>
      <c r="BA796">
        <v>525000</v>
      </c>
      <c r="BB796">
        <v>525000</v>
      </c>
      <c r="BC796">
        <v>525000</v>
      </c>
      <c r="BD796">
        <v>525000</v>
      </c>
      <c r="BE796">
        <v>525000</v>
      </c>
      <c r="BF796">
        <v>525000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 t="s">
        <v>1447</v>
      </c>
      <c r="BU796">
        <f t="shared" si="25"/>
        <v>25</v>
      </c>
      <c r="BV796">
        <f t="shared" si="26"/>
        <v>1</v>
      </c>
    </row>
    <row r="797" spans="2:74" hidden="1" x14ac:dyDescent="0.25">
      <c r="B797" t="s">
        <v>778</v>
      </c>
      <c r="C797" t="s">
        <v>1289</v>
      </c>
      <c r="D797" t="s">
        <v>2321</v>
      </c>
      <c r="E797" t="s">
        <v>1350</v>
      </c>
      <c r="F797">
        <v>0</v>
      </c>
      <c r="G797">
        <v>240000</v>
      </c>
      <c r="H797">
        <v>240000</v>
      </c>
      <c r="I797">
        <v>240000</v>
      </c>
      <c r="J797">
        <v>240000</v>
      </c>
      <c r="L797">
        <v>266667</v>
      </c>
      <c r="M797">
        <v>266667</v>
      </c>
      <c r="N797">
        <v>266667</v>
      </c>
      <c r="O797">
        <v>240000</v>
      </c>
      <c r="P797">
        <v>240000</v>
      </c>
      <c r="Q797">
        <v>240000</v>
      </c>
      <c r="R797">
        <v>266667</v>
      </c>
      <c r="S797">
        <v>240000</v>
      </c>
      <c r="T797">
        <v>266667</v>
      </c>
      <c r="U797">
        <v>240000</v>
      </c>
      <c r="V797">
        <v>266667</v>
      </c>
      <c r="W797">
        <v>240000</v>
      </c>
      <c r="X797">
        <v>266667</v>
      </c>
      <c r="Y797">
        <v>306667</v>
      </c>
      <c r="Z797">
        <v>306667</v>
      </c>
      <c r="AA797">
        <v>266667</v>
      </c>
      <c r="AB797">
        <v>306667</v>
      </c>
      <c r="AC797">
        <v>240000</v>
      </c>
      <c r="AD797">
        <v>306667</v>
      </c>
      <c r="AE797">
        <v>306667</v>
      </c>
      <c r="AF797">
        <v>306667</v>
      </c>
      <c r="AG797">
        <v>180000</v>
      </c>
      <c r="AH797">
        <v>180000</v>
      </c>
      <c r="AI797">
        <v>180000</v>
      </c>
      <c r="AJ797">
        <v>180000</v>
      </c>
      <c r="AL797">
        <v>200000</v>
      </c>
      <c r="AM797">
        <v>200000</v>
      </c>
      <c r="AN797">
        <v>200000</v>
      </c>
      <c r="AO797">
        <v>180000</v>
      </c>
      <c r="AP797">
        <v>180000</v>
      </c>
      <c r="AQ797">
        <v>180000</v>
      </c>
      <c r="AR797">
        <v>200000</v>
      </c>
      <c r="AS797">
        <v>180000</v>
      </c>
      <c r="AT797">
        <v>200000</v>
      </c>
      <c r="AU797">
        <v>180000</v>
      </c>
      <c r="AV797">
        <v>200000</v>
      </c>
      <c r="AW797">
        <v>180000</v>
      </c>
      <c r="AX797">
        <v>200000</v>
      </c>
      <c r="AY797">
        <v>230000</v>
      </c>
      <c r="AZ797">
        <v>230000</v>
      </c>
      <c r="BA797">
        <v>200000</v>
      </c>
      <c r="BB797">
        <v>230000</v>
      </c>
      <c r="BC797">
        <v>180000</v>
      </c>
      <c r="BD797">
        <v>230000</v>
      </c>
      <c r="BE797">
        <v>230000</v>
      </c>
      <c r="BF797">
        <v>230000</v>
      </c>
      <c r="BG797">
        <v>8.4</v>
      </c>
      <c r="BH797">
        <v>8.4</v>
      </c>
      <c r="BI797">
        <v>8.4</v>
      </c>
      <c r="BJ797">
        <v>8.4</v>
      </c>
      <c r="BK797">
        <v>8.4</v>
      </c>
      <c r="BL797">
        <v>8.4</v>
      </c>
      <c r="BM797">
        <v>8.4</v>
      </c>
      <c r="BN797">
        <v>8.4</v>
      </c>
      <c r="BO797">
        <v>8.4</v>
      </c>
      <c r="BP797">
        <v>8.4</v>
      </c>
      <c r="BQ797">
        <v>8.4</v>
      </c>
      <c r="BR797">
        <v>8.4</v>
      </c>
      <c r="BS797">
        <v>8.4</v>
      </c>
      <c r="BT797" t="s">
        <v>1438</v>
      </c>
      <c r="BU797">
        <f t="shared" si="25"/>
        <v>25</v>
      </c>
      <c r="BV797">
        <f t="shared" si="26"/>
        <v>1</v>
      </c>
    </row>
    <row r="798" spans="2:74" hidden="1" x14ac:dyDescent="0.25">
      <c r="B798" t="s">
        <v>197</v>
      </c>
      <c r="C798" t="s">
        <v>1289</v>
      </c>
      <c r="D798" t="s">
        <v>2339</v>
      </c>
      <c r="E798" t="s">
        <v>1395</v>
      </c>
      <c r="F798">
        <v>0</v>
      </c>
      <c r="G798">
        <v>202667</v>
      </c>
      <c r="H798">
        <v>202667</v>
      </c>
      <c r="I798">
        <v>202667</v>
      </c>
      <c r="J798">
        <v>202667</v>
      </c>
      <c r="K798">
        <v>208001</v>
      </c>
      <c r="L798">
        <v>202667</v>
      </c>
      <c r="M798">
        <v>202667</v>
      </c>
      <c r="N798">
        <v>202667</v>
      </c>
      <c r="O798">
        <v>202667</v>
      </c>
      <c r="P798">
        <v>202667</v>
      </c>
      <c r="Q798">
        <v>202667</v>
      </c>
      <c r="R798">
        <v>202667</v>
      </c>
      <c r="S798">
        <v>202667</v>
      </c>
      <c r="T798">
        <v>202667</v>
      </c>
      <c r="U798">
        <v>202667</v>
      </c>
      <c r="V798">
        <v>202667</v>
      </c>
      <c r="W798">
        <v>202667</v>
      </c>
      <c r="X798">
        <v>202667</v>
      </c>
      <c r="Y798">
        <v>202667</v>
      </c>
      <c r="Z798">
        <v>202667</v>
      </c>
      <c r="AB798">
        <v>202667</v>
      </c>
      <c r="AC798">
        <v>202667</v>
      </c>
      <c r="AD798">
        <v>202667</v>
      </c>
      <c r="AE798">
        <v>202667</v>
      </c>
      <c r="AF798">
        <v>202667</v>
      </c>
      <c r="AG798">
        <v>152000</v>
      </c>
      <c r="AH798">
        <v>152000</v>
      </c>
      <c r="AI798">
        <v>152000</v>
      </c>
      <c r="AJ798">
        <v>152000</v>
      </c>
      <c r="AK798">
        <v>156001</v>
      </c>
      <c r="AL798">
        <v>152000</v>
      </c>
      <c r="AM798">
        <v>152000</v>
      </c>
      <c r="AN798">
        <v>152000</v>
      </c>
      <c r="AO798">
        <v>152000</v>
      </c>
      <c r="AP798">
        <v>152000</v>
      </c>
      <c r="AQ798">
        <v>152000</v>
      </c>
      <c r="AR798">
        <v>152000</v>
      </c>
      <c r="AS798">
        <v>152000</v>
      </c>
      <c r="AT798">
        <v>152000</v>
      </c>
      <c r="AU798">
        <v>152000</v>
      </c>
      <c r="AV798">
        <v>152000</v>
      </c>
      <c r="AW798">
        <v>152000</v>
      </c>
      <c r="AX798">
        <v>152000</v>
      </c>
      <c r="AY798">
        <v>152000</v>
      </c>
      <c r="AZ798">
        <v>152000</v>
      </c>
      <c r="BB798">
        <v>152000</v>
      </c>
      <c r="BC798">
        <v>152000</v>
      </c>
      <c r="BD798">
        <v>152000</v>
      </c>
      <c r="BE798">
        <v>152000</v>
      </c>
      <c r="BF798">
        <v>152000</v>
      </c>
      <c r="BG798">
        <v>8.5</v>
      </c>
      <c r="BH798">
        <v>8.5</v>
      </c>
      <c r="BI798">
        <v>8.5</v>
      </c>
      <c r="BJ798">
        <v>8.5</v>
      </c>
      <c r="BK798">
        <v>8.5</v>
      </c>
      <c r="BL798">
        <v>8.5</v>
      </c>
      <c r="BM798">
        <v>8.5</v>
      </c>
      <c r="BN798">
        <v>8.5</v>
      </c>
      <c r="BO798">
        <v>8.5</v>
      </c>
      <c r="BP798">
        <v>8.5</v>
      </c>
      <c r="BQ798">
        <v>8.5</v>
      </c>
      <c r="BR798">
        <v>8.5</v>
      </c>
      <c r="BS798">
        <v>8.5</v>
      </c>
      <c r="BT798" t="s">
        <v>2466</v>
      </c>
      <c r="BU798">
        <f t="shared" si="25"/>
        <v>25</v>
      </c>
      <c r="BV798">
        <f t="shared" si="26"/>
        <v>1</v>
      </c>
    </row>
    <row r="799" spans="2:74" hidden="1" x14ac:dyDescent="0.25">
      <c r="B799" t="s">
        <v>154</v>
      </c>
      <c r="C799" t="s">
        <v>1295</v>
      </c>
      <c r="D799" t="s">
        <v>2347</v>
      </c>
      <c r="E799" t="s">
        <v>1395</v>
      </c>
      <c r="F799">
        <v>0</v>
      </c>
      <c r="G799">
        <v>159999</v>
      </c>
      <c r="H799">
        <v>159999</v>
      </c>
      <c r="I799">
        <v>239999</v>
      </c>
      <c r="J799">
        <v>209999</v>
      </c>
      <c r="K799">
        <v>359999</v>
      </c>
      <c r="L799">
        <v>179999</v>
      </c>
      <c r="M799">
        <v>279999</v>
      </c>
      <c r="N799">
        <v>209999</v>
      </c>
      <c r="O799">
        <v>159999</v>
      </c>
      <c r="P799">
        <v>159999</v>
      </c>
      <c r="Q799">
        <v>159999</v>
      </c>
      <c r="R799">
        <v>279999</v>
      </c>
      <c r="S799">
        <v>179999</v>
      </c>
      <c r="T799">
        <v>213332</v>
      </c>
      <c r="U799">
        <v>209999</v>
      </c>
      <c r="V799">
        <v>213332</v>
      </c>
      <c r="W799">
        <v>229999</v>
      </c>
      <c r="X799">
        <v>213332</v>
      </c>
      <c r="Y799">
        <v>249999</v>
      </c>
      <c r="Z799">
        <v>213332</v>
      </c>
      <c r="AB799">
        <v>213332</v>
      </c>
      <c r="AC799">
        <v>209999</v>
      </c>
      <c r="AD799">
        <v>159999</v>
      </c>
      <c r="AE799">
        <v>159999</v>
      </c>
      <c r="AF799">
        <v>209999</v>
      </c>
      <c r="AG799">
        <v>119999</v>
      </c>
      <c r="AH799">
        <v>119999</v>
      </c>
      <c r="AI799">
        <v>179999</v>
      </c>
      <c r="AJ799">
        <v>157499</v>
      </c>
      <c r="AK799">
        <v>269999</v>
      </c>
      <c r="AL799">
        <v>134999</v>
      </c>
      <c r="AM799">
        <v>209999</v>
      </c>
      <c r="AN799">
        <v>157499</v>
      </c>
      <c r="AO799">
        <v>119999</v>
      </c>
      <c r="AP799">
        <v>119999</v>
      </c>
      <c r="AQ799">
        <v>119999</v>
      </c>
      <c r="AR799">
        <v>209999</v>
      </c>
      <c r="AS799">
        <v>134999</v>
      </c>
      <c r="AT799">
        <v>159999</v>
      </c>
      <c r="AU799">
        <v>157499</v>
      </c>
      <c r="AV799">
        <v>159999</v>
      </c>
      <c r="AW799">
        <v>172499</v>
      </c>
      <c r="AX799">
        <v>159999</v>
      </c>
      <c r="AY799">
        <v>187499</v>
      </c>
      <c r="AZ799">
        <v>159999</v>
      </c>
      <c r="BB799">
        <v>159999</v>
      </c>
      <c r="BC799">
        <v>157499</v>
      </c>
      <c r="BD799">
        <v>119999</v>
      </c>
      <c r="BE799">
        <v>119999</v>
      </c>
      <c r="BF799">
        <v>157499</v>
      </c>
      <c r="BG799">
        <v>8.3000000000000007</v>
      </c>
      <c r="BH799">
        <v>8.3000000000000007</v>
      </c>
      <c r="BI799">
        <v>8.3000000000000007</v>
      </c>
      <c r="BJ799">
        <v>8.3000000000000007</v>
      </c>
      <c r="BK799">
        <v>8.3000000000000007</v>
      </c>
      <c r="BL799">
        <v>8.1999999999999993</v>
      </c>
      <c r="BM799">
        <v>8.1999999999999993</v>
      </c>
      <c r="BN799">
        <v>8.1999999999999993</v>
      </c>
      <c r="BO799">
        <v>8.3000000000000007</v>
      </c>
      <c r="BP799">
        <v>8.3000000000000007</v>
      </c>
      <c r="BQ799">
        <v>8.3000000000000007</v>
      </c>
      <c r="BR799">
        <v>8.1999999999999993</v>
      </c>
      <c r="BS799">
        <v>8.1999999999999993</v>
      </c>
      <c r="BT799" t="s">
        <v>1429</v>
      </c>
      <c r="BU799">
        <f t="shared" si="25"/>
        <v>25</v>
      </c>
      <c r="BV799">
        <f t="shared" si="26"/>
        <v>1</v>
      </c>
    </row>
    <row r="800" spans="2:74" hidden="1" x14ac:dyDescent="0.25">
      <c r="B800" t="s">
        <v>825</v>
      </c>
      <c r="C800" t="s">
        <v>1304</v>
      </c>
      <c r="D800" t="s">
        <v>2351</v>
      </c>
      <c r="E800" t="s">
        <v>1395</v>
      </c>
      <c r="F800">
        <v>0</v>
      </c>
      <c r="G800">
        <v>168750</v>
      </c>
      <c r="H800">
        <v>168750</v>
      </c>
      <c r="I800">
        <v>225000</v>
      </c>
      <c r="J800">
        <v>225000</v>
      </c>
      <c r="K800">
        <v>225000</v>
      </c>
      <c r="L800">
        <v>225000</v>
      </c>
      <c r="M800">
        <v>168750</v>
      </c>
      <c r="N800">
        <v>168750</v>
      </c>
      <c r="O800">
        <v>168750</v>
      </c>
      <c r="P800">
        <v>168750</v>
      </c>
      <c r="Q800">
        <v>168750</v>
      </c>
      <c r="R800">
        <v>165750</v>
      </c>
      <c r="S800">
        <v>168750</v>
      </c>
      <c r="T800">
        <v>165750</v>
      </c>
      <c r="U800">
        <v>225000</v>
      </c>
      <c r="V800">
        <v>221000</v>
      </c>
      <c r="W800">
        <v>225000</v>
      </c>
      <c r="Y800">
        <v>225000</v>
      </c>
      <c r="Z800">
        <v>221000</v>
      </c>
      <c r="AA800">
        <v>168750</v>
      </c>
      <c r="AB800">
        <v>165750</v>
      </c>
      <c r="AC800">
        <v>168750</v>
      </c>
      <c r="AD800">
        <v>165750</v>
      </c>
      <c r="AE800">
        <v>165750</v>
      </c>
      <c r="AF800">
        <v>165750</v>
      </c>
      <c r="AG800">
        <v>135000</v>
      </c>
      <c r="AH800">
        <v>135000</v>
      </c>
      <c r="AI800">
        <v>168750</v>
      </c>
      <c r="AJ800">
        <v>168750</v>
      </c>
      <c r="AK800">
        <v>168750</v>
      </c>
      <c r="AL800">
        <v>168750</v>
      </c>
      <c r="AM800">
        <v>135000</v>
      </c>
      <c r="AN800">
        <v>135000</v>
      </c>
      <c r="AO800">
        <v>135000</v>
      </c>
      <c r="AP800">
        <v>135000</v>
      </c>
      <c r="AQ800">
        <v>135000</v>
      </c>
      <c r="AR800">
        <v>132600</v>
      </c>
      <c r="AS800">
        <v>135000</v>
      </c>
      <c r="AT800">
        <v>132600</v>
      </c>
      <c r="AU800">
        <v>168750</v>
      </c>
      <c r="AV800">
        <v>165750</v>
      </c>
      <c r="AW800">
        <v>168750</v>
      </c>
      <c r="AY800">
        <v>168750</v>
      </c>
      <c r="AZ800">
        <v>165750</v>
      </c>
      <c r="BA800">
        <v>135000</v>
      </c>
      <c r="BB800">
        <v>132600</v>
      </c>
      <c r="BC800">
        <v>135000</v>
      </c>
      <c r="BD800">
        <v>132600</v>
      </c>
      <c r="BE800">
        <v>132600</v>
      </c>
      <c r="BF800">
        <v>132600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 t="s">
        <v>1431</v>
      </c>
      <c r="BU800">
        <f t="shared" si="25"/>
        <v>25</v>
      </c>
      <c r="BV800">
        <f t="shared" si="26"/>
        <v>1</v>
      </c>
    </row>
    <row r="801" spans="2:74" hidden="1" x14ac:dyDescent="0.25">
      <c r="B801" t="s">
        <v>289</v>
      </c>
      <c r="C801" t="s">
        <v>1347</v>
      </c>
      <c r="D801" t="s">
        <v>2360</v>
      </c>
      <c r="E801" t="s">
        <v>1365</v>
      </c>
      <c r="F801">
        <v>0</v>
      </c>
      <c r="G801">
        <v>100000</v>
      </c>
      <c r="H801">
        <v>66667</v>
      </c>
      <c r="I801">
        <v>66667</v>
      </c>
      <c r="J801">
        <v>100000</v>
      </c>
      <c r="K801">
        <v>100000</v>
      </c>
      <c r="L801">
        <v>66667</v>
      </c>
      <c r="M801">
        <v>133333</v>
      </c>
      <c r="N801">
        <v>66667</v>
      </c>
      <c r="O801">
        <v>66667</v>
      </c>
      <c r="P801">
        <v>66667</v>
      </c>
      <c r="Q801">
        <v>66667</v>
      </c>
      <c r="R801">
        <v>66667</v>
      </c>
      <c r="S801">
        <v>66667</v>
      </c>
      <c r="T801">
        <v>66667</v>
      </c>
      <c r="U801">
        <v>100000</v>
      </c>
      <c r="V801">
        <v>66667</v>
      </c>
      <c r="W801">
        <v>100000</v>
      </c>
      <c r="X801">
        <v>66667</v>
      </c>
      <c r="Y801">
        <v>66667</v>
      </c>
      <c r="Z801">
        <v>66667</v>
      </c>
      <c r="AA801">
        <v>133333</v>
      </c>
      <c r="AB801">
        <v>133333</v>
      </c>
      <c r="AD801">
        <v>66667</v>
      </c>
      <c r="AE801">
        <v>66667</v>
      </c>
      <c r="AF801">
        <v>66667</v>
      </c>
      <c r="AG801">
        <v>75000</v>
      </c>
      <c r="AH801">
        <v>50000</v>
      </c>
      <c r="AI801">
        <v>50000</v>
      </c>
      <c r="AJ801">
        <v>75000</v>
      </c>
      <c r="AK801">
        <v>75000</v>
      </c>
      <c r="AL801">
        <v>50000</v>
      </c>
      <c r="AM801">
        <v>100000</v>
      </c>
      <c r="AN801">
        <v>50000</v>
      </c>
      <c r="AO801">
        <v>50000</v>
      </c>
      <c r="AP801">
        <v>50000</v>
      </c>
      <c r="AQ801">
        <v>50000</v>
      </c>
      <c r="AR801">
        <v>50000</v>
      </c>
      <c r="AS801">
        <v>50000</v>
      </c>
      <c r="AT801">
        <v>50000</v>
      </c>
      <c r="AU801">
        <v>75000</v>
      </c>
      <c r="AV801">
        <v>50000</v>
      </c>
      <c r="AW801">
        <v>75000</v>
      </c>
      <c r="AX801">
        <v>50000</v>
      </c>
      <c r="AY801">
        <v>50000</v>
      </c>
      <c r="AZ801">
        <v>50000</v>
      </c>
      <c r="BA801">
        <v>100000</v>
      </c>
      <c r="BB801">
        <v>100000</v>
      </c>
      <c r="BD801">
        <v>50000</v>
      </c>
      <c r="BE801">
        <v>50000</v>
      </c>
      <c r="BF801">
        <v>50000</v>
      </c>
      <c r="BG801">
        <v>7.9</v>
      </c>
      <c r="BH801">
        <v>7.9</v>
      </c>
      <c r="BI801">
        <v>7.9</v>
      </c>
      <c r="BJ801">
        <v>7.9</v>
      </c>
      <c r="BK801">
        <v>7.9</v>
      </c>
      <c r="BL801">
        <v>7.9</v>
      </c>
      <c r="BM801">
        <v>7.9</v>
      </c>
      <c r="BN801">
        <v>8</v>
      </c>
      <c r="BO801">
        <v>8</v>
      </c>
      <c r="BP801">
        <v>8</v>
      </c>
      <c r="BQ801">
        <v>8</v>
      </c>
      <c r="BR801">
        <v>8</v>
      </c>
      <c r="BS801">
        <v>8</v>
      </c>
      <c r="BT801" t="s">
        <v>2464</v>
      </c>
      <c r="BU801">
        <f t="shared" si="25"/>
        <v>25</v>
      </c>
      <c r="BV801">
        <f t="shared" si="26"/>
        <v>1</v>
      </c>
    </row>
    <row r="802" spans="2:74" hidden="1" x14ac:dyDescent="0.25">
      <c r="B802" t="s">
        <v>521</v>
      </c>
      <c r="C802" t="s">
        <v>1302</v>
      </c>
      <c r="D802" t="s">
        <v>2362</v>
      </c>
      <c r="E802" t="s">
        <v>1350</v>
      </c>
      <c r="F802">
        <v>0</v>
      </c>
      <c r="H802">
        <v>200000</v>
      </c>
      <c r="I802">
        <v>200000</v>
      </c>
      <c r="J802">
        <v>200000</v>
      </c>
      <c r="K802">
        <v>200000</v>
      </c>
      <c r="L802">
        <v>200000</v>
      </c>
      <c r="M802">
        <v>200000</v>
      </c>
      <c r="N802">
        <v>200000</v>
      </c>
      <c r="O802">
        <v>200000</v>
      </c>
      <c r="P802">
        <v>200000</v>
      </c>
      <c r="Q802">
        <v>200000</v>
      </c>
      <c r="R802">
        <v>200000</v>
      </c>
      <c r="S802">
        <v>200000</v>
      </c>
      <c r="T802">
        <v>200000</v>
      </c>
      <c r="U802">
        <v>200000</v>
      </c>
      <c r="V802">
        <v>200000</v>
      </c>
      <c r="W802">
        <v>200000</v>
      </c>
      <c r="X802">
        <v>200000</v>
      </c>
      <c r="Y802">
        <v>200000</v>
      </c>
      <c r="Z802">
        <v>200000</v>
      </c>
      <c r="AA802">
        <v>200000</v>
      </c>
      <c r="AB802">
        <v>200000</v>
      </c>
      <c r="AC802">
        <v>200000</v>
      </c>
      <c r="AD802">
        <v>200000</v>
      </c>
      <c r="AE802">
        <v>200000</v>
      </c>
      <c r="AF802">
        <v>200000</v>
      </c>
      <c r="AH802">
        <v>150000</v>
      </c>
      <c r="AI802">
        <v>150000</v>
      </c>
      <c r="AJ802">
        <v>150000</v>
      </c>
      <c r="AK802">
        <v>150000</v>
      </c>
      <c r="AL802">
        <v>150000</v>
      </c>
      <c r="AM802">
        <v>150000</v>
      </c>
      <c r="AN802">
        <v>150000</v>
      </c>
      <c r="AO802">
        <v>150000</v>
      </c>
      <c r="AP802">
        <v>150000</v>
      </c>
      <c r="AQ802">
        <v>150000</v>
      </c>
      <c r="AR802">
        <v>150000</v>
      </c>
      <c r="AS802">
        <v>150000</v>
      </c>
      <c r="AT802">
        <v>150000</v>
      </c>
      <c r="AU802">
        <v>150000</v>
      </c>
      <c r="AV802">
        <v>150000</v>
      </c>
      <c r="AW802">
        <v>150000</v>
      </c>
      <c r="AX802">
        <v>150000</v>
      </c>
      <c r="AY802">
        <v>150000</v>
      </c>
      <c r="AZ802">
        <v>150000</v>
      </c>
      <c r="BA802">
        <v>150000</v>
      </c>
      <c r="BB802">
        <v>150000</v>
      </c>
      <c r="BC802">
        <v>150000</v>
      </c>
      <c r="BD802">
        <v>150000</v>
      </c>
      <c r="BE802">
        <v>150000</v>
      </c>
      <c r="BF802">
        <v>150000</v>
      </c>
      <c r="BG802">
        <v>7.2</v>
      </c>
      <c r="BH802">
        <v>7.2</v>
      </c>
      <c r="BI802">
        <v>7.2</v>
      </c>
      <c r="BJ802">
        <v>7.2</v>
      </c>
      <c r="BK802">
        <v>7.2</v>
      </c>
      <c r="BL802">
        <v>7.2</v>
      </c>
      <c r="BM802">
        <v>7.2</v>
      </c>
      <c r="BN802">
        <v>7.2</v>
      </c>
      <c r="BO802">
        <v>7.2</v>
      </c>
      <c r="BP802">
        <v>7.2</v>
      </c>
      <c r="BQ802">
        <v>7.2</v>
      </c>
      <c r="BR802">
        <v>7.2</v>
      </c>
      <c r="BS802">
        <v>7.2</v>
      </c>
      <c r="BT802" t="s">
        <v>1439</v>
      </c>
      <c r="BU802">
        <f t="shared" si="25"/>
        <v>25</v>
      </c>
      <c r="BV802">
        <f t="shared" si="26"/>
        <v>1</v>
      </c>
    </row>
    <row r="803" spans="2:74" hidden="1" x14ac:dyDescent="0.25">
      <c r="B803" t="s">
        <v>515</v>
      </c>
      <c r="C803" t="s">
        <v>1286</v>
      </c>
      <c r="D803" t="s">
        <v>2368</v>
      </c>
      <c r="E803" t="s">
        <v>1350</v>
      </c>
      <c r="F803">
        <v>1.5</v>
      </c>
      <c r="H803">
        <v>193891</v>
      </c>
      <c r="I803">
        <v>148922</v>
      </c>
      <c r="J803">
        <v>143817</v>
      </c>
      <c r="K803">
        <v>152140</v>
      </c>
      <c r="L803">
        <v>143817</v>
      </c>
      <c r="M803">
        <v>162774</v>
      </c>
      <c r="N803">
        <v>143817</v>
      </c>
      <c r="O803">
        <v>139108</v>
      </c>
      <c r="P803">
        <v>143817</v>
      </c>
      <c r="Q803">
        <v>140526</v>
      </c>
      <c r="R803">
        <v>143817</v>
      </c>
      <c r="S803">
        <v>148626</v>
      </c>
      <c r="T803">
        <v>143817</v>
      </c>
      <c r="U803">
        <v>140830</v>
      </c>
      <c r="V803">
        <v>143817</v>
      </c>
      <c r="W803">
        <v>129653</v>
      </c>
      <c r="X803">
        <v>143817</v>
      </c>
      <c r="Y803">
        <v>167135</v>
      </c>
      <c r="Z803">
        <v>143817</v>
      </c>
      <c r="AA803">
        <v>154162</v>
      </c>
      <c r="AB803">
        <v>143817</v>
      </c>
      <c r="AC803">
        <v>122404</v>
      </c>
      <c r="AD803">
        <v>143817</v>
      </c>
      <c r="AE803">
        <v>136474</v>
      </c>
      <c r="AF803">
        <v>143817</v>
      </c>
      <c r="AH803">
        <v>122151</v>
      </c>
      <c r="AI803">
        <v>116159</v>
      </c>
      <c r="AJ803">
        <v>112177</v>
      </c>
      <c r="AK803">
        <v>118669</v>
      </c>
      <c r="AL803">
        <v>112177</v>
      </c>
      <c r="AM803">
        <v>126964</v>
      </c>
      <c r="AN803">
        <v>112177</v>
      </c>
      <c r="AO803">
        <v>108504</v>
      </c>
      <c r="AP803">
        <v>112177</v>
      </c>
      <c r="AQ803">
        <v>109610</v>
      </c>
      <c r="AR803">
        <v>112177</v>
      </c>
      <c r="AS803">
        <v>115928</v>
      </c>
      <c r="AT803">
        <v>112177</v>
      </c>
      <c r="AU803">
        <v>109847</v>
      </c>
      <c r="AV803">
        <v>112177</v>
      </c>
      <c r="AW803">
        <v>101129</v>
      </c>
      <c r="AX803">
        <v>112177</v>
      </c>
      <c r="AY803">
        <v>130365</v>
      </c>
      <c r="AZ803">
        <v>112177</v>
      </c>
      <c r="BA803">
        <v>120246</v>
      </c>
      <c r="BB803">
        <v>112177</v>
      </c>
      <c r="BC803">
        <v>95475</v>
      </c>
      <c r="BD803">
        <v>112177</v>
      </c>
      <c r="BE803">
        <v>106450</v>
      </c>
      <c r="BF803">
        <v>112177</v>
      </c>
      <c r="BG803">
        <v>7.8</v>
      </c>
      <c r="BH803">
        <v>7.8</v>
      </c>
      <c r="BI803">
        <v>7.8</v>
      </c>
      <c r="BJ803">
        <v>7.8</v>
      </c>
      <c r="BK803">
        <v>7.8</v>
      </c>
      <c r="BL803">
        <v>7.8</v>
      </c>
      <c r="BM803">
        <v>7.8</v>
      </c>
      <c r="BN803">
        <v>7.8</v>
      </c>
      <c r="BO803">
        <v>7.8</v>
      </c>
      <c r="BP803">
        <v>7.8</v>
      </c>
      <c r="BQ803">
        <v>7.8</v>
      </c>
      <c r="BR803">
        <v>7.8</v>
      </c>
      <c r="BS803">
        <v>7.8</v>
      </c>
      <c r="BT803" t="s">
        <v>1429</v>
      </c>
      <c r="BU803">
        <f t="shared" si="25"/>
        <v>25</v>
      </c>
      <c r="BV803">
        <f t="shared" si="26"/>
        <v>1</v>
      </c>
    </row>
    <row r="804" spans="2:74" x14ac:dyDescent="0.25">
      <c r="B804" t="s">
        <v>169</v>
      </c>
      <c r="C804" t="s">
        <v>1302</v>
      </c>
      <c r="D804" t="s">
        <v>2385</v>
      </c>
      <c r="E804" t="s">
        <v>1352</v>
      </c>
      <c r="F804">
        <v>1</v>
      </c>
      <c r="G804">
        <v>172000</v>
      </c>
      <c r="H804">
        <v>172000</v>
      </c>
      <c r="I804">
        <v>172000</v>
      </c>
      <c r="J804">
        <v>172000</v>
      </c>
      <c r="K804">
        <v>265333</v>
      </c>
      <c r="L804">
        <v>265333</v>
      </c>
      <c r="M804">
        <v>265333</v>
      </c>
      <c r="N804">
        <v>265333</v>
      </c>
      <c r="P804">
        <v>172000</v>
      </c>
      <c r="Q804">
        <v>172000</v>
      </c>
      <c r="R804">
        <v>293333</v>
      </c>
      <c r="S804">
        <v>172000</v>
      </c>
      <c r="T804">
        <v>293333</v>
      </c>
      <c r="U804">
        <v>172000</v>
      </c>
      <c r="V804">
        <v>293333</v>
      </c>
      <c r="W804">
        <v>172000</v>
      </c>
      <c r="X804">
        <v>293333</v>
      </c>
      <c r="Y804">
        <v>265333</v>
      </c>
      <c r="Z804">
        <v>305333</v>
      </c>
      <c r="AA804">
        <v>265333</v>
      </c>
      <c r="AB804">
        <v>345333</v>
      </c>
      <c r="AC804">
        <v>265333</v>
      </c>
      <c r="AD804">
        <v>293333</v>
      </c>
      <c r="AE804">
        <v>172000</v>
      </c>
      <c r="AF804">
        <v>293333</v>
      </c>
      <c r="AG804">
        <v>129000</v>
      </c>
      <c r="AH804">
        <v>129000</v>
      </c>
      <c r="AI804">
        <v>129000</v>
      </c>
      <c r="AJ804">
        <v>129000</v>
      </c>
      <c r="AK804">
        <v>199000</v>
      </c>
      <c r="AL804">
        <v>199000</v>
      </c>
      <c r="AM804">
        <v>199000</v>
      </c>
      <c r="AN804">
        <v>199000</v>
      </c>
      <c r="AP804">
        <v>129000</v>
      </c>
      <c r="AQ804">
        <v>129000</v>
      </c>
      <c r="AR804">
        <v>220000</v>
      </c>
      <c r="AS804">
        <v>129000</v>
      </c>
      <c r="AT804">
        <v>220000</v>
      </c>
      <c r="AU804">
        <v>129000</v>
      </c>
      <c r="AV804">
        <v>220000</v>
      </c>
      <c r="AW804">
        <v>129000</v>
      </c>
      <c r="AX804">
        <v>220000</v>
      </c>
      <c r="AY804">
        <v>199000</v>
      </c>
      <c r="AZ804">
        <v>229000</v>
      </c>
      <c r="BA804">
        <v>199000</v>
      </c>
      <c r="BB804">
        <v>259000</v>
      </c>
      <c r="BC804">
        <v>199000</v>
      </c>
      <c r="BD804">
        <v>220000</v>
      </c>
      <c r="BE804">
        <v>129000</v>
      </c>
      <c r="BF804">
        <v>220000</v>
      </c>
      <c r="BG804">
        <v>8.1999999999999993</v>
      </c>
      <c r="BH804">
        <v>8.1999999999999993</v>
      </c>
      <c r="BI804">
        <v>8.1999999999999993</v>
      </c>
      <c r="BJ804">
        <v>8.1999999999999993</v>
      </c>
      <c r="BK804">
        <v>8.1999999999999993</v>
      </c>
      <c r="BL804">
        <v>8.1999999999999993</v>
      </c>
      <c r="BM804">
        <v>8.1999999999999993</v>
      </c>
      <c r="BN804">
        <v>8.1999999999999993</v>
      </c>
      <c r="BO804">
        <v>8.1999999999999993</v>
      </c>
      <c r="BP804">
        <v>8.1999999999999993</v>
      </c>
      <c r="BQ804">
        <v>8.1999999999999993</v>
      </c>
      <c r="BR804">
        <v>8.1999999999999993</v>
      </c>
      <c r="BS804">
        <v>8.1999999999999993</v>
      </c>
      <c r="BT804" t="s">
        <v>1439</v>
      </c>
      <c r="BU804">
        <f t="shared" si="25"/>
        <v>25</v>
      </c>
      <c r="BV804">
        <f t="shared" si="26"/>
        <v>1</v>
      </c>
    </row>
    <row r="805" spans="2:74" x14ac:dyDescent="0.25">
      <c r="B805" t="s">
        <v>57</v>
      </c>
      <c r="C805" t="s">
        <v>1327</v>
      </c>
      <c r="D805" t="s">
        <v>2387</v>
      </c>
      <c r="E805" t="s">
        <v>1352</v>
      </c>
      <c r="F805">
        <v>4</v>
      </c>
      <c r="G805">
        <v>1052000</v>
      </c>
      <c r="H805">
        <v>1612000</v>
      </c>
      <c r="J805">
        <v>1065333</v>
      </c>
      <c r="K805">
        <v>1465333</v>
      </c>
      <c r="L805">
        <v>1065333</v>
      </c>
      <c r="M805">
        <v>2105333</v>
      </c>
      <c r="N805">
        <v>972000</v>
      </c>
      <c r="O805">
        <v>1025333</v>
      </c>
      <c r="P805">
        <v>893333</v>
      </c>
      <c r="Q805">
        <v>1012000</v>
      </c>
      <c r="R805">
        <v>972000</v>
      </c>
      <c r="S805">
        <v>1412000</v>
      </c>
      <c r="T805">
        <v>972000</v>
      </c>
      <c r="U805">
        <v>3920000</v>
      </c>
      <c r="V805">
        <v>998667</v>
      </c>
      <c r="W805">
        <v>1332000</v>
      </c>
      <c r="X805">
        <v>1172000</v>
      </c>
      <c r="Y805">
        <v>6666667</v>
      </c>
      <c r="Z805">
        <v>1185333</v>
      </c>
      <c r="AA805">
        <v>1332000</v>
      </c>
      <c r="AB805">
        <v>1012000</v>
      </c>
      <c r="AC805">
        <v>1052000</v>
      </c>
      <c r="AD805">
        <v>998667</v>
      </c>
      <c r="AE805">
        <v>1038667</v>
      </c>
      <c r="AF805">
        <v>1025333</v>
      </c>
      <c r="AG805">
        <v>789000</v>
      </c>
      <c r="AH805">
        <v>1209000</v>
      </c>
      <c r="AJ805">
        <v>799000</v>
      </c>
      <c r="AK805">
        <v>1099000</v>
      </c>
      <c r="AL805">
        <v>799000</v>
      </c>
      <c r="AM805">
        <v>1579000</v>
      </c>
      <c r="AN805">
        <v>729000</v>
      </c>
      <c r="AO805">
        <v>769000</v>
      </c>
      <c r="AP805">
        <v>670000</v>
      </c>
      <c r="AQ805">
        <v>759000</v>
      </c>
      <c r="AR805">
        <v>729000</v>
      </c>
      <c r="AS805">
        <v>1059000</v>
      </c>
      <c r="AT805">
        <v>729000</v>
      </c>
      <c r="AU805">
        <v>2940000</v>
      </c>
      <c r="AV805">
        <v>749000</v>
      </c>
      <c r="AW805">
        <v>999000</v>
      </c>
      <c r="AX805">
        <v>879000</v>
      </c>
      <c r="AY805">
        <v>5000000</v>
      </c>
      <c r="AZ805">
        <v>889000</v>
      </c>
      <c r="BA805">
        <v>999000</v>
      </c>
      <c r="BB805">
        <v>759000</v>
      </c>
      <c r="BC805">
        <v>789000</v>
      </c>
      <c r="BD805">
        <v>749000</v>
      </c>
      <c r="BE805">
        <v>779000</v>
      </c>
      <c r="BF805">
        <v>769000</v>
      </c>
      <c r="BG805">
        <v>9</v>
      </c>
      <c r="BH805">
        <v>9</v>
      </c>
      <c r="BI805">
        <v>9</v>
      </c>
      <c r="BJ805">
        <v>9</v>
      </c>
      <c r="BK805">
        <v>9</v>
      </c>
      <c r="BL805">
        <v>9</v>
      </c>
      <c r="BM805">
        <v>9</v>
      </c>
      <c r="BN805">
        <v>9</v>
      </c>
      <c r="BO805">
        <v>9</v>
      </c>
      <c r="BP805">
        <v>9</v>
      </c>
      <c r="BQ805">
        <v>9</v>
      </c>
      <c r="BR805">
        <v>9</v>
      </c>
      <c r="BS805">
        <v>9</v>
      </c>
      <c r="BT805" t="s">
        <v>1428</v>
      </c>
      <c r="BU805">
        <f t="shared" si="25"/>
        <v>25</v>
      </c>
      <c r="BV805">
        <f t="shared" si="26"/>
        <v>1</v>
      </c>
    </row>
    <row r="806" spans="2:74" hidden="1" x14ac:dyDescent="0.25">
      <c r="B806" t="s">
        <v>537</v>
      </c>
      <c r="C806" t="s">
        <v>1344</v>
      </c>
      <c r="D806" t="s">
        <v>2397</v>
      </c>
      <c r="E806" t="s">
        <v>1365</v>
      </c>
      <c r="F806">
        <v>0</v>
      </c>
      <c r="H806">
        <v>246667</v>
      </c>
      <c r="I806">
        <v>246667</v>
      </c>
      <c r="J806">
        <v>246667</v>
      </c>
      <c r="K806">
        <v>260000</v>
      </c>
      <c r="L806">
        <v>260000</v>
      </c>
      <c r="M806">
        <v>260000</v>
      </c>
      <c r="N806">
        <v>260000</v>
      </c>
      <c r="O806">
        <v>246667</v>
      </c>
      <c r="P806">
        <v>246667</v>
      </c>
      <c r="Q806">
        <v>246667</v>
      </c>
      <c r="R806">
        <v>246667</v>
      </c>
      <c r="S806">
        <v>246667</v>
      </c>
      <c r="T806">
        <v>246667</v>
      </c>
      <c r="U806">
        <v>246667</v>
      </c>
      <c r="V806">
        <v>246667</v>
      </c>
      <c r="W806">
        <v>246667</v>
      </c>
      <c r="X806">
        <v>246667</v>
      </c>
      <c r="Y806">
        <v>260000</v>
      </c>
      <c r="Z806">
        <v>265333</v>
      </c>
      <c r="AA806">
        <v>466667</v>
      </c>
      <c r="AB806">
        <v>265333</v>
      </c>
      <c r="AC806">
        <v>246667</v>
      </c>
      <c r="AD806">
        <v>246667</v>
      </c>
      <c r="AE806">
        <v>246667</v>
      </c>
      <c r="AF806">
        <v>246667</v>
      </c>
      <c r="AH806">
        <v>185000</v>
      </c>
      <c r="AI806">
        <v>185000</v>
      </c>
      <c r="AJ806">
        <v>185000</v>
      </c>
      <c r="AK806">
        <v>195000</v>
      </c>
      <c r="AL806">
        <v>195000</v>
      </c>
      <c r="AM806">
        <v>195000</v>
      </c>
      <c r="AN806">
        <v>195000</v>
      </c>
      <c r="AO806">
        <v>185000</v>
      </c>
      <c r="AP806">
        <v>185000</v>
      </c>
      <c r="AQ806">
        <v>185000</v>
      </c>
      <c r="AR806">
        <v>185000</v>
      </c>
      <c r="AS806">
        <v>185000</v>
      </c>
      <c r="AT806">
        <v>185000</v>
      </c>
      <c r="AU806">
        <v>185000</v>
      </c>
      <c r="AV806">
        <v>185000</v>
      </c>
      <c r="AW806">
        <v>185000</v>
      </c>
      <c r="AX806">
        <v>185000</v>
      </c>
      <c r="AY806">
        <v>195000</v>
      </c>
      <c r="AZ806">
        <v>199000</v>
      </c>
      <c r="BA806">
        <v>350000</v>
      </c>
      <c r="BB806">
        <v>199000</v>
      </c>
      <c r="BC806">
        <v>185000</v>
      </c>
      <c r="BD806">
        <v>185000</v>
      </c>
      <c r="BE806">
        <v>185000</v>
      </c>
      <c r="BF806">
        <v>185000</v>
      </c>
      <c r="BG806">
        <v>8.6</v>
      </c>
      <c r="BH806">
        <v>8.6</v>
      </c>
      <c r="BI806">
        <v>8.6</v>
      </c>
      <c r="BJ806">
        <v>8.6</v>
      </c>
      <c r="BK806">
        <v>8.6</v>
      </c>
      <c r="BL806">
        <v>8.6</v>
      </c>
      <c r="BM806">
        <v>8.6</v>
      </c>
      <c r="BN806">
        <v>8.6</v>
      </c>
      <c r="BO806">
        <v>8.6</v>
      </c>
      <c r="BP806">
        <v>8.6</v>
      </c>
      <c r="BQ806">
        <v>8.6</v>
      </c>
      <c r="BR806">
        <v>8.6</v>
      </c>
      <c r="BS806">
        <v>8.6</v>
      </c>
      <c r="BT806" t="s">
        <v>2472</v>
      </c>
      <c r="BU806">
        <f t="shared" si="25"/>
        <v>25</v>
      </c>
      <c r="BV806">
        <f t="shared" si="26"/>
        <v>1</v>
      </c>
    </row>
    <row r="807" spans="2:74" hidden="1" x14ac:dyDescent="0.25">
      <c r="B807" t="s">
        <v>561</v>
      </c>
      <c r="C807" t="s">
        <v>1302</v>
      </c>
      <c r="D807" t="s">
        <v>2398</v>
      </c>
      <c r="E807" t="s">
        <v>1365</v>
      </c>
      <c r="F807">
        <v>0</v>
      </c>
      <c r="H807">
        <v>265333</v>
      </c>
      <c r="I807">
        <v>265333</v>
      </c>
      <c r="J807">
        <v>265333</v>
      </c>
      <c r="K807">
        <v>265333</v>
      </c>
      <c r="L807">
        <v>265333</v>
      </c>
      <c r="M807">
        <v>265333</v>
      </c>
      <c r="N807">
        <v>265333</v>
      </c>
      <c r="O807">
        <v>265333</v>
      </c>
      <c r="P807">
        <v>265333</v>
      </c>
      <c r="Q807">
        <v>265333</v>
      </c>
      <c r="R807">
        <v>265333</v>
      </c>
      <c r="S807">
        <v>265333</v>
      </c>
      <c r="T807">
        <v>265333</v>
      </c>
      <c r="U807">
        <v>265333</v>
      </c>
      <c r="V807">
        <v>265333</v>
      </c>
      <c r="W807">
        <v>265333</v>
      </c>
      <c r="X807">
        <v>265333</v>
      </c>
      <c r="Y807">
        <v>265333</v>
      </c>
      <c r="Z807">
        <v>265333</v>
      </c>
      <c r="AA807">
        <v>265333</v>
      </c>
      <c r="AB807">
        <v>265333</v>
      </c>
      <c r="AC807">
        <v>320000</v>
      </c>
      <c r="AD807">
        <v>265333</v>
      </c>
      <c r="AE807">
        <v>265333</v>
      </c>
      <c r="AF807">
        <v>265333</v>
      </c>
      <c r="AH807">
        <v>199000</v>
      </c>
      <c r="AI807">
        <v>199000</v>
      </c>
      <c r="AJ807">
        <v>199000</v>
      </c>
      <c r="AK807">
        <v>199000</v>
      </c>
      <c r="AL807">
        <v>199000</v>
      </c>
      <c r="AM807">
        <v>199000</v>
      </c>
      <c r="AN807">
        <v>199000</v>
      </c>
      <c r="AO807">
        <v>199000</v>
      </c>
      <c r="AP807">
        <v>199000</v>
      </c>
      <c r="AQ807">
        <v>199000</v>
      </c>
      <c r="AR807">
        <v>199000</v>
      </c>
      <c r="AS807">
        <v>199000</v>
      </c>
      <c r="AT807">
        <v>199000</v>
      </c>
      <c r="AU807">
        <v>199000</v>
      </c>
      <c r="AV807">
        <v>199000</v>
      </c>
      <c r="AW807">
        <v>199000</v>
      </c>
      <c r="AX807">
        <v>199000</v>
      </c>
      <c r="AY807">
        <v>199000</v>
      </c>
      <c r="AZ807">
        <v>199000</v>
      </c>
      <c r="BA807">
        <v>199000</v>
      </c>
      <c r="BB807">
        <v>199000</v>
      </c>
      <c r="BC807">
        <v>240000</v>
      </c>
      <c r="BD807">
        <v>199000</v>
      </c>
      <c r="BE807">
        <v>199000</v>
      </c>
      <c r="BF807">
        <v>199000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 t="s">
        <v>1433</v>
      </c>
      <c r="BU807">
        <f t="shared" si="25"/>
        <v>25</v>
      </c>
      <c r="BV807">
        <f t="shared" si="26"/>
        <v>1</v>
      </c>
    </row>
    <row r="808" spans="2:74" x14ac:dyDescent="0.25">
      <c r="B808" t="s">
        <v>11</v>
      </c>
      <c r="C808" t="s">
        <v>1306</v>
      </c>
      <c r="D808" t="s">
        <v>2400</v>
      </c>
      <c r="E808" t="s">
        <v>1352</v>
      </c>
      <c r="F808">
        <v>4</v>
      </c>
      <c r="G808">
        <v>749584</v>
      </c>
      <c r="H808">
        <v>681440</v>
      </c>
      <c r="J808">
        <v>681440</v>
      </c>
      <c r="K808">
        <v>1703600</v>
      </c>
      <c r="L808">
        <v>1703600</v>
      </c>
      <c r="M808">
        <v>926757</v>
      </c>
      <c r="N808">
        <v>926757</v>
      </c>
      <c r="O808">
        <v>1703600</v>
      </c>
      <c r="P808">
        <v>1703600</v>
      </c>
      <c r="Q808">
        <v>749584</v>
      </c>
      <c r="R808">
        <v>681440</v>
      </c>
      <c r="S808">
        <v>749584</v>
      </c>
      <c r="T808">
        <v>681440</v>
      </c>
      <c r="U808">
        <v>1277700</v>
      </c>
      <c r="V808">
        <v>894390</v>
      </c>
      <c r="W808">
        <v>1703600</v>
      </c>
      <c r="X808">
        <v>749584</v>
      </c>
      <c r="Y808">
        <v>1703600</v>
      </c>
      <c r="Z808">
        <v>926757</v>
      </c>
      <c r="AA808">
        <v>1192520</v>
      </c>
      <c r="AB808">
        <v>926757</v>
      </c>
      <c r="AC808">
        <v>681440</v>
      </c>
      <c r="AD808">
        <v>749584</v>
      </c>
      <c r="AE808">
        <v>681440</v>
      </c>
      <c r="AF808">
        <v>749584</v>
      </c>
      <c r="AG808">
        <v>562188</v>
      </c>
      <c r="AH808">
        <v>511080</v>
      </c>
      <c r="AJ808">
        <v>511080</v>
      </c>
      <c r="AK808">
        <v>1277700</v>
      </c>
      <c r="AL808">
        <v>1277700</v>
      </c>
      <c r="AM808">
        <v>695068</v>
      </c>
      <c r="AN808">
        <v>695068</v>
      </c>
      <c r="AO808">
        <v>1277700</v>
      </c>
      <c r="AP808">
        <v>1277700</v>
      </c>
      <c r="AQ808">
        <v>562188</v>
      </c>
      <c r="AR808">
        <v>511080</v>
      </c>
      <c r="AS808">
        <v>562188</v>
      </c>
      <c r="AT808">
        <v>511080</v>
      </c>
      <c r="AU808">
        <v>766620</v>
      </c>
      <c r="AV808">
        <v>536634</v>
      </c>
      <c r="AW808">
        <v>1277700</v>
      </c>
      <c r="AX808">
        <v>562188</v>
      </c>
      <c r="AY808">
        <v>1277700</v>
      </c>
      <c r="AZ808">
        <v>695068</v>
      </c>
      <c r="BA808">
        <v>894390</v>
      </c>
      <c r="BB808">
        <v>695068</v>
      </c>
      <c r="BC808">
        <v>511080</v>
      </c>
      <c r="BD808">
        <v>562188</v>
      </c>
      <c r="BE808">
        <v>511080</v>
      </c>
      <c r="BF808">
        <v>562188</v>
      </c>
      <c r="BG808">
        <v>8.6999999999999993</v>
      </c>
      <c r="BH808">
        <v>8.6999999999999993</v>
      </c>
      <c r="BI808">
        <v>8.6999999999999993</v>
      </c>
      <c r="BJ808">
        <v>8.6999999999999993</v>
      </c>
      <c r="BK808">
        <v>8.6999999999999993</v>
      </c>
      <c r="BL808">
        <v>8.6999999999999993</v>
      </c>
      <c r="BM808">
        <v>8.6999999999999993</v>
      </c>
      <c r="BN808">
        <v>8.6999999999999993</v>
      </c>
      <c r="BO808">
        <v>8.6999999999999993</v>
      </c>
      <c r="BP808">
        <v>8.6999999999999993</v>
      </c>
      <c r="BQ808">
        <v>8.6999999999999993</v>
      </c>
      <c r="BR808">
        <v>8.6999999999999993</v>
      </c>
      <c r="BS808">
        <v>8.6999999999999993</v>
      </c>
      <c r="BT808" t="s">
        <v>1428</v>
      </c>
      <c r="BU808">
        <f t="shared" si="25"/>
        <v>25</v>
      </c>
      <c r="BV808">
        <f t="shared" si="26"/>
        <v>1</v>
      </c>
    </row>
    <row r="809" spans="2:74" x14ac:dyDescent="0.25">
      <c r="B809" t="s">
        <v>898</v>
      </c>
      <c r="C809" t="s">
        <v>1328</v>
      </c>
      <c r="D809" t="s">
        <v>2410</v>
      </c>
      <c r="E809" t="s">
        <v>1352</v>
      </c>
      <c r="F809">
        <v>0</v>
      </c>
      <c r="G809">
        <v>200000</v>
      </c>
      <c r="H809">
        <v>180000</v>
      </c>
      <c r="I809">
        <v>180000</v>
      </c>
      <c r="J809">
        <v>180000</v>
      </c>
      <c r="K809">
        <v>206667</v>
      </c>
      <c r="L809">
        <v>180000</v>
      </c>
      <c r="M809">
        <v>206667</v>
      </c>
      <c r="N809">
        <v>180000</v>
      </c>
      <c r="O809">
        <v>206667</v>
      </c>
      <c r="P809">
        <v>180000</v>
      </c>
      <c r="Q809">
        <v>180000</v>
      </c>
      <c r="R809">
        <v>180000</v>
      </c>
      <c r="S809">
        <v>180000</v>
      </c>
      <c r="T809">
        <v>180000</v>
      </c>
      <c r="U809">
        <v>180000</v>
      </c>
      <c r="V809">
        <v>180000</v>
      </c>
      <c r="W809">
        <v>180000</v>
      </c>
      <c r="X809">
        <v>180000</v>
      </c>
      <c r="Y809">
        <v>180000</v>
      </c>
      <c r="Z809">
        <v>233333</v>
      </c>
      <c r="AA809">
        <v>180000</v>
      </c>
      <c r="AB809">
        <v>233333</v>
      </c>
      <c r="AD809">
        <v>213333</v>
      </c>
      <c r="AE809">
        <v>180000</v>
      </c>
      <c r="AF809">
        <v>213333</v>
      </c>
      <c r="AG809">
        <v>150000</v>
      </c>
      <c r="AH809">
        <v>135000</v>
      </c>
      <c r="AI809">
        <v>135000</v>
      </c>
      <c r="AJ809">
        <v>135000</v>
      </c>
      <c r="AK809">
        <v>155000</v>
      </c>
      <c r="AL809">
        <v>135000</v>
      </c>
      <c r="AM809">
        <v>155000</v>
      </c>
      <c r="AN809">
        <v>135000</v>
      </c>
      <c r="AO809">
        <v>155000</v>
      </c>
      <c r="AP809">
        <v>135000</v>
      </c>
      <c r="AQ809">
        <v>135000</v>
      </c>
      <c r="AR809">
        <v>135000</v>
      </c>
      <c r="AS809">
        <v>135000</v>
      </c>
      <c r="AT809">
        <v>135000</v>
      </c>
      <c r="AU809">
        <v>135000</v>
      </c>
      <c r="AV809">
        <v>135000</v>
      </c>
      <c r="AW809">
        <v>135000</v>
      </c>
      <c r="AX809">
        <v>135000</v>
      </c>
      <c r="AY809">
        <v>135000</v>
      </c>
      <c r="AZ809">
        <v>175000</v>
      </c>
      <c r="BA809">
        <v>135000</v>
      </c>
      <c r="BB809">
        <v>175000</v>
      </c>
      <c r="BD809">
        <v>160000</v>
      </c>
      <c r="BE809">
        <v>135000</v>
      </c>
      <c r="BF809">
        <v>160000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 t="s">
        <v>1453</v>
      </c>
      <c r="BU809">
        <f t="shared" si="25"/>
        <v>25</v>
      </c>
      <c r="BV809">
        <f t="shared" si="26"/>
        <v>1</v>
      </c>
    </row>
    <row r="810" spans="2:74" hidden="1" x14ac:dyDescent="0.25">
      <c r="B810" t="s">
        <v>965</v>
      </c>
      <c r="C810" t="s">
        <v>1293</v>
      </c>
      <c r="D810" t="s">
        <v>2415</v>
      </c>
      <c r="E810" t="s">
        <v>1350</v>
      </c>
      <c r="F810">
        <v>0</v>
      </c>
      <c r="G810">
        <v>666667</v>
      </c>
      <c r="H810">
        <v>666667</v>
      </c>
      <c r="I810">
        <v>666667</v>
      </c>
      <c r="J810">
        <v>666667</v>
      </c>
      <c r="K810">
        <v>666667</v>
      </c>
      <c r="L810">
        <v>666667</v>
      </c>
      <c r="M810">
        <v>800000</v>
      </c>
      <c r="N810">
        <v>800000</v>
      </c>
      <c r="O810">
        <v>800000</v>
      </c>
      <c r="P810">
        <v>800000</v>
      </c>
      <c r="Q810">
        <v>666667</v>
      </c>
      <c r="R810">
        <v>666667</v>
      </c>
      <c r="S810">
        <v>666667</v>
      </c>
      <c r="T810">
        <v>666667</v>
      </c>
      <c r="U810">
        <v>666667</v>
      </c>
      <c r="V810">
        <v>666667</v>
      </c>
      <c r="W810">
        <v>666667</v>
      </c>
      <c r="Y810">
        <v>666667</v>
      </c>
      <c r="Z810">
        <v>666667</v>
      </c>
      <c r="AA810">
        <v>800000</v>
      </c>
      <c r="AB810">
        <v>800000</v>
      </c>
      <c r="AC810">
        <v>800000</v>
      </c>
      <c r="AD810">
        <v>800000</v>
      </c>
      <c r="AE810">
        <v>666667</v>
      </c>
      <c r="AF810">
        <v>666667</v>
      </c>
      <c r="AG810">
        <v>500000</v>
      </c>
      <c r="AH810">
        <v>500000</v>
      </c>
      <c r="AI810">
        <v>500000</v>
      </c>
      <c r="AJ810">
        <v>500000</v>
      </c>
      <c r="AK810">
        <v>500000</v>
      </c>
      <c r="AL810">
        <v>500000</v>
      </c>
      <c r="AM810">
        <v>600000</v>
      </c>
      <c r="AN810">
        <v>600000</v>
      </c>
      <c r="AO810">
        <v>600000</v>
      </c>
      <c r="AP810">
        <v>600000</v>
      </c>
      <c r="AQ810">
        <v>500000</v>
      </c>
      <c r="AR810">
        <v>500000</v>
      </c>
      <c r="AS810">
        <v>500000</v>
      </c>
      <c r="AT810">
        <v>500000</v>
      </c>
      <c r="AU810">
        <v>500000</v>
      </c>
      <c r="AV810">
        <v>500000</v>
      </c>
      <c r="AW810">
        <v>500000</v>
      </c>
      <c r="AY810">
        <v>500000</v>
      </c>
      <c r="AZ810">
        <v>500000</v>
      </c>
      <c r="BA810">
        <v>600000</v>
      </c>
      <c r="BB810">
        <v>600000</v>
      </c>
      <c r="BC810">
        <v>600000</v>
      </c>
      <c r="BD810">
        <v>600000</v>
      </c>
      <c r="BE810">
        <v>500000</v>
      </c>
      <c r="BF810">
        <v>500000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 t="s">
        <v>1431</v>
      </c>
      <c r="BU810">
        <f t="shared" si="25"/>
        <v>25</v>
      </c>
      <c r="BV810">
        <f t="shared" si="26"/>
        <v>1</v>
      </c>
    </row>
    <row r="811" spans="2:74" x14ac:dyDescent="0.25">
      <c r="B811" t="s">
        <v>204</v>
      </c>
      <c r="C811" t="s">
        <v>1286</v>
      </c>
      <c r="D811" t="s">
        <v>2418</v>
      </c>
      <c r="E811" t="s">
        <v>1352</v>
      </c>
      <c r="F811">
        <v>0</v>
      </c>
      <c r="G811">
        <v>389333</v>
      </c>
      <c r="H811">
        <v>349333</v>
      </c>
      <c r="I811">
        <v>367331</v>
      </c>
      <c r="J811">
        <v>381556</v>
      </c>
      <c r="K811">
        <v>1075200</v>
      </c>
      <c r="L811">
        <v>389333</v>
      </c>
      <c r="M811">
        <v>381352</v>
      </c>
      <c r="N811">
        <v>389333</v>
      </c>
      <c r="O811">
        <v>366871</v>
      </c>
      <c r="P811">
        <v>389333</v>
      </c>
      <c r="Q811">
        <v>342869</v>
      </c>
      <c r="R811">
        <v>349333</v>
      </c>
      <c r="S811">
        <v>342869</v>
      </c>
      <c r="T811">
        <v>349333</v>
      </c>
      <c r="U811">
        <v>349333</v>
      </c>
      <c r="V811">
        <v>349333</v>
      </c>
      <c r="W811">
        <v>338449</v>
      </c>
      <c r="X811">
        <v>349333</v>
      </c>
      <c r="Y811">
        <v>367108</v>
      </c>
      <c r="Z811">
        <v>389333</v>
      </c>
      <c r="AB811">
        <v>389333</v>
      </c>
      <c r="AC811">
        <v>342107</v>
      </c>
      <c r="AD811">
        <v>354407</v>
      </c>
      <c r="AE811">
        <v>335377</v>
      </c>
      <c r="AF811">
        <v>349333</v>
      </c>
      <c r="AG811">
        <v>292000</v>
      </c>
      <c r="AH811">
        <v>262000</v>
      </c>
      <c r="AI811">
        <v>275498</v>
      </c>
      <c r="AJ811">
        <v>286167</v>
      </c>
      <c r="AK811">
        <v>806400</v>
      </c>
      <c r="AL811">
        <v>292000</v>
      </c>
      <c r="AM811">
        <v>286014</v>
      </c>
      <c r="AN811">
        <v>292000</v>
      </c>
      <c r="AO811">
        <v>275153</v>
      </c>
      <c r="AP811">
        <v>292000</v>
      </c>
      <c r="AQ811">
        <v>257152</v>
      </c>
      <c r="AR811">
        <v>262000</v>
      </c>
      <c r="AS811">
        <v>257152</v>
      </c>
      <c r="AT811">
        <v>262000</v>
      </c>
      <c r="AU811">
        <v>262000</v>
      </c>
      <c r="AV811">
        <v>262000</v>
      </c>
      <c r="AW811">
        <v>253837</v>
      </c>
      <c r="AX811">
        <v>262000</v>
      </c>
      <c r="AY811">
        <v>275331</v>
      </c>
      <c r="AZ811">
        <v>292000</v>
      </c>
      <c r="BB811">
        <v>292000</v>
      </c>
      <c r="BC811">
        <v>256580</v>
      </c>
      <c r="BD811">
        <v>265805</v>
      </c>
      <c r="BE811">
        <v>251533</v>
      </c>
      <c r="BF811">
        <v>262000</v>
      </c>
      <c r="BG811">
        <v>8.6999999999999993</v>
      </c>
      <c r="BH811">
        <v>8.6999999999999993</v>
      </c>
      <c r="BI811">
        <v>8.6999999999999993</v>
      </c>
      <c r="BJ811">
        <v>8.6999999999999993</v>
      </c>
      <c r="BK811">
        <v>8.6999999999999993</v>
      </c>
      <c r="BL811">
        <v>8.6999999999999993</v>
      </c>
      <c r="BM811">
        <v>8.6999999999999993</v>
      </c>
      <c r="BN811">
        <v>8.6999999999999993</v>
      </c>
      <c r="BO811">
        <v>8.6999999999999993</v>
      </c>
      <c r="BP811">
        <v>8.6999999999999993</v>
      </c>
      <c r="BQ811">
        <v>8.6999999999999993</v>
      </c>
      <c r="BR811">
        <v>8.6999999999999993</v>
      </c>
      <c r="BS811">
        <v>8.6999999999999993</v>
      </c>
      <c r="BT811" t="s">
        <v>1433</v>
      </c>
      <c r="BU811">
        <f t="shared" si="25"/>
        <v>25</v>
      </c>
      <c r="BV811">
        <f t="shared" si="26"/>
        <v>1</v>
      </c>
    </row>
    <row r="812" spans="2:74" hidden="1" x14ac:dyDescent="0.25">
      <c r="B812" t="s">
        <v>56</v>
      </c>
      <c r="C812" t="s">
        <v>1302</v>
      </c>
      <c r="D812" t="s">
        <v>1349</v>
      </c>
      <c r="E812" t="s">
        <v>1350</v>
      </c>
      <c r="F812">
        <v>4</v>
      </c>
      <c r="G812">
        <v>470286</v>
      </c>
      <c r="H812">
        <v>470286</v>
      </c>
      <c r="I812">
        <v>470286</v>
      </c>
      <c r="J812">
        <v>470286</v>
      </c>
      <c r="K812">
        <v>1950000</v>
      </c>
      <c r="L812">
        <v>469153</v>
      </c>
      <c r="N812">
        <v>470720</v>
      </c>
      <c r="O812">
        <v>470720</v>
      </c>
      <c r="P812">
        <v>470720</v>
      </c>
      <c r="Q812">
        <v>900000</v>
      </c>
      <c r="R812">
        <v>470720</v>
      </c>
      <c r="S812">
        <v>1650000</v>
      </c>
      <c r="T812">
        <v>470720</v>
      </c>
      <c r="U812">
        <v>1590000</v>
      </c>
      <c r="V812">
        <v>1750000</v>
      </c>
      <c r="W812">
        <v>1590000</v>
      </c>
      <c r="X812">
        <v>473984</v>
      </c>
      <c r="Y812">
        <v>1960785</v>
      </c>
      <c r="Z812">
        <v>472386</v>
      </c>
      <c r="AA812">
        <v>1450000</v>
      </c>
      <c r="AB812">
        <v>900000</v>
      </c>
      <c r="AC812">
        <v>1590000</v>
      </c>
      <c r="AD812">
        <v>472386</v>
      </c>
      <c r="AE812">
        <v>1750000</v>
      </c>
      <c r="AF812">
        <v>472219</v>
      </c>
      <c r="AG812">
        <v>352750</v>
      </c>
      <c r="AH812">
        <v>352750</v>
      </c>
      <c r="AI812">
        <v>352750</v>
      </c>
      <c r="AJ812">
        <v>352750</v>
      </c>
      <c r="AK812">
        <v>585000</v>
      </c>
      <c r="AL812">
        <v>351900</v>
      </c>
      <c r="AN812">
        <v>353075</v>
      </c>
      <c r="AO812">
        <v>353075</v>
      </c>
      <c r="AP812">
        <v>353075</v>
      </c>
      <c r="AQ812">
        <v>540000</v>
      </c>
      <c r="AR812">
        <v>353075</v>
      </c>
      <c r="AS812">
        <v>462000</v>
      </c>
      <c r="AT812">
        <v>353075</v>
      </c>
      <c r="AU812">
        <v>445200</v>
      </c>
      <c r="AV812">
        <v>490000</v>
      </c>
      <c r="AW812">
        <v>445200</v>
      </c>
      <c r="AX812">
        <v>355523</v>
      </c>
      <c r="AY812">
        <v>549020</v>
      </c>
      <c r="AZ812">
        <v>354325</v>
      </c>
      <c r="BA812">
        <v>870000</v>
      </c>
      <c r="BB812">
        <v>540000</v>
      </c>
      <c r="BC812">
        <v>445200</v>
      </c>
      <c r="BD812">
        <v>354325</v>
      </c>
      <c r="BE812">
        <v>490000</v>
      </c>
      <c r="BF812">
        <v>354200</v>
      </c>
      <c r="BG812">
        <v>8.6</v>
      </c>
      <c r="BH812">
        <v>8.6</v>
      </c>
      <c r="BI812">
        <v>8.6</v>
      </c>
      <c r="BJ812">
        <v>8.6</v>
      </c>
      <c r="BK812">
        <v>8.6</v>
      </c>
      <c r="BL812">
        <v>8.6</v>
      </c>
      <c r="BM812">
        <v>8.6</v>
      </c>
      <c r="BN812">
        <v>8.6</v>
      </c>
      <c r="BO812">
        <v>8.6</v>
      </c>
      <c r="BP812">
        <v>8.6</v>
      </c>
      <c r="BQ812">
        <v>8.6</v>
      </c>
      <c r="BR812">
        <v>8.6</v>
      </c>
      <c r="BS812">
        <v>8.6</v>
      </c>
      <c r="BT812" t="s">
        <v>1427</v>
      </c>
      <c r="BU812">
        <f t="shared" si="25"/>
        <v>25</v>
      </c>
      <c r="BV812">
        <f t="shared" si="26"/>
        <v>1</v>
      </c>
    </row>
    <row r="813" spans="2:74" hidden="1" x14ac:dyDescent="0.25">
      <c r="B813" t="s">
        <v>506</v>
      </c>
      <c r="C813" t="s">
        <v>1306</v>
      </c>
      <c r="D813" t="s">
        <v>2434</v>
      </c>
      <c r="E813" t="s">
        <v>1350</v>
      </c>
      <c r="F813">
        <v>0</v>
      </c>
      <c r="H813">
        <v>173333</v>
      </c>
      <c r="I813">
        <v>173333</v>
      </c>
      <c r="J813">
        <v>173333</v>
      </c>
      <c r="K813">
        <v>200000</v>
      </c>
      <c r="L813">
        <v>200000</v>
      </c>
      <c r="M813">
        <v>200000</v>
      </c>
      <c r="N813">
        <v>200000</v>
      </c>
      <c r="O813">
        <v>173333</v>
      </c>
      <c r="P813">
        <v>173333</v>
      </c>
      <c r="Q813">
        <v>173333</v>
      </c>
      <c r="R813">
        <v>173333</v>
      </c>
      <c r="S813">
        <v>173333</v>
      </c>
      <c r="T813">
        <v>173333</v>
      </c>
      <c r="U813">
        <v>173333</v>
      </c>
      <c r="V813">
        <v>173333</v>
      </c>
      <c r="W813">
        <v>173333</v>
      </c>
      <c r="X813">
        <v>173333</v>
      </c>
      <c r="Y813">
        <v>200000</v>
      </c>
      <c r="Z813">
        <v>200000</v>
      </c>
      <c r="AA813">
        <v>200000</v>
      </c>
      <c r="AB813">
        <v>200000</v>
      </c>
      <c r="AC813">
        <v>173333</v>
      </c>
      <c r="AD813">
        <v>173333</v>
      </c>
      <c r="AE813">
        <v>173333</v>
      </c>
      <c r="AF813">
        <v>173333</v>
      </c>
      <c r="AH813">
        <v>130000</v>
      </c>
      <c r="AI813">
        <v>130000</v>
      </c>
      <c r="AJ813">
        <v>130000</v>
      </c>
      <c r="AK813">
        <v>150000</v>
      </c>
      <c r="AL813">
        <v>150000</v>
      </c>
      <c r="AM813">
        <v>150000</v>
      </c>
      <c r="AN813">
        <v>150000</v>
      </c>
      <c r="AO813">
        <v>130000</v>
      </c>
      <c r="AP813">
        <v>130000</v>
      </c>
      <c r="AQ813">
        <v>130000</v>
      </c>
      <c r="AR813">
        <v>130000</v>
      </c>
      <c r="AS813">
        <v>130000</v>
      </c>
      <c r="AT813">
        <v>130000</v>
      </c>
      <c r="AU813">
        <v>130000</v>
      </c>
      <c r="AV813">
        <v>130000</v>
      </c>
      <c r="AW813">
        <v>130000</v>
      </c>
      <c r="AX813">
        <v>130000</v>
      </c>
      <c r="AY813">
        <v>150000</v>
      </c>
      <c r="AZ813">
        <v>150000</v>
      </c>
      <c r="BA813">
        <v>150000</v>
      </c>
      <c r="BB813">
        <v>150000</v>
      </c>
      <c r="BC813">
        <v>130000</v>
      </c>
      <c r="BD813">
        <v>130000</v>
      </c>
      <c r="BE813">
        <v>130000</v>
      </c>
      <c r="BF813">
        <v>130000</v>
      </c>
      <c r="BG813">
        <v>9</v>
      </c>
      <c r="BH813">
        <v>9</v>
      </c>
      <c r="BI813">
        <v>9</v>
      </c>
      <c r="BJ813">
        <v>9</v>
      </c>
      <c r="BK813">
        <v>9</v>
      </c>
      <c r="BL813">
        <v>9</v>
      </c>
      <c r="BM813">
        <v>9</v>
      </c>
      <c r="BN813">
        <v>9</v>
      </c>
      <c r="BO813">
        <v>9</v>
      </c>
      <c r="BP813">
        <v>9</v>
      </c>
      <c r="BQ813">
        <v>9</v>
      </c>
      <c r="BR813">
        <v>9</v>
      </c>
      <c r="BS813">
        <v>9</v>
      </c>
      <c r="BT813" t="s">
        <v>1439</v>
      </c>
      <c r="BU813">
        <f t="shared" si="25"/>
        <v>25</v>
      </c>
      <c r="BV813">
        <f t="shared" si="26"/>
        <v>1</v>
      </c>
    </row>
    <row r="814" spans="2:74" x14ac:dyDescent="0.25">
      <c r="B814" t="s">
        <v>248</v>
      </c>
      <c r="C814" t="s">
        <v>1293</v>
      </c>
      <c r="D814" t="s">
        <v>2440</v>
      </c>
      <c r="E814" t="s">
        <v>1352</v>
      </c>
      <c r="F814">
        <v>1</v>
      </c>
      <c r="G814">
        <v>340740</v>
      </c>
      <c r="H814">
        <v>340740</v>
      </c>
      <c r="I814">
        <v>340740</v>
      </c>
      <c r="J814">
        <v>340740</v>
      </c>
      <c r="K814">
        <v>340740</v>
      </c>
      <c r="L814">
        <v>340740</v>
      </c>
      <c r="M814">
        <v>300740</v>
      </c>
      <c r="O814">
        <v>254073</v>
      </c>
      <c r="P814">
        <v>254073</v>
      </c>
      <c r="Q814">
        <v>300740</v>
      </c>
      <c r="R814">
        <v>340740</v>
      </c>
      <c r="S814">
        <v>340740</v>
      </c>
      <c r="T814">
        <v>340740</v>
      </c>
      <c r="U814">
        <v>340740</v>
      </c>
      <c r="V814">
        <v>340740</v>
      </c>
      <c r="W814">
        <v>340740</v>
      </c>
      <c r="X814">
        <v>340740</v>
      </c>
      <c r="Y814">
        <v>340740</v>
      </c>
      <c r="Z814">
        <v>340740</v>
      </c>
      <c r="AA814">
        <v>714073</v>
      </c>
      <c r="AB814">
        <v>260000</v>
      </c>
      <c r="AC814">
        <v>260000</v>
      </c>
      <c r="AD814">
        <v>260000</v>
      </c>
      <c r="AE814">
        <v>260000</v>
      </c>
      <c r="AF814">
        <v>260000</v>
      </c>
      <c r="AG814">
        <v>255555</v>
      </c>
      <c r="AH814">
        <v>255555</v>
      </c>
      <c r="AI814">
        <v>255555</v>
      </c>
      <c r="AJ814">
        <v>255555</v>
      </c>
      <c r="AK814">
        <v>255555</v>
      </c>
      <c r="AL814">
        <v>255555</v>
      </c>
      <c r="AM814">
        <v>225555</v>
      </c>
      <c r="AO814">
        <v>190555</v>
      </c>
      <c r="AP814">
        <v>190555</v>
      </c>
      <c r="AQ814">
        <v>225555</v>
      </c>
      <c r="AR814">
        <v>255555</v>
      </c>
      <c r="AS814">
        <v>255555</v>
      </c>
      <c r="AT814">
        <v>255555</v>
      </c>
      <c r="AU814">
        <v>255555</v>
      </c>
      <c r="AV814">
        <v>255555</v>
      </c>
      <c r="AW814">
        <v>255555</v>
      </c>
      <c r="AX814">
        <v>255555</v>
      </c>
      <c r="AY814">
        <v>255555</v>
      </c>
      <c r="AZ814">
        <v>255555</v>
      </c>
      <c r="BA814">
        <v>535555</v>
      </c>
      <c r="BB814">
        <v>195000</v>
      </c>
      <c r="BC814">
        <v>195000</v>
      </c>
      <c r="BD814">
        <v>195000</v>
      </c>
      <c r="BE814">
        <v>195000</v>
      </c>
      <c r="BF814">
        <v>195000</v>
      </c>
      <c r="BG814">
        <v>8.1</v>
      </c>
      <c r="BH814">
        <v>8.1</v>
      </c>
      <c r="BI814">
        <v>8.1</v>
      </c>
      <c r="BJ814">
        <v>8.1</v>
      </c>
      <c r="BK814">
        <v>8.1</v>
      </c>
      <c r="BL814">
        <v>8.1</v>
      </c>
      <c r="BM814">
        <v>8.1</v>
      </c>
      <c r="BN814">
        <v>8.1</v>
      </c>
      <c r="BO814">
        <v>8.1</v>
      </c>
      <c r="BP814">
        <v>8.1</v>
      </c>
      <c r="BQ814">
        <v>8.1</v>
      </c>
      <c r="BR814">
        <v>8.1</v>
      </c>
      <c r="BS814">
        <v>8.1</v>
      </c>
      <c r="BT814" t="s">
        <v>2472</v>
      </c>
      <c r="BU814">
        <f t="shared" si="25"/>
        <v>25</v>
      </c>
      <c r="BV814">
        <f t="shared" si="26"/>
        <v>1</v>
      </c>
    </row>
    <row r="815" spans="2:74" x14ac:dyDescent="0.25">
      <c r="B815" t="s">
        <v>341</v>
      </c>
      <c r="C815" t="s">
        <v>1306</v>
      </c>
      <c r="D815" t="s">
        <v>2449</v>
      </c>
      <c r="E815" t="s">
        <v>1352</v>
      </c>
      <c r="F815">
        <v>0</v>
      </c>
      <c r="G815">
        <v>310250</v>
      </c>
      <c r="H815">
        <v>297500</v>
      </c>
      <c r="I815">
        <v>331500</v>
      </c>
      <c r="J815">
        <v>297500</v>
      </c>
      <c r="K815">
        <v>331500</v>
      </c>
      <c r="L815">
        <v>318750</v>
      </c>
      <c r="M815">
        <v>340000</v>
      </c>
      <c r="N815">
        <v>340000</v>
      </c>
      <c r="O815">
        <v>318750</v>
      </c>
      <c r="P815">
        <v>306000</v>
      </c>
      <c r="Q815">
        <v>297500</v>
      </c>
      <c r="R815">
        <v>297500</v>
      </c>
      <c r="S815">
        <v>297500</v>
      </c>
      <c r="T815">
        <v>297500</v>
      </c>
      <c r="U815">
        <v>297500</v>
      </c>
      <c r="V815">
        <v>297500</v>
      </c>
      <c r="W815">
        <v>297500</v>
      </c>
      <c r="X815">
        <v>297500</v>
      </c>
      <c r="Y815">
        <v>323000</v>
      </c>
      <c r="Z815">
        <v>297500</v>
      </c>
      <c r="AA815">
        <v>340000</v>
      </c>
      <c r="AC815">
        <v>306000</v>
      </c>
      <c r="AD815">
        <v>297500</v>
      </c>
      <c r="AE815">
        <v>297500</v>
      </c>
      <c r="AF815">
        <v>382500</v>
      </c>
      <c r="AG815">
        <v>164433</v>
      </c>
      <c r="AH815">
        <v>142800</v>
      </c>
      <c r="AI815">
        <v>175695</v>
      </c>
      <c r="AJ815">
        <v>142800</v>
      </c>
      <c r="AK815">
        <v>175695</v>
      </c>
      <c r="AL815">
        <v>153000</v>
      </c>
      <c r="AM815">
        <v>180200</v>
      </c>
      <c r="AN815">
        <v>163200</v>
      </c>
      <c r="AO815">
        <v>168938</v>
      </c>
      <c r="AP815">
        <v>146880</v>
      </c>
      <c r="AQ815">
        <v>157675</v>
      </c>
      <c r="AR815">
        <v>142800</v>
      </c>
      <c r="AS815">
        <v>157675</v>
      </c>
      <c r="AT815">
        <v>142800</v>
      </c>
      <c r="AU815">
        <v>157675</v>
      </c>
      <c r="AV815">
        <v>142800</v>
      </c>
      <c r="AW815">
        <v>157675</v>
      </c>
      <c r="AX815">
        <v>142800</v>
      </c>
      <c r="AY815">
        <v>171190</v>
      </c>
      <c r="AZ815">
        <v>142800</v>
      </c>
      <c r="BA815">
        <v>180200</v>
      </c>
      <c r="BC815">
        <v>162180</v>
      </c>
      <c r="BD815">
        <v>142800</v>
      </c>
      <c r="BE815">
        <v>157675</v>
      </c>
      <c r="BF815">
        <v>183600</v>
      </c>
      <c r="BG815">
        <v>8.3000000000000007</v>
      </c>
      <c r="BH815">
        <v>8.3000000000000007</v>
      </c>
      <c r="BI815">
        <v>8.3000000000000007</v>
      </c>
      <c r="BJ815">
        <v>8.3000000000000007</v>
      </c>
      <c r="BK815">
        <v>8.3000000000000007</v>
      </c>
      <c r="BL815">
        <v>8.3000000000000007</v>
      </c>
      <c r="BM815">
        <v>8.3000000000000007</v>
      </c>
      <c r="BN815">
        <v>8.3000000000000007</v>
      </c>
      <c r="BO815">
        <v>8.3000000000000007</v>
      </c>
      <c r="BP815">
        <v>8.3000000000000007</v>
      </c>
      <c r="BQ815">
        <v>8.3000000000000007</v>
      </c>
      <c r="BR815">
        <v>8.3000000000000007</v>
      </c>
      <c r="BS815">
        <v>8.3000000000000007</v>
      </c>
      <c r="BT815" t="s">
        <v>1429</v>
      </c>
      <c r="BU815">
        <f t="shared" si="25"/>
        <v>25</v>
      </c>
      <c r="BV815">
        <f t="shared" si="26"/>
        <v>1</v>
      </c>
    </row>
    <row r="816" spans="2:74" x14ac:dyDescent="0.25">
      <c r="B816" t="s">
        <v>594</v>
      </c>
      <c r="C816" t="s">
        <v>1286</v>
      </c>
      <c r="D816" t="s">
        <v>2450</v>
      </c>
      <c r="E816" t="s">
        <v>1352</v>
      </c>
      <c r="F816">
        <v>0</v>
      </c>
      <c r="G816">
        <v>200000</v>
      </c>
      <c r="H816">
        <v>200000</v>
      </c>
      <c r="I816">
        <v>200000</v>
      </c>
      <c r="J816">
        <v>200000</v>
      </c>
      <c r="K816">
        <v>200000</v>
      </c>
      <c r="L816">
        <v>200000</v>
      </c>
      <c r="M816">
        <v>200000</v>
      </c>
      <c r="N816">
        <v>200000</v>
      </c>
      <c r="O816">
        <v>200000</v>
      </c>
      <c r="P816">
        <v>200000</v>
      </c>
      <c r="Q816">
        <v>200000</v>
      </c>
      <c r="R816">
        <v>200000</v>
      </c>
      <c r="S816">
        <v>200000</v>
      </c>
      <c r="T816">
        <v>226667</v>
      </c>
      <c r="U816">
        <v>200000</v>
      </c>
      <c r="V816">
        <v>226667</v>
      </c>
      <c r="W816">
        <v>200000</v>
      </c>
      <c r="X816">
        <v>200000</v>
      </c>
      <c r="Y816">
        <v>246667</v>
      </c>
      <c r="Z816">
        <v>233333</v>
      </c>
      <c r="AA816">
        <v>246667</v>
      </c>
      <c r="AB816">
        <v>233333</v>
      </c>
      <c r="AD816">
        <v>200000</v>
      </c>
      <c r="AE816">
        <v>226667</v>
      </c>
      <c r="AF816">
        <v>200000</v>
      </c>
      <c r="AG816">
        <v>150000</v>
      </c>
      <c r="AH816">
        <v>150000</v>
      </c>
      <c r="AI816">
        <v>150000</v>
      </c>
      <c r="AJ816">
        <v>150000</v>
      </c>
      <c r="AK816">
        <v>150000</v>
      </c>
      <c r="AL816">
        <v>150000</v>
      </c>
      <c r="AM816">
        <v>150000</v>
      </c>
      <c r="AN816">
        <v>150000</v>
      </c>
      <c r="AO816">
        <v>150000</v>
      </c>
      <c r="AP816">
        <v>150000</v>
      </c>
      <c r="AQ816">
        <v>150000</v>
      </c>
      <c r="AR816">
        <v>150000</v>
      </c>
      <c r="AS816">
        <v>150000</v>
      </c>
      <c r="AT816">
        <v>170000</v>
      </c>
      <c r="AU816">
        <v>150000</v>
      </c>
      <c r="AV816">
        <v>170000</v>
      </c>
      <c r="AW816">
        <v>150000</v>
      </c>
      <c r="AX816">
        <v>150000</v>
      </c>
      <c r="AY816">
        <v>185000</v>
      </c>
      <c r="AZ816">
        <v>175000</v>
      </c>
      <c r="BA816">
        <v>185000</v>
      </c>
      <c r="BB816">
        <v>175000</v>
      </c>
      <c r="BD816">
        <v>150000</v>
      </c>
      <c r="BE816">
        <v>170000</v>
      </c>
      <c r="BF816">
        <v>150000</v>
      </c>
      <c r="BG816">
        <v>7.5</v>
      </c>
      <c r="BH816">
        <v>7.5</v>
      </c>
      <c r="BI816">
        <v>7.5</v>
      </c>
      <c r="BJ816">
        <v>7.5</v>
      </c>
      <c r="BK816">
        <v>7.5</v>
      </c>
      <c r="BL816">
        <v>7.5</v>
      </c>
      <c r="BM816">
        <v>7.5</v>
      </c>
      <c r="BN816">
        <v>7.5</v>
      </c>
      <c r="BO816">
        <v>7.5</v>
      </c>
      <c r="BP816">
        <v>7.5</v>
      </c>
      <c r="BQ816">
        <v>7.5</v>
      </c>
      <c r="BR816">
        <v>7.5</v>
      </c>
      <c r="BS816">
        <v>7.5</v>
      </c>
      <c r="BT816" t="s">
        <v>1429</v>
      </c>
      <c r="BU816">
        <f t="shared" si="25"/>
        <v>25</v>
      </c>
      <c r="BV816">
        <f t="shared" si="26"/>
        <v>1</v>
      </c>
    </row>
    <row r="817" spans="2:74" hidden="1" x14ac:dyDescent="0.25">
      <c r="B817" t="s">
        <v>1000</v>
      </c>
      <c r="C817" t="s">
        <v>1348</v>
      </c>
      <c r="D817" t="s">
        <v>2459</v>
      </c>
      <c r="E817" t="s">
        <v>1362</v>
      </c>
      <c r="F817">
        <v>0</v>
      </c>
      <c r="G817">
        <v>545087</v>
      </c>
      <c r="H817">
        <v>603216</v>
      </c>
      <c r="I817">
        <v>712524</v>
      </c>
      <c r="J817">
        <v>604083</v>
      </c>
      <c r="K817">
        <v>742084</v>
      </c>
      <c r="L817">
        <v>626966</v>
      </c>
      <c r="M817">
        <v>552119</v>
      </c>
      <c r="N817">
        <v>616183</v>
      </c>
      <c r="O817">
        <v>532632</v>
      </c>
      <c r="P817">
        <v>604083</v>
      </c>
      <c r="Q817">
        <v>522361</v>
      </c>
      <c r="R817">
        <v>603216</v>
      </c>
      <c r="S817">
        <v>522361</v>
      </c>
      <c r="T817">
        <v>604083</v>
      </c>
      <c r="U817">
        <v>531868</v>
      </c>
      <c r="V817">
        <v>604083</v>
      </c>
      <c r="W817">
        <v>532632</v>
      </c>
      <c r="X817">
        <v>592434</v>
      </c>
      <c r="Y817">
        <v>547518</v>
      </c>
      <c r="Z817">
        <v>616183</v>
      </c>
      <c r="AB817">
        <v>616183</v>
      </c>
      <c r="AC817">
        <v>525664</v>
      </c>
      <c r="AD817">
        <v>606363</v>
      </c>
      <c r="AE817">
        <v>531368</v>
      </c>
      <c r="AF817">
        <v>603216</v>
      </c>
      <c r="AG817">
        <v>337954</v>
      </c>
      <c r="AH817">
        <v>361930</v>
      </c>
      <c r="AI817">
        <v>441765</v>
      </c>
      <c r="AJ817">
        <v>362450</v>
      </c>
      <c r="AK817">
        <v>460092</v>
      </c>
      <c r="AL817">
        <v>376180</v>
      </c>
      <c r="AM817">
        <v>342314</v>
      </c>
      <c r="AN817">
        <v>369710</v>
      </c>
      <c r="AO817">
        <v>330232</v>
      </c>
      <c r="AP817">
        <v>362450</v>
      </c>
      <c r="AQ817">
        <v>323864</v>
      </c>
      <c r="AR817">
        <v>361930</v>
      </c>
      <c r="AS817">
        <v>323864</v>
      </c>
      <c r="AT817">
        <v>362450</v>
      </c>
      <c r="AU817">
        <v>329758</v>
      </c>
      <c r="AV817">
        <v>362450</v>
      </c>
      <c r="AW817">
        <v>330232</v>
      </c>
      <c r="AX817">
        <v>355460</v>
      </c>
      <c r="AY817">
        <v>339461</v>
      </c>
      <c r="AZ817">
        <v>369710</v>
      </c>
      <c r="BB817">
        <v>369710</v>
      </c>
      <c r="BC817">
        <v>325912</v>
      </c>
      <c r="BD817">
        <v>363818</v>
      </c>
      <c r="BE817">
        <v>329448</v>
      </c>
      <c r="BF817">
        <v>361930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 t="s">
        <v>1433</v>
      </c>
      <c r="BU817">
        <f t="shared" si="25"/>
        <v>25</v>
      </c>
      <c r="BV817">
        <f t="shared" si="26"/>
        <v>1</v>
      </c>
    </row>
    <row r="818" spans="2:74" hidden="1" x14ac:dyDescent="0.25">
      <c r="B818" t="s">
        <v>945</v>
      </c>
      <c r="C818" t="s">
        <v>1296</v>
      </c>
      <c r="D818" t="s">
        <v>2461</v>
      </c>
      <c r="E818" t="s">
        <v>1362</v>
      </c>
      <c r="F818">
        <v>0</v>
      </c>
      <c r="G818">
        <v>1308000</v>
      </c>
      <c r="H818">
        <v>1308000</v>
      </c>
      <c r="I818">
        <v>1308000</v>
      </c>
      <c r="J818">
        <v>1308000</v>
      </c>
      <c r="K818">
        <v>1308000</v>
      </c>
      <c r="L818">
        <v>1308000</v>
      </c>
      <c r="M818">
        <v>1308000</v>
      </c>
      <c r="N818">
        <v>1308000</v>
      </c>
      <c r="O818">
        <v>1308000</v>
      </c>
      <c r="P818">
        <v>1308000</v>
      </c>
      <c r="Q818">
        <v>1308000</v>
      </c>
      <c r="R818">
        <v>1308000</v>
      </c>
      <c r="S818">
        <v>1308000</v>
      </c>
      <c r="T818">
        <v>1308000</v>
      </c>
      <c r="U818">
        <v>1308000</v>
      </c>
      <c r="V818">
        <v>1308000</v>
      </c>
      <c r="W818">
        <v>1308000</v>
      </c>
      <c r="Y818">
        <v>1308000</v>
      </c>
      <c r="Z818">
        <v>1308000</v>
      </c>
      <c r="AA818">
        <v>1308000</v>
      </c>
      <c r="AB818">
        <v>1308000</v>
      </c>
      <c r="AC818">
        <v>1308000</v>
      </c>
      <c r="AD818">
        <v>1308000</v>
      </c>
      <c r="AE818">
        <v>1308000</v>
      </c>
      <c r="AF818">
        <v>1308000</v>
      </c>
      <c r="AG818">
        <v>981000</v>
      </c>
      <c r="AH818">
        <v>981000</v>
      </c>
      <c r="AI818">
        <v>981000</v>
      </c>
      <c r="AJ818">
        <v>981000</v>
      </c>
      <c r="AK818">
        <v>981000</v>
      </c>
      <c r="AL818">
        <v>981000</v>
      </c>
      <c r="AM818">
        <v>981000</v>
      </c>
      <c r="AN818">
        <v>981000</v>
      </c>
      <c r="AO818">
        <v>981000</v>
      </c>
      <c r="AP818">
        <v>981000</v>
      </c>
      <c r="AQ818">
        <v>981000</v>
      </c>
      <c r="AR818">
        <v>981000</v>
      </c>
      <c r="AS818">
        <v>981000</v>
      </c>
      <c r="AT818">
        <v>981000</v>
      </c>
      <c r="AU818">
        <v>981000</v>
      </c>
      <c r="AV818">
        <v>981000</v>
      </c>
      <c r="AW818">
        <v>981000</v>
      </c>
      <c r="AY818">
        <v>981000</v>
      </c>
      <c r="AZ818">
        <v>981000</v>
      </c>
      <c r="BA818">
        <v>981000</v>
      </c>
      <c r="BB818">
        <v>981000</v>
      </c>
      <c r="BC818">
        <v>981000</v>
      </c>
      <c r="BD818">
        <v>981000</v>
      </c>
      <c r="BE818">
        <v>981000</v>
      </c>
      <c r="BF818">
        <v>981000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 t="s">
        <v>1436</v>
      </c>
      <c r="BU818">
        <f t="shared" si="25"/>
        <v>25</v>
      </c>
      <c r="BV818">
        <f t="shared" si="26"/>
        <v>1</v>
      </c>
    </row>
    <row r="819" spans="2:74" hidden="1" x14ac:dyDescent="0.25">
      <c r="B819" t="s">
        <v>935</v>
      </c>
      <c r="C819" t="s">
        <v>1296</v>
      </c>
      <c r="D819" t="s">
        <v>2502</v>
      </c>
      <c r="E819" t="s">
        <v>1362</v>
      </c>
      <c r="F819">
        <v>0</v>
      </c>
      <c r="G819">
        <v>1308000</v>
      </c>
      <c r="H819">
        <v>1308000</v>
      </c>
      <c r="I819">
        <v>1308000</v>
      </c>
      <c r="J819">
        <v>1308000</v>
      </c>
      <c r="K819">
        <v>1308000</v>
      </c>
      <c r="L819">
        <v>1308000</v>
      </c>
      <c r="M819">
        <v>1308000</v>
      </c>
      <c r="N819">
        <v>1308000</v>
      </c>
      <c r="O819">
        <v>1308000</v>
      </c>
      <c r="P819">
        <v>1308000</v>
      </c>
      <c r="Q819">
        <v>1308000</v>
      </c>
      <c r="R819">
        <v>1308000</v>
      </c>
      <c r="S819">
        <v>1308000</v>
      </c>
      <c r="T819">
        <v>1308000</v>
      </c>
      <c r="U819">
        <v>1308000</v>
      </c>
      <c r="V819">
        <v>1308000</v>
      </c>
      <c r="W819">
        <v>1308000</v>
      </c>
      <c r="Y819">
        <v>1308000</v>
      </c>
      <c r="Z819">
        <v>1308000</v>
      </c>
      <c r="AA819">
        <v>1308000</v>
      </c>
      <c r="AB819">
        <v>1308000</v>
      </c>
      <c r="AC819">
        <v>1308000</v>
      </c>
      <c r="AD819">
        <v>1308000</v>
      </c>
      <c r="AE819">
        <v>1308000</v>
      </c>
      <c r="AF819">
        <v>1308000</v>
      </c>
      <c r="AG819">
        <v>981000</v>
      </c>
      <c r="AH819">
        <v>981000</v>
      </c>
      <c r="AI819">
        <v>981000</v>
      </c>
      <c r="AJ819">
        <v>981000</v>
      </c>
      <c r="AK819">
        <v>981000</v>
      </c>
      <c r="AL819">
        <v>981000</v>
      </c>
      <c r="AM819">
        <v>981000</v>
      </c>
      <c r="AN819">
        <v>981000</v>
      </c>
      <c r="AO819">
        <v>981000</v>
      </c>
      <c r="AP819">
        <v>981000</v>
      </c>
      <c r="AQ819">
        <v>981000</v>
      </c>
      <c r="AR819">
        <v>981000</v>
      </c>
      <c r="AS819">
        <v>981000</v>
      </c>
      <c r="AT819">
        <v>981000</v>
      </c>
      <c r="AU819">
        <v>981000</v>
      </c>
      <c r="AV819">
        <v>981000</v>
      </c>
      <c r="AW819">
        <v>981000</v>
      </c>
      <c r="AY819">
        <v>981000</v>
      </c>
      <c r="AZ819">
        <v>981000</v>
      </c>
      <c r="BA819">
        <v>981000</v>
      </c>
      <c r="BB819">
        <v>981000</v>
      </c>
      <c r="BC819">
        <v>981000</v>
      </c>
      <c r="BD819">
        <v>981000</v>
      </c>
      <c r="BE819">
        <v>981000</v>
      </c>
      <c r="BF819">
        <v>981000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 t="s">
        <v>1436</v>
      </c>
      <c r="BU819">
        <f t="shared" si="25"/>
        <v>25</v>
      </c>
      <c r="BV819">
        <f t="shared" si="26"/>
        <v>1</v>
      </c>
    </row>
    <row r="820" spans="2:74" hidden="1" x14ac:dyDescent="0.25">
      <c r="B820" t="s">
        <v>1050</v>
      </c>
      <c r="C820" t="s">
        <v>1287</v>
      </c>
      <c r="D820" t="s">
        <v>2457</v>
      </c>
      <c r="E820" t="s">
        <v>1362</v>
      </c>
      <c r="F820">
        <v>0</v>
      </c>
      <c r="G820">
        <v>1000000</v>
      </c>
      <c r="H820">
        <v>1000000</v>
      </c>
      <c r="I820">
        <v>1000000</v>
      </c>
      <c r="J820">
        <v>1000000</v>
      </c>
      <c r="K820">
        <v>1000000</v>
      </c>
      <c r="L820">
        <v>1000000</v>
      </c>
      <c r="M820">
        <v>1000000</v>
      </c>
      <c r="N820">
        <v>1000000</v>
      </c>
      <c r="O820">
        <v>1000000</v>
      </c>
      <c r="P820">
        <v>1000000</v>
      </c>
      <c r="Q820">
        <v>1000000</v>
      </c>
      <c r="R820">
        <v>1000000</v>
      </c>
      <c r="S820">
        <v>1000000</v>
      </c>
      <c r="T820">
        <v>1000000</v>
      </c>
      <c r="V820">
        <v>1000000</v>
      </c>
      <c r="W820">
        <v>1000000</v>
      </c>
      <c r="X820">
        <v>1000000</v>
      </c>
      <c r="Y820">
        <v>1000000</v>
      </c>
      <c r="Z820">
        <v>1000000</v>
      </c>
      <c r="AA820">
        <v>1000000</v>
      </c>
      <c r="AB820">
        <v>1000000</v>
      </c>
      <c r="AC820">
        <v>1000000</v>
      </c>
      <c r="AD820">
        <v>1000000</v>
      </c>
      <c r="AE820">
        <v>1000000</v>
      </c>
      <c r="AF820">
        <v>1000000</v>
      </c>
      <c r="AG820">
        <v>750000</v>
      </c>
      <c r="AH820">
        <v>750000</v>
      </c>
      <c r="AI820">
        <v>750000</v>
      </c>
      <c r="AJ820">
        <v>750000</v>
      </c>
      <c r="AK820">
        <v>750000</v>
      </c>
      <c r="AL820">
        <v>750000</v>
      </c>
      <c r="AM820">
        <v>750000</v>
      </c>
      <c r="AN820">
        <v>750000</v>
      </c>
      <c r="AO820">
        <v>750000</v>
      </c>
      <c r="AP820">
        <v>750000</v>
      </c>
      <c r="AQ820">
        <v>750000</v>
      </c>
      <c r="AR820">
        <v>750000</v>
      </c>
      <c r="AS820">
        <v>750000</v>
      </c>
      <c r="AT820">
        <v>750000</v>
      </c>
      <c r="AV820">
        <v>750000</v>
      </c>
      <c r="AW820">
        <v>750000</v>
      </c>
      <c r="AX820">
        <v>750000</v>
      </c>
      <c r="AY820">
        <v>750000</v>
      </c>
      <c r="AZ820">
        <v>750000</v>
      </c>
      <c r="BA820">
        <v>750000</v>
      </c>
      <c r="BB820">
        <v>750000</v>
      </c>
      <c r="BC820">
        <v>750000</v>
      </c>
      <c r="BD820">
        <v>750000</v>
      </c>
      <c r="BE820">
        <v>750000</v>
      </c>
      <c r="BF820">
        <v>750000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 t="s">
        <v>1441</v>
      </c>
      <c r="BU820">
        <f t="shared" si="25"/>
        <v>25</v>
      </c>
      <c r="BV820">
        <f t="shared" si="26"/>
        <v>1</v>
      </c>
    </row>
    <row r="821" spans="2:74" hidden="1" x14ac:dyDescent="0.25">
      <c r="B821" t="s">
        <v>490</v>
      </c>
      <c r="C821" t="s">
        <v>1289</v>
      </c>
      <c r="D821" t="s">
        <v>2510</v>
      </c>
      <c r="E821" t="s">
        <v>1350</v>
      </c>
      <c r="F821">
        <v>0</v>
      </c>
      <c r="H821">
        <v>200000</v>
      </c>
      <c r="I821">
        <v>158000</v>
      </c>
      <c r="J821">
        <v>158000</v>
      </c>
      <c r="K821">
        <v>166667</v>
      </c>
      <c r="L821">
        <v>166667</v>
      </c>
      <c r="M821">
        <v>166667</v>
      </c>
      <c r="N821">
        <v>166667</v>
      </c>
      <c r="O821">
        <v>166667</v>
      </c>
      <c r="P821">
        <v>166667</v>
      </c>
      <c r="Q821">
        <v>158000</v>
      </c>
      <c r="R821">
        <v>146667</v>
      </c>
      <c r="S821">
        <v>146667</v>
      </c>
      <c r="T821">
        <v>157333</v>
      </c>
      <c r="U821">
        <v>146667</v>
      </c>
      <c r="V821">
        <v>157333</v>
      </c>
      <c r="W821">
        <v>158000</v>
      </c>
      <c r="X821">
        <v>166667</v>
      </c>
      <c r="Y821">
        <v>166667</v>
      </c>
      <c r="Z821">
        <v>166667</v>
      </c>
      <c r="AA821">
        <v>166667</v>
      </c>
      <c r="AB821">
        <v>166667</v>
      </c>
      <c r="AC821">
        <v>166667</v>
      </c>
      <c r="AD821">
        <v>200000</v>
      </c>
      <c r="AE821">
        <v>146667</v>
      </c>
      <c r="AF821">
        <v>200000</v>
      </c>
      <c r="AH821">
        <v>150000</v>
      </c>
      <c r="AI821">
        <v>118500</v>
      </c>
      <c r="AJ821">
        <v>118500</v>
      </c>
      <c r="AK821">
        <v>125000</v>
      </c>
      <c r="AL821">
        <v>125000</v>
      </c>
      <c r="AM821">
        <v>125000</v>
      </c>
      <c r="AN821">
        <v>125000</v>
      </c>
      <c r="AO821">
        <v>125000</v>
      </c>
      <c r="AP821">
        <v>125000</v>
      </c>
      <c r="AQ821">
        <v>118500</v>
      </c>
      <c r="AR821">
        <v>110000</v>
      </c>
      <c r="AS821">
        <v>110000</v>
      </c>
      <c r="AT821">
        <v>118000</v>
      </c>
      <c r="AU821">
        <v>110000</v>
      </c>
      <c r="AV821">
        <v>118000</v>
      </c>
      <c r="AW821">
        <v>118500</v>
      </c>
      <c r="AX821">
        <v>125000</v>
      </c>
      <c r="AY821">
        <v>125000</v>
      </c>
      <c r="AZ821">
        <v>125000</v>
      </c>
      <c r="BA821">
        <v>125000</v>
      </c>
      <c r="BB821">
        <v>125000</v>
      </c>
      <c r="BC821">
        <v>125000</v>
      </c>
      <c r="BD821">
        <v>150000</v>
      </c>
      <c r="BE821">
        <v>110000</v>
      </c>
      <c r="BF821">
        <v>150000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7.8</v>
      </c>
      <c r="BR821">
        <v>7.8</v>
      </c>
      <c r="BS821">
        <v>7.8</v>
      </c>
      <c r="BT821" t="s">
        <v>1438</v>
      </c>
      <c r="BU821">
        <f t="shared" si="25"/>
        <v>25</v>
      </c>
      <c r="BV821">
        <f t="shared" si="26"/>
        <v>1</v>
      </c>
    </row>
    <row r="822" spans="2:74" hidden="1" x14ac:dyDescent="0.25">
      <c r="B822" t="s">
        <v>817</v>
      </c>
      <c r="C822" t="s">
        <v>1295</v>
      </c>
      <c r="D822" t="s">
        <v>2514</v>
      </c>
      <c r="E822" t="s">
        <v>1350</v>
      </c>
      <c r="F822">
        <v>0</v>
      </c>
      <c r="H822">
        <v>173333</v>
      </c>
      <c r="I822">
        <v>173333</v>
      </c>
      <c r="J822">
        <v>173333</v>
      </c>
      <c r="K822">
        <v>173333</v>
      </c>
      <c r="L822">
        <v>173333</v>
      </c>
      <c r="M822">
        <v>173333</v>
      </c>
      <c r="N822">
        <v>173333</v>
      </c>
      <c r="O822">
        <v>173333</v>
      </c>
      <c r="P822">
        <v>173333</v>
      </c>
      <c r="Q822">
        <v>173333</v>
      </c>
      <c r="R822">
        <v>173333</v>
      </c>
      <c r="S822">
        <v>173333</v>
      </c>
      <c r="T822">
        <v>173333</v>
      </c>
      <c r="U822">
        <v>173333</v>
      </c>
      <c r="V822">
        <v>173333</v>
      </c>
      <c r="W822">
        <v>173333</v>
      </c>
      <c r="X822">
        <v>173333</v>
      </c>
      <c r="Y822">
        <v>173333</v>
      </c>
      <c r="Z822">
        <v>173333</v>
      </c>
      <c r="AA822">
        <v>173333</v>
      </c>
      <c r="AB822">
        <v>173333</v>
      </c>
      <c r="AC822">
        <v>173333</v>
      </c>
      <c r="AD822">
        <v>173333</v>
      </c>
      <c r="AE822">
        <v>173333</v>
      </c>
      <c r="AF822">
        <v>173333</v>
      </c>
      <c r="AH822">
        <v>130000</v>
      </c>
      <c r="AI822">
        <v>130000</v>
      </c>
      <c r="AJ822">
        <v>130000</v>
      </c>
      <c r="AK822">
        <v>130000</v>
      </c>
      <c r="AL822">
        <v>130000</v>
      </c>
      <c r="AM822">
        <v>130000</v>
      </c>
      <c r="AN822">
        <v>130000</v>
      </c>
      <c r="AO822">
        <v>130000</v>
      </c>
      <c r="AP822">
        <v>130000</v>
      </c>
      <c r="AQ822">
        <v>130000</v>
      </c>
      <c r="AR822">
        <v>130000</v>
      </c>
      <c r="AS822">
        <v>130000</v>
      </c>
      <c r="AT822">
        <v>130000</v>
      </c>
      <c r="AU822">
        <v>130000</v>
      </c>
      <c r="AV822">
        <v>130000</v>
      </c>
      <c r="AW822">
        <v>130000</v>
      </c>
      <c r="AX822">
        <v>130000</v>
      </c>
      <c r="AY822">
        <v>130000</v>
      </c>
      <c r="AZ822">
        <v>130000</v>
      </c>
      <c r="BA822">
        <v>130000</v>
      </c>
      <c r="BB822">
        <v>130000</v>
      </c>
      <c r="BC822">
        <v>130000</v>
      </c>
      <c r="BD822">
        <v>130000</v>
      </c>
      <c r="BE822">
        <v>130000</v>
      </c>
      <c r="BF822">
        <v>130000</v>
      </c>
      <c r="BG822">
        <v>7.9</v>
      </c>
      <c r="BH822">
        <v>7.9</v>
      </c>
      <c r="BI822">
        <v>7.9</v>
      </c>
      <c r="BJ822">
        <v>7.9</v>
      </c>
      <c r="BK822">
        <v>7.9</v>
      </c>
      <c r="BL822">
        <v>7.9</v>
      </c>
      <c r="BM822">
        <v>7.9</v>
      </c>
      <c r="BN822">
        <v>7.9</v>
      </c>
      <c r="BO822">
        <v>7.8</v>
      </c>
      <c r="BP822">
        <v>7.8</v>
      </c>
      <c r="BQ822">
        <v>7.8</v>
      </c>
      <c r="BR822">
        <v>7.8</v>
      </c>
      <c r="BS822">
        <v>7.8</v>
      </c>
      <c r="BT822" t="s">
        <v>2477</v>
      </c>
      <c r="BU822">
        <f t="shared" si="25"/>
        <v>25</v>
      </c>
      <c r="BV822">
        <f t="shared" si="26"/>
        <v>1</v>
      </c>
    </row>
    <row r="823" spans="2:74" hidden="1" x14ac:dyDescent="0.25">
      <c r="B823" t="s">
        <v>933</v>
      </c>
      <c r="C823" t="s">
        <v>1295</v>
      </c>
      <c r="D823" t="s">
        <v>2524</v>
      </c>
      <c r="E823" t="s">
        <v>1365</v>
      </c>
      <c r="F823">
        <v>0</v>
      </c>
      <c r="G823">
        <v>350000</v>
      </c>
      <c r="H823">
        <v>350000</v>
      </c>
      <c r="I823">
        <v>350000</v>
      </c>
      <c r="J823">
        <v>350000</v>
      </c>
      <c r="K823">
        <v>350000</v>
      </c>
      <c r="L823">
        <v>350000</v>
      </c>
      <c r="M823">
        <v>350000</v>
      </c>
      <c r="N823">
        <v>350000</v>
      </c>
      <c r="O823">
        <v>350000</v>
      </c>
      <c r="P823">
        <v>350000</v>
      </c>
      <c r="Q823">
        <v>350000</v>
      </c>
      <c r="R823">
        <v>350000</v>
      </c>
      <c r="S823">
        <v>350000</v>
      </c>
      <c r="T823">
        <v>350000</v>
      </c>
      <c r="U823">
        <v>350000</v>
      </c>
      <c r="V823">
        <v>350000</v>
      </c>
      <c r="W823">
        <v>350000</v>
      </c>
      <c r="Y823">
        <v>350000</v>
      </c>
      <c r="Z823">
        <v>350000</v>
      </c>
      <c r="AA823">
        <v>350000</v>
      </c>
      <c r="AB823">
        <v>350000</v>
      </c>
      <c r="AC823">
        <v>350000</v>
      </c>
      <c r="AD823">
        <v>350000</v>
      </c>
      <c r="AE823">
        <v>350000</v>
      </c>
      <c r="AF823">
        <v>350000</v>
      </c>
      <c r="AG823">
        <v>199500</v>
      </c>
      <c r="AH823">
        <v>196000</v>
      </c>
      <c r="AI823">
        <v>199500</v>
      </c>
      <c r="AJ823">
        <v>196000</v>
      </c>
      <c r="AK823">
        <v>199500</v>
      </c>
      <c r="AL823">
        <v>196000</v>
      </c>
      <c r="AM823">
        <v>199500</v>
      </c>
      <c r="AN823">
        <v>196000</v>
      </c>
      <c r="AO823">
        <v>199500</v>
      </c>
      <c r="AP823">
        <v>196000</v>
      </c>
      <c r="AQ823">
        <v>196000</v>
      </c>
      <c r="AR823">
        <v>196000</v>
      </c>
      <c r="AS823">
        <v>199500</v>
      </c>
      <c r="AT823">
        <v>196000</v>
      </c>
      <c r="AU823">
        <v>199500</v>
      </c>
      <c r="AV823">
        <v>196000</v>
      </c>
      <c r="AW823">
        <v>199500</v>
      </c>
      <c r="AY823">
        <v>199500</v>
      </c>
      <c r="AZ823">
        <v>196000</v>
      </c>
      <c r="BA823">
        <v>199500</v>
      </c>
      <c r="BB823">
        <v>196000</v>
      </c>
      <c r="BC823">
        <v>196000</v>
      </c>
      <c r="BD823">
        <v>196000</v>
      </c>
      <c r="BE823">
        <v>196000</v>
      </c>
      <c r="BF823">
        <v>196000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 t="s">
        <v>1441</v>
      </c>
      <c r="BU823">
        <f t="shared" si="25"/>
        <v>25</v>
      </c>
      <c r="BV823">
        <f t="shared" si="26"/>
        <v>1</v>
      </c>
    </row>
    <row r="824" spans="2:74" hidden="1" x14ac:dyDescent="0.25">
      <c r="B824" t="s">
        <v>632</v>
      </c>
      <c r="C824" t="s">
        <v>1313</v>
      </c>
      <c r="D824" t="s">
        <v>2532</v>
      </c>
      <c r="E824" t="s">
        <v>1367</v>
      </c>
      <c r="F824">
        <v>0</v>
      </c>
      <c r="G824">
        <v>733332</v>
      </c>
      <c r="H824">
        <v>733332</v>
      </c>
      <c r="I824">
        <v>733332</v>
      </c>
      <c r="J824">
        <v>733332</v>
      </c>
      <c r="K824">
        <v>733332</v>
      </c>
      <c r="L824">
        <v>733332</v>
      </c>
      <c r="M824">
        <v>733332</v>
      </c>
      <c r="N824">
        <v>733332</v>
      </c>
      <c r="O824">
        <v>733332</v>
      </c>
      <c r="P824">
        <v>733332</v>
      </c>
      <c r="Q824">
        <v>733332</v>
      </c>
      <c r="R824">
        <v>733332</v>
      </c>
      <c r="T824">
        <v>733332</v>
      </c>
      <c r="U824">
        <v>733332</v>
      </c>
      <c r="V824">
        <v>733332</v>
      </c>
      <c r="W824">
        <v>733332</v>
      </c>
      <c r="X824">
        <v>733332</v>
      </c>
      <c r="Y824">
        <v>733332</v>
      </c>
      <c r="Z824">
        <v>733332</v>
      </c>
      <c r="AA824">
        <v>733332</v>
      </c>
      <c r="AB824">
        <v>733332</v>
      </c>
      <c r="AC824">
        <v>733332</v>
      </c>
      <c r="AD824">
        <v>733332</v>
      </c>
      <c r="AE824">
        <v>733332</v>
      </c>
      <c r="AF824">
        <v>733332</v>
      </c>
      <c r="AG824">
        <v>549999</v>
      </c>
      <c r="AH824">
        <v>549999</v>
      </c>
      <c r="AI824">
        <v>549999</v>
      </c>
      <c r="AJ824">
        <v>549999</v>
      </c>
      <c r="AK824">
        <v>549999</v>
      </c>
      <c r="AL824">
        <v>549999</v>
      </c>
      <c r="AM824">
        <v>549999</v>
      </c>
      <c r="AN824">
        <v>549999</v>
      </c>
      <c r="AO824">
        <v>549999</v>
      </c>
      <c r="AP824">
        <v>549999</v>
      </c>
      <c r="AQ824">
        <v>549999</v>
      </c>
      <c r="AR824">
        <v>549999</v>
      </c>
      <c r="AT824">
        <v>549999</v>
      </c>
      <c r="AU824">
        <v>549999</v>
      </c>
      <c r="AV824">
        <v>549999</v>
      </c>
      <c r="AW824">
        <v>549999</v>
      </c>
      <c r="AX824">
        <v>549999</v>
      </c>
      <c r="AY824">
        <v>549999</v>
      </c>
      <c r="AZ824">
        <v>549999</v>
      </c>
      <c r="BA824">
        <v>549999</v>
      </c>
      <c r="BB824">
        <v>549999</v>
      </c>
      <c r="BC824">
        <v>549999</v>
      </c>
      <c r="BD824">
        <v>549999</v>
      </c>
      <c r="BE824">
        <v>549999</v>
      </c>
      <c r="BF824">
        <v>549999</v>
      </c>
      <c r="BG824">
        <v>8.4</v>
      </c>
      <c r="BH824">
        <v>8.6</v>
      </c>
      <c r="BI824">
        <v>8.6</v>
      </c>
      <c r="BJ824">
        <v>8.6</v>
      </c>
      <c r="BK824">
        <v>8.6</v>
      </c>
      <c r="BL824">
        <v>8.6</v>
      </c>
      <c r="BM824">
        <v>8.6</v>
      </c>
      <c r="BN824">
        <v>8.6</v>
      </c>
      <c r="BO824">
        <v>8.6</v>
      </c>
      <c r="BP824">
        <v>8.6</v>
      </c>
      <c r="BQ824">
        <v>8.6</v>
      </c>
      <c r="BR824">
        <v>8.6</v>
      </c>
      <c r="BS824">
        <v>8.6</v>
      </c>
      <c r="BT824" t="s">
        <v>2474</v>
      </c>
      <c r="BU824">
        <f t="shared" si="25"/>
        <v>25</v>
      </c>
      <c r="BV824">
        <f t="shared" si="26"/>
        <v>1</v>
      </c>
    </row>
    <row r="825" spans="2:74" x14ac:dyDescent="0.25">
      <c r="B825" t="s">
        <v>25</v>
      </c>
      <c r="C825" t="s">
        <v>1302</v>
      </c>
      <c r="D825" t="s">
        <v>2538</v>
      </c>
      <c r="E825" t="s">
        <v>1352</v>
      </c>
      <c r="F825">
        <v>5</v>
      </c>
      <c r="G825">
        <v>2309374</v>
      </c>
      <c r="H825">
        <v>2018684</v>
      </c>
      <c r="I825">
        <v>2196327</v>
      </c>
      <c r="J825">
        <v>2083281</v>
      </c>
      <c r="K825">
        <v>2696961</v>
      </c>
      <c r="L825">
        <v>2018684</v>
      </c>
      <c r="M825">
        <v>2244776</v>
      </c>
      <c r="N825">
        <v>2147879</v>
      </c>
      <c r="O825">
        <v>2083281</v>
      </c>
      <c r="P825">
        <v>1905637</v>
      </c>
      <c r="Q825">
        <v>2277075</v>
      </c>
      <c r="R825">
        <v>1937936</v>
      </c>
      <c r="S825">
        <v>2131730</v>
      </c>
      <c r="T825">
        <v>1776442</v>
      </c>
      <c r="U825">
        <v>2583914</v>
      </c>
      <c r="V825">
        <v>1970235</v>
      </c>
      <c r="W825">
        <v>2131730</v>
      </c>
      <c r="X825">
        <v>1970235</v>
      </c>
      <c r="Y825">
        <v>2373972</v>
      </c>
      <c r="Z825">
        <v>1824890</v>
      </c>
      <c r="AA825">
        <v>2680811</v>
      </c>
      <c r="AB825">
        <v>2180178</v>
      </c>
      <c r="AC825">
        <v>1808740</v>
      </c>
      <c r="AE825">
        <v>2083281</v>
      </c>
      <c r="AF825">
        <v>1841039</v>
      </c>
      <c r="AG825">
        <v>1732030</v>
      </c>
      <c r="AH825">
        <v>1514012</v>
      </c>
      <c r="AI825">
        <v>1647246</v>
      </c>
      <c r="AJ825">
        <v>1562461</v>
      </c>
      <c r="AK825">
        <v>2022721</v>
      </c>
      <c r="AL825">
        <v>1514012</v>
      </c>
      <c r="AM825">
        <v>1683582</v>
      </c>
      <c r="AN825">
        <v>1610909</v>
      </c>
      <c r="AO825">
        <v>1562461</v>
      </c>
      <c r="AP825">
        <v>1429228</v>
      </c>
      <c r="AQ825">
        <v>1707806</v>
      </c>
      <c r="AR825">
        <v>1453452</v>
      </c>
      <c r="AS825">
        <v>1598797</v>
      </c>
      <c r="AT825">
        <v>1332331</v>
      </c>
      <c r="AU825">
        <v>1937936</v>
      </c>
      <c r="AV825">
        <v>1477676</v>
      </c>
      <c r="AW825">
        <v>1598797</v>
      </c>
      <c r="AX825">
        <v>1477676</v>
      </c>
      <c r="AY825">
        <v>1780479</v>
      </c>
      <c r="AZ825">
        <v>1368667</v>
      </c>
      <c r="BA825">
        <v>2010609</v>
      </c>
      <c r="BB825">
        <v>1635133</v>
      </c>
      <c r="BC825">
        <v>1356555</v>
      </c>
      <c r="BE825">
        <v>1562461</v>
      </c>
      <c r="BF825">
        <v>1380779</v>
      </c>
      <c r="BG825">
        <v>9</v>
      </c>
      <c r="BH825">
        <v>9</v>
      </c>
      <c r="BI825">
        <v>9</v>
      </c>
      <c r="BJ825">
        <v>9</v>
      </c>
      <c r="BK825">
        <v>9</v>
      </c>
      <c r="BL825">
        <v>9</v>
      </c>
      <c r="BM825">
        <v>9</v>
      </c>
      <c r="BN825">
        <v>9</v>
      </c>
      <c r="BO825">
        <v>9</v>
      </c>
      <c r="BP825">
        <v>9</v>
      </c>
      <c r="BQ825">
        <v>9</v>
      </c>
      <c r="BR825">
        <v>9</v>
      </c>
      <c r="BS825">
        <v>9</v>
      </c>
      <c r="BT825" t="s">
        <v>1428</v>
      </c>
      <c r="BU825">
        <f t="shared" si="25"/>
        <v>25</v>
      </c>
      <c r="BV825">
        <f t="shared" si="26"/>
        <v>1</v>
      </c>
    </row>
    <row r="826" spans="2:74" hidden="1" x14ac:dyDescent="0.25">
      <c r="B826" t="s">
        <v>649</v>
      </c>
      <c r="C826" t="s">
        <v>1289</v>
      </c>
      <c r="D826" t="s">
        <v>1354</v>
      </c>
      <c r="E826" t="s">
        <v>1350</v>
      </c>
      <c r="F826">
        <v>0</v>
      </c>
      <c r="G826">
        <v>150000</v>
      </c>
      <c r="H826">
        <v>150000</v>
      </c>
      <c r="I826">
        <v>150000</v>
      </c>
      <c r="J826">
        <v>150000</v>
      </c>
      <c r="K826">
        <v>150000</v>
      </c>
      <c r="L826">
        <v>150000</v>
      </c>
      <c r="M826">
        <v>150000</v>
      </c>
      <c r="N826">
        <v>150000</v>
      </c>
      <c r="O826">
        <v>150000</v>
      </c>
      <c r="P826">
        <v>150000</v>
      </c>
      <c r="Q826">
        <v>150000</v>
      </c>
      <c r="R826">
        <v>200000</v>
      </c>
      <c r="S826">
        <v>150000</v>
      </c>
      <c r="T826">
        <v>200000</v>
      </c>
      <c r="U826">
        <v>150000</v>
      </c>
      <c r="V826">
        <v>200000</v>
      </c>
      <c r="W826">
        <v>150000</v>
      </c>
      <c r="X826">
        <v>200000</v>
      </c>
      <c r="Y826">
        <v>150000</v>
      </c>
      <c r="Z826">
        <v>200000</v>
      </c>
      <c r="AA826">
        <v>150000</v>
      </c>
      <c r="AB826">
        <v>200000</v>
      </c>
      <c r="AC826">
        <v>150000</v>
      </c>
      <c r="AD826">
        <v>200000</v>
      </c>
      <c r="AE826">
        <v>200000</v>
      </c>
      <c r="AF826">
        <v>200000</v>
      </c>
      <c r="AG826">
        <v>123000</v>
      </c>
      <c r="AH826">
        <v>127500</v>
      </c>
      <c r="AI826">
        <v>123000</v>
      </c>
      <c r="AJ826">
        <v>127500</v>
      </c>
      <c r="AK826">
        <v>123000</v>
      </c>
      <c r="AL826">
        <v>127500</v>
      </c>
      <c r="AM826">
        <v>127500</v>
      </c>
      <c r="AN826">
        <v>127500</v>
      </c>
      <c r="AO826">
        <v>127500</v>
      </c>
      <c r="AP826">
        <v>127500</v>
      </c>
      <c r="AQ826">
        <v>127500</v>
      </c>
      <c r="AR826">
        <v>150000</v>
      </c>
      <c r="AS826">
        <v>127500</v>
      </c>
      <c r="AT826">
        <v>150000</v>
      </c>
      <c r="AU826">
        <v>127500</v>
      </c>
      <c r="AV826">
        <v>150000</v>
      </c>
      <c r="AW826">
        <v>127500</v>
      </c>
      <c r="AX826">
        <v>150000</v>
      </c>
      <c r="AY826">
        <v>127500</v>
      </c>
      <c r="AZ826">
        <v>150000</v>
      </c>
      <c r="BA826">
        <v>127500</v>
      </c>
      <c r="BB826">
        <v>150000</v>
      </c>
      <c r="BC826">
        <v>127500</v>
      </c>
      <c r="BD826">
        <v>150000</v>
      </c>
      <c r="BE826">
        <v>150000</v>
      </c>
      <c r="BF826">
        <v>150000</v>
      </c>
      <c r="BG826">
        <v>7.7</v>
      </c>
      <c r="BH826">
        <v>7.7</v>
      </c>
      <c r="BI826">
        <v>7.7</v>
      </c>
      <c r="BJ826">
        <v>7.7</v>
      </c>
      <c r="BK826">
        <v>7.7</v>
      </c>
      <c r="BL826">
        <v>7.7</v>
      </c>
      <c r="BM826">
        <v>7.7</v>
      </c>
      <c r="BN826">
        <v>7.7</v>
      </c>
      <c r="BO826">
        <v>7.7</v>
      </c>
      <c r="BP826">
        <v>7.7</v>
      </c>
      <c r="BQ826">
        <v>7.7</v>
      </c>
      <c r="BR826">
        <v>7.7</v>
      </c>
      <c r="BS826">
        <v>7.7</v>
      </c>
      <c r="BT826" t="s">
        <v>1429</v>
      </c>
      <c r="BU826">
        <f t="shared" si="25"/>
        <v>26</v>
      </c>
      <c r="BV826">
        <f t="shared" si="26"/>
        <v>1</v>
      </c>
    </row>
    <row r="827" spans="2:74" hidden="1" x14ac:dyDescent="0.25">
      <c r="B827" t="s">
        <v>1061</v>
      </c>
      <c r="C827" t="s">
        <v>1293</v>
      </c>
      <c r="D827" t="s">
        <v>1358</v>
      </c>
      <c r="E827" t="s">
        <v>1350</v>
      </c>
      <c r="F827">
        <v>0</v>
      </c>
      <c r="G827">
        <v>933333</v>
      </c>
      <c r="H827">
        <v>933333</v>
      </c>
      <c r="I827">
        <v>933333</v>
      </c>
      <c r="J827">
        <v>933333</v>
      </c>
      <c r="K827">
        <v>933333</v>
      </c>
      <c r="L827">
        <v>933333</v>
      </c>
      <c r="M827">
        <v>933333</v>
      </c>
      <c r="N827">
        <v>933333</v>
      </c>
      <c r="O827">
        <v>933333</v>
      </c>
      <c r="P827">
        <v>933333</v>
      </c>
      <c r="Q827">
        <v>933333</v>
      </c>
      <c r="R827">
        <v>933333</v>
      </c>
      <c r="S827">
        <v>933333</v>
      </c>
      <c r="T827">
        <v>933333</v>
      </c>
      <c r="U827">
        <v>933333</v>
      </c>
      <c r="V827">
        <v>933333</v>
      </c>
      <c r="W827">
        <v>933333</v>
      </c>
      <c r="X827">
        <v>933333</v>
      </c>
      <c r="Y827">
        <v>933333</v>
      </c>
      <c r="Z827">
        <v>933333</v>
      </c>
      <c r="AA827">
        <v>933333</v>
      </c>
      <c r="AB827">
        <v>933333</v>
      </c>
      <c r="AC827">
        <v>933333</v>
      </c>
      <c r="AD827">
        <v>933333</v>
      </c>
      <c r="AE827">
        <v>933333</v>
      </c>
      <c r="AF827">
        <v>933333</v>
      </c>
      <c r="AG827">
        <v>700000</v>
      </c>
      <c r="AH827">
        <v>700000</v>
      </c>
      <c r="AI827">
        <v>700000</v>
      </c>
      <c r="AJ827">
        <v>700000</v>
      </c>
      <c r="AK827">
        <v>700000</v>
      </c>
      <c r="AL827">
        <v>700000</v>
      </c>
      <c r="AM827">
        <v>700000</v>
      </c>
      <c r="AN827">
        <v>700000</v>
      </c>
      <c r="AO827">
        <v>700000</v>
      </c>
      <c r="AP827">
        <v>700000</v>
      </c>
      <c r="AQ827">
        <v>700000</v>
      </c>
      <c r="AR827">
        <v>700000</v>
      </c>
      <c r="AS827">
        <v>700000</v>
      </c>
      <c r="AT827">
        <v>700000</v>
      </c>
      <c r="AU827">
        <v>700000</v>
      </c>
      <c r="AV827">
        <v>700000</v>
      </c>
      <c r="AW827">
        <v>700000</v>
      </c>
      <c r="AX827">
        <v>700000</v>
      </c>
      <c r="AY827">
        <v>700000</v>
      </c>
      <c r="AZ827">
        <v>700000</v>
      </c>
      <c r="BA827">
        <v>700000</v>
      </c>
      <c r="BB827">
        <v>700000</v>
      </c>
      <c r="BC827">
        <v>700000</v>
      </c>
      <c r="BD827">
        <v>700000</v>
      </c>
      <c r="BE827">
        <v>700000</v>
      </c>
      <c r="BF827">
        <v>700000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 t="s">
        <v>1431</v>
      </c>
      <c r="BU827">
        <f t="shared" si="25"/>
        <v>26</v>
      </c>
      <c r="BV827">
        <f t="shared" si="26"/>
        <v>1</v>
      </c>
    </row>
    <row r="828" spans="2:74" hidden="1" x14ac:dyDescent="0.25">
      <c r="B828" t="s">
        <v>483</v>
      </c>
      <c r="C828" t="s">
        <v>1297</v>
      </c>
      <c r="D828" t="s">
        <v>1364</v>
      </c>
      <c r="E828" t="s">
        <v>1365</v>
      </c>
      <c r="F828">
        <v>0</v>
      </c>
      <c r="G828">
        <v>2000000</v>
      </c>
      <c r="H828">
        <v>2000000</v>
      </c>
      <c r="I828">
        <v>2000000</v>
      </c>
      <c r="J828">
        <v>2000000</v>
      </c>
      <c r="K828">
        <v>2000000</v>
      </c>
      <c r="L828">
        <v>2000000</v>
      </c>
      <c r="M828">
        <v>2000000</v>
      </c>
      <c r="N828">
        <v>2000000</v>
      </c>
      <c r="O828">
        <v>2000000</v>
      </c>
      <c r="P828">
        <v>2000000</v>
      </c>
      <c r="Q828">
        <v>2000000</v>
      </c>
      <c r="R828">
        <v>2000000</v>
      </c>
      <c r="S828">
        <v>2000000</v>
      </c>
      <c r="T828">
        <v>2000000</v>
      </c>
      <c r="U828">
        <v>2000000</v>
      </c>
      <c r="V828">
        <v>2000000</v>
      </c>
      <c r="W828">
        <v>2000000</v>
      </c>
      <c r="X828">
        <v>2000000</v>
      </c>
      <c r="Y828">
        <v>2000000</v>
      </c>
      <c r="Z828">
        <v>2000000</v>
      </c>
      <c r="AA828">
        <v>2000000</v>
      </c>
      <c r="AB828">
        <v>2000000</v>
      </c>
      <c r="AC828">
        <v>2000000</v>
      </c>
      <c r="AD828">
        <v>2000000</v>
      </c>
      <c r="AE828">
        <v>2000000</v>
      </c>
      <c r="AF828">
        <v>2000000</v>
      </c>
      <c r="AG828">
        <v>1500000</v>
      </c>
      <c r="AH828">
        <v>1500000</v>
      </c>
      <c r="AI828">
        <v>1500000</v>
      </c>
      <c r="AJ828">
        <v>1500000</v>
      </c>
      <c r="AK828">
        <v>1500000</v>
      </c>
      <c r="AL828">
        <v>1500000</v>
      </c>
      <c r="AM828">
        <v>1500000</v>
      </c>
      <c r="AN828">
        <v>1500000</v>
      </c>
      <c r="AO828">
        <v>1500000</v>
      </c>
      <c r="AP828">
        <v>1500000</v>
      </c>
      <c r="AQ828">
        <v>1500000</v>
      </c>
      <c r="AR828">
        <v>1500000</v>
      </c>
      <c r="AS828">
        <v>1500000</v>
      </c>
      <c r="AT828">
        <v>1500000</v>
      </c>
      <c r="AU828">
        <v>1500000</v>
      </c>
      <c r="AV828">
        <v>1500000</v>
      </c>
      <c r="AW828">
        <v>1500000</v>
      </c>
      <c r="AX828">
        <v>1500000</v>
      </c>
      <c r="AY828">
        <v>1500000</v>
      </c>
      <c r="AZ828">
        <v>1500000</v>
      </c>
      <c r="BA828">
        <v>1500000</v>
      </c>
      <c r="BB828">
        <v>1500000</v>
      </c>
      <c r="BC828">
        <v>1500000</v>
      </c>
      <c r="BD828">
        <v>1500000</v>
      </c>
      <c r="BE828">
        <v>1500000</v>
      </c>
      <c r="BF828">
        <v>1500000</v>
      </c>
      <c r="BG828">
        <v>9</v>
      </c>
      <c r="BH828">
        <v>9</v>
      </c>
      <c r="BI828">
        <v>9</v>
      </c>
      <c r="BJ828">
        <v>9</v>
      </c>
      <c r="BK828">
        <v>9</v>
      </c>
      <c r="BL828">
        <v>9</v>
      </c>
      <c r="BM828">
        <v>9</v>
      </c>
      <c r="BN828">
        <v>9</v>
      </c>
      <c r="BO828">
        <v>9</v>
      </c>
      <c r="BP828">
        <v>9</v>
      </c>
      <c r="BQ828">
        <v>9</v>
      </c>
      <c r="BR828">
        <v>9</v>
      </c>
      <c r="BS828">
        <v>9</v>
      </c>
      <c r="BT828" t="s">
        <v>1435</v>
      </c>
      <c r="BU828">
        <f t="shared" si="25"/>
        <v>26</v>
      </c>
      <c r="BV828">
        <f t="shared" si="26"/>
        <v>1</v>
      </c>
    </row>
    <row r="829" spans="2:74" hidden="1" x14ac:dyDescent="0.25">
      <c r="B829" t="s">
        <v>989</v>
      </c>
      <c r="C829" t="s">
        <v>1299</v>
      </c>
      <c r="D829" t="s">
        <v>1368</v>
      </c>
      <c r="E829" t="s">
        <v>1365</v>
      </c>
      <c r="F829">
        <v>1.5</v>
      </c>
      <c r="G829">
        <v>304390</v>
      </c>
      <c r="H829">
        <v>304390</v>
      </c>
      <c r="I829">
        <v>304390</v>
      </c>
      <c r="J829">
        <v>304390</v>
      </c>
      <c r="K829">
        <v>304390</v>
      </c>
      <c r="L829">
        <v>304390</v>
      </c>
      <c r="M829">
        <v>304390</v>
      </c>
      <c r="N829">
        <v>304390</v>
      </c>
      <c r="O829">
        <v>304390</v>
      </c>
      <c r="P829">
        <v>304390</v>
      </c>
      <c r="Q829">
        <v>304390</v>
      </c>
      <c r="R829">
        <v>304390</v>
      </c>
      <c r="S829">
        <v>304390</v>
      </c>
      <c r="T829">
        <v>304390</v>
      </c>
      <c r="U829">
        <v>304390</v>
      </c>
      <c r="V829">
        <v>304390</v>
      </c>
      <c r="W829">
        <v>304390</v>
      </c>
      <c r="X829">
        <v>304390</v>
      </c>
      <c r="Y829">
        <v>304390</v>
      </c>
      <c r="Z829">
        <v>304390</v>
      </c>
      <c r="AA829">
        <v>304390</v>
      </c>
      <c r="AB829">
        <v>304390</v>
      </c>
      <c r="AC829">
        <v>304390</v>
      </c>
      <c r="AD829">
        <v>304390</v>
      </c>
      <c r="AE829">
        <v>304390</v>
      </c>
      <c r="AF829">
        <v>304390</v>
      </c>
      <c r="AG829">
        <v>210650</v>
      </c>
      <c r="AH829">
        <v>210650</v>
      </c>
      <c r="AI829">
        <v>210650</v>
      </c>
      <c r="AJ829">
        <v>210650</v>
      </c>
      <c r="AK829">
        <v>210650</v>
      </c>
      <c r="AL829">
        <v>210650</v>
      </c>
      <c r="AM829">
        <v>210650</v>
      </c>
      <c r="AN829">
        <v>210650</v>
      </c>
      <c r="AO829">
        <v>210650</v>
      </c>
      <c r="AP829">
        <v>210650</v>
      </c>
      <c r="AQ829">
        <v>210650</v>
      </c>
      <c r="AR829">
        <v>210650</v>
      </c>
      <c r="AS829">
        <v>210650</v>
      </c>
      <c r="AT829">
        <v>210650</v>
      </c>
      <c r="AU829">
        <v>210650</v>
      </c>
      <c r="AV829">
        <v>210650</v>
      </c>
      <c r="AW829">
        <v>210650</v>
      </c>
      <c r="AX829">
        <v>210650</v>
      </c>
      <c r="AY829">
        <v>210650</v>
      </c>
      <c r="AZ829">
        <v>210650</v>
      </c>
      <c r="BA829">
        <v>210650</v>
      </c>
      <c r="BB829">
        <v>210650</v>
      </c>
      <c r="BC829">
        <v>210650</v>
      </c>
      <c r="BD829">
        <v>210650</v>
      </c>
      <c r="BE829">
        <v>210650</v>
      </c>
      <c r="BF829">
        <v>210650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U829">
        <f t="shared" si="25"/>
        <v>26</v>
      </c>
      <c r="BV829">
        <f t="shared" si="26"/>
        <v>1</v>
      </c>
    </row>
    <row r="830" spans="2:74" x14ac:dyDescent="0.25">
      <c r="B830" t="s">
        <v>432</v>
      </c>
      <c r="C830" t="s">
        <v>1303</v>
      </c>
      <c r="D830" t="s">
        <v>1371</v>
      </c>
      <c r="E830" t="s">
        <v>1352</v>
      </c>
      <c r="F830">
        <v>2</v>
      </c>
      <c r="G830">
        <v>360000</v>
      </c>
      <c r="H830">
        <v>360000</v>
      </c>
      <c r="I830">
        <v>399355</v>
      </c>
      <c r="J830">
        <v>360000</v>
      </c>
      <c r="K830">
        <v>379387</v>
      </c>
      <c r="L830">
        <v>360000</v>
      </c>
      <c r="M830">
        <v>206267</v>
      </c>
      <c r="N830">
        <v>206267</v>
      </c>
      <c r="O830">
        <v>206267</v>
      </c>
      <c r="P830">
        <v>206267</v>
      </c>
      <c r="Q830">
        <v>379387</v>
      </c>
      <c r="R830">
        <v>206267</v>
      </c>
      <c r="S830">
        <v>379387</v>
      </c>
      <c r="T830">
        <v>349665</v>
      </c>
      <c r="U830">
        <v>206267</v>
      </c>
      <c r="V830">
        <v>349665</v>
      </c>
      <c r="W830">
        <v>206267</v>
      </c>
      <c r="X830">
        <v>349665</v>
      </c>
      <c r="Y830">
        <v>206267</v>
      </c>
      <c r="Z830">
        <v>349665</v>
      </c>
      <c r="AA830">
        <v>206267</v>
      </c>
      <c r="AB830">
        <v>349665</v>
      </c>
      <c r="AC830">
        <v>206267</v>
      </c>
      <c r="AD830">
        <v>349665</v>
      </c>
      <c r="AE830">
        <v>206267</v>
      </c>
      <c r="AF830">
        <v>349665</v>
      </c>
      <c r="AG830">
        <v>270000</v>
      </c>
      <c r="AH830">
        <v>270000</v>
      </c>
      <c r="AI830">
        <v>265083</v>
      </c>
      <c r="AJ830">
        <v>270000</v>
      </c>
      <c r="AK830">
        <v>251828</v>
      </c>
      <c r="AL830">
        <v>270000</v>
      </c>
      <c r="AM830">
        <v>154700</v>
      </c>
      <c r="AN830">
        <v>154700</v>
      </c>
      <c r="AO830">
        <v>154700</v>
      </c>
      <c r="AP830">
        <v>154700</v>
      </c>
      <c r="AQ830">
        <v>251828</v>
      </c>
      <c r="AR830">
        <v>154700</v>
      </c>
      <c r="AS830">
        <v>251828</v>
      </c>
      <c r="AT830">
        <v>225450</v>
      </c>
      <c r="AU830">
        <v>154700</v>
      </c>
      <c r="AV830">
        <v>225450</v>
      </c>
      <c r="AW830">
        <v>154700</v>
      </c>
      <c r="AX830">
        <v>225450</v>
      </c>
      <c r="AY830">
        <v>154700</v>
      </c>
      <c r="AZ830">
        <v>225450</v>
      </c>
      <c r="BA830">
        <v>154700</v>
      </c>
      <c r="BB830">
        <v>225450</v>
      </c>
      <c r="BC830">
        <v>154700</v>
      </c>
      <c r="BD830">
        <v>225450</v>
      </c>
      <c r="BE830">
        <v>154700</v>
      </c>
      <c r="BF830">
        <v>225450</v>
      </c>
      <c r="BG830">
        <v>7.7</v>
      </c>
      <c r="BH830">
        <v>7.7</v>
      </c>
      <c r="BI830">
        <v>7.7</v>
      </c>
      <c r="BJ830">
        <v>7.7</v>
      </c>
      <c r="BK830">
        <v>7.7</v>
      </c>
      <c r="BL830">
        <v>7.7</v>
      </c>
      <c r="BM830">
        <v>7.7</v>
      </c>
      <c r="BN830">
        <v>7.7</v>
      </c>
      <c r="BO830">
        <v>7.7</v>
      </c>
      <c r="BP830">
        <v>7.7</v>
      </c>
      <c r="BQ830">
        <v>7.7</v>
      </c>
      <c r="BR830">
        <v>7.7</v>
      </c>
      <c r="BS830">
        <v>7.7</v>
      </c>
      <c r="BT830" t="s">
        <v>1439</v>
      </c>
      <c r="BU830">
        <f t="shared" si="25"/>
        <v>26</v>
      </c>
      <c r="BV830">
        <f t="shared" si="26"/>
        <v>1</v>
      </c>
    </row>
    <row r="831" spans="2:74" hidden="1" x14ac:dyDescent="0.25">
      <c r="B831" t="s">
        <v>788</v>
      </c>
      <c r="C831" t="s">
        <v>1305</v>
      </c>
      <c r="D831" t="s">
        <v>1375</v>
      </c>
      <c r="E831" t="s">
        <v>1376</v>
      </c>
      <c r="F831">
        <v>3</v>
      </c>
      <c r="G831">
        <v>346665</v>
      </c>
      <c r="H831">
        <v>346665</v>
      </c>
      <c r="I831">
        <v>346665</v>
      </c>
      <c r="J831">
        <v>346665</v>
      </c>
      <c r="K831">
        <v>346665</v>
      </c>
      <c r="L831">
        <v>346665</v>
      </c>
      <c r="M831">
        <v>346665</v>
      </c>
      <c r="N831">
        <v>346665</v>
      </c>
      <c r="O831">
        <v>346665</v>
      </c>
      <c r="P831">
        <v>346665</v>
      </c>
      <c r="Q831">
        <v>346665</v>
      </c>
      <c r="R831">
        <v>346665</v>
      </c>
      <c r="S831">
        <v>346665</v>
      </c>
      <c r="T831">
        <v>346665</v>
      </c>
      <c r="U831">
        <v>346665</v>
      </c>
      <c r="V831">
        <v>346665</v>
      </c>
      <c r="W831">
        <v>346665</v>
      </c>
      <c r="X831">
        <v>346665</v>
      </c>
      <c r="Y831">
        <v>346665</v>
      </c>
      <c r="Z831">
        <v>346665</v>
      </c>
      <c r="AA831">
        <v>346665</v>
      </c>
      <c r="AB831">
        <v>346665</v>
      </c>
      <c r="AC831">
        <v>346665</v>
      </c>
      <c r="AD831">
        <v>346665</v>
      </c>
      <c r="AE831">
        <v>346665</v>
      </c>
      <c r="AF831">
        <v>346665</v>
      </c>
      <c r="AG831">
        <v>259999</v>
      </c>
      <c r="AH831">
        <v>259999</v>
      </c>
      <c r="AI831">
        <v>259999</v>
      </c>
      <c r="AJ831">
        <v>259999</v>
      </c>
      <c r="AK831">
        <v>259999</v>
      </c>
      <c r="AL831">
        <v>259999</v>
      </c>
      <c r="AM831">
        <v>259999</v>
      </c>
      <c r="AN831">
        <v>259999</v>
      </c>
      <c r="AO831">
        <v>259999</v>
      </c>
      <c r="AP831">
        <v>259999</v>
      </c>
      <c r="AQ831">
        <v>259999</v>
      </c>
      <c r="AR831">
        <v>259999</v>
      </c>
      <c r="AS831">
        <v>259999</v>
      </c>
      <c r="AT831">
        <v>259999</v>
      </c>
      <c r="AU831">
        <v>259999</v>
      </c>
      <c r="AV831">
        <v>259999</v>
      </c>
      <c r="AW831">
        <v>259999</v>
      </c>
      <c r="AX831">
        <v>259999</v>
      </c>
      <c r="AY831">
        <v>259999</v>
      </c>
      <c r="AZ831">
        <v>259999</v>
      </c>
      <c r="BA831">
        <v>259999</v>
      </c>
      <c r="BB831">
        <v>259999</v>
      </c>
      <c r="BC831">
        <v>259999</v>
      </c>
      <c r="BD831">
        <v>259999</v>
      </c>
      <c r="BE831">
        <v>259999</v>
      </c>
      <c r="BF831">
        <v>259999</v>
      </c>
      <c r="BG831">
        <v>8.3000000000000007</v>
      </c>
      <c r="BH831">
        <v>8.3000000000000007</v>
      </c>
      <c r="BI831">
        <v>8.3000000000000007</v>
      </c>
      <c r="BJ831">
        <v>8.3000000000000007</v>
      </c>
      <c r="BK831">
        <v>8.3000000000000007</v>
      </c>
      <c r="BL831">
        <v>8.3000000000000007</v>
      </c>
      <c r="BM831">
        <v>8.3000000000000007</v>
      </c>
      <c r="BN831">
        <v>8.3000000000000007</v>
      </c>
      <c r="BO831">
        <v>8.3000000000000007</v>
      </c>
      <c r="BP831">
        <v>8.3000000000000007</v>
      </c>
      <c r="BQ831">
        <v>8.3000000000000007</v>
      </c>
      <c r="BR831">
        <v>8.3000000000000007</v>
      </c>
      <c r="BS831">
        <v>8.3000000000000007</v>
      </c>
      <c r="BT831" t="s">
        <v>1443</v>
      </c>
      <c r="BU831">
        <f t="shared" si="25"/>
        <v>26</v>
      </c>
      <c r="BV831">
        <f t="shared" si="26"/>
        <v>1</v>
      </c>
    </row>
    <row r="832" spans="2:74" x14ac:dyDescent="0.25">
      <c r="B832" t="s">
        <v>237</v>
      </c>
      <c r="C832" t="s">
        <v>1301</v>
      </c>
      <c r="D832" t="s">
        <v>1377</v>
      </c>
      <c r="E832" t="s">
        <v>1352</v>
      </c>
      <c r="F832">
        <v>1</v>
      </c>
      <c r="G832">
        <v>313333</v>
      </c>
      <c r="H832">
        <v>313333</v>
      </c>
      <c r="I832">
        <v>313333</v>
      </c>
      <c r="J832">
        <v>313333</v>
      </c>
      <c r="K832">
        <v>385333</v>
      </c>
      <c r="L832">
        <v>346667</v>
      </c>
      <c r="M832">
        <v>733333</v>
      </c>
      <c r="N832">
        <v>346667</v>
      </c>
      <c r="O832">
        <v>332000</v>
      </c>
      <c r="P832">
        <v>332000</v>
      </c>
      <c r="Q832">
        <v>195900</v>
      </c>
      <c r="R832">
        <v>260000</v>
      </c>
      <c r="S832">
        <v>252000</v>
      </c>
      <c r="T832">
        <v>346667</v>
      </c>
      <c r="U832">
        <v>238667</v>
      </c>
      <c r="V832">
        <v>385333</v>
      </c>
      <c r="W832">
        <v>273333</v>
      </c>
      <c r="X832">
        <v>385333</v>
      </c>
      <c r="Y832">
        <v>406667</v>
      </c>
      <c r="Z832">
        <v>385333</v>
      </c>
      <c r="AA832">
        <v>433333</v>
      </c>
      <c r="AB832">
        <v>385333</v>
      </c>
      <c r="AC832">
        <v>235000</v>
      </c>
      <c r="AD832">
        <v>289000</v>
      </c>
      <c r="AE832">
        <v>313333</v>
      </c>
      <c r="AF832">
        <v>385333</v>
      </c>
      <c r="AG832">
        <v>235000</v>
      </c>
      <c r="AH832">
        <v>235000</v>
      </c>
      <c r="AI832">
        <v>235000</v>
      </c>
      <c r="AJ832">
        <v>235000</v>
      </c>
      <c r="AK832">
        <v>289000</v>
      </c>
      <c r="AL832">
        <v>260000</v>
      </c>
      <c r="AM832">
        <v>550000</v>
      </c>
      <c r="AN832">
        <v>260000</v>
      </c>
      <c r="AO832">
        <v>249000</v>
      </c>
      <c r="AP832">
        <v>249000</v>
      </c>
      <c r="AQ832">
        <v>146925</v>
      </c>
      <c r="AR832">
        <v>195000</v>
      </c>
      <c r="AS832">
        <v>189000</v>
      </c>
      <c r="AT832">
        <v>260000</v>
      </c>
      <c r="AU832">
        <v>179000</v>
      </c>
      <c r="AV832">
        <v>289000</v>
      </c>
      <c r="AW832">
        <v>205000</v>
      </c>
      <c r="AX832">
        <v>289000</v>
      </c>
      <c r="AY832">
        <v>305000</v>
      </c>
      <c r="AZ832">
        <v>289000</v>
      </c>
      <c r="BA832">
        <v>325000</v>
      </c>
      <c r="BB832">
        <v>289000</v>
      </c>
      <c r="BC832">
        <v>176250</v>
      </c>
      <c r="BD832">
        <v>216750</v>
      </c>
      <c r="BE832">
        <v>235000</v>
      </c>
      <c r="BF832">
        <v>289000</v>
      </c>
      <c r="BG832">
        <v>8.1999999999999993</v>
      </c>
      <c r="BH832">
        <v>8.1999999999999993</v>
      </c>
      <c r="BI832">
        <v>8.1999999999999993</v>
      </c>
      <c r="BJ832">
        <v>8.1999999999999993</v>
      </c>
      <c r="BK832">
        <v>8.1999999999999993</v>
      </c>
      <c r="BL832">
        <v>8.1999999999999993</v>
      </c>
      <c r="BM832">
        <v>8.1999999999999993</v>
      </c>
      <c r="BN832">
        <v>8.1999999999999993</v>
      </c>
      <c r="BO832">
        <v>8.1999999999999993</v>
      </c>
      <c r="BP832">
        <v>8.1999999999999993</v>
      </c>
      <c r="BQ832">
        <v>8.1999999999999993</v>
      </c>
      <c r="BR832">
        <v>8.1999999999999993</v>
      </c>
      <c r="BS832">
        <v>8.1999999999999993</v>
      </c>
      <c r="BT832" t="s">
        <v>1444</v>
      </c>
      <c r="BU832">
        <f t="shared" si="25"/>
        <v>26</v>
      </c>
      <c r="BV832">
        <f t="shared" si="26"/>
        <v>1</v>
      </c>
    </row>
    <row r="833" spans="2:74" hidden="1" x14ac:dyDescent="0.25">
      <c r="B833" t="s">
        <v>1027</v>
      </c>
      <c r="C833" t="s">
        <v>1299</v>
      </c>
      <c r="D833" t="s">
        <v>1378</v>
      </c>
      <c r="E833" t="s">
        <v>1365</v>
      </c>
      <c r="F833">
        <v>0</v>
      </c>
      <c r="G833">
        <v>372685</v>
      </c>
      <c r="H833">
        <v>388889</v>
      </c>
      <c r="I833">
        <v>372685</v>
      </c>
      <c r="J833">
        <v>388889</v>
      </c>
      <c r="K833">
        <v>372685</v>
      </c>
      <c r="L833">
        <v>388889</v>
      </c>
      <c r="M833">
        <v>372685</v>
      </c>
      <c r="N833">
        <v>388889</v>
      </c>
      <c r="O833">
        <v>372685</v>
      </c>
      <c r="P833">
        <v>388889</v>
      </c>
      <c r="Q833">
        <v>372685</v>
      </c>
      <c r="R833">
        <v>388889</v>
      </c>
      <c r="S833">
        <v>372685</v>
      </c>
      <c r="T833">
        <v>388889</v>
      </c>
      <c r="U833">
        <v>372685</v>
      </c>
      <c r="V833">
        <v>388889</v>
      </c>
      <c r="W833">
        <v>372685</v>
      </c>
      <c r="X833">
        <v>388889</v>
      </c>
      <c r="Y833">
        <v>372685</v>
      </c>
      <c r="Z833">
        <v>388889</v>
      </c>
      <c r="AA833">
        <v>372685</v>
      </c>
      <c r="AB833">
        <v>388889</v>
      </c>
      <c r="AC833">
        <v>372685</v>
      </c>
      <c r="AD833">
        <v>388889</v>
      </c>
      <c r="AE833">
        <v>372685</v>
      </c>
      <c r="AF833">
        <v>388889</v>
      </c>
      <c r="AG833">
        <v>231065</v>
      </c>
      <c r="AH833">
        <v>233333</v>
      </c>
      <c r="AI833">
        <v>231065</v>
      </c>
      <c r="AJ833">
        <v>233333</v>
      </c>
      <c r="AK833">
        <v>231065</v>
      </c>
      <c r="AL833">
        <v>233333</v>
      </c>
      <c r="AM833">
        <v>231065</v>
      </c>
      <c r="AN833">
        <v>233333</v>
      </c>
      <c r="AO833">
        <v>231065</v>
      </c>
      <c r="AP833">
        <v>233333</v>
      </c>
      <c r="AQ833">
        <v>231065</v>
      </c>
      <c r="AR833">
        <v>233333</v>
      </c>
      <c r="AS833">
        <v>231065</v>
      </c>
      <c r="AT833">
        <v>233333</v>
      </c>
      <c r="AU833">
        <v>231065</v>
      </c>
      <c r="AV833">
        <v>233333</v>
      </c>
      <c r="AW833">
        <v>231065</v>
      </c>
      <c r="AX833">
        <v>233333</v>
      </c>
      <c r="AY833">
        <v>231065</v>
      </c>
      <c r="AZ833">
        <v>233333</v>
      </c>
      <c r="BA833">
        <v>231065</v>
      </c>
      <c r="BB833">
        <v>233333</v>
      </c>
      <c r="BC833">
        <v>231065</v>
      </c>
      <c r="BD833">
        <v>233333</v>
      </c>
      <c r="BE833">
        <v>231065</v>
      </c>
      <c r="BF833">
        <v>233333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 t="s">
        <v>1440</v>
      </c>
      <c r="BU833">
        <f t="shared" si="25"/>
        <v>26</v>
      </c>
      <c r="BV833">
        <f t="shared" si="26"/>
        <v>1</v>
      </c>
    </row>
    <row r="834" spans="2:74" x14ac:dyDescent="0.25">
      <c r="B834" t="s">
        <v>265</v>
      </c>
      <c r="C834" t="s">
        <v>1306</v>
      </c>
      <c r="D834" t="s">
        <v>1380</v>
      </c>
      <c r="E834" t="s">
        <v>1352</v>
      </c>
      <c r="F834">
        <v>2</v>
      </c>
      <c r="G834">
        <v>320000</v>
      </c>
      <c r="H834">
        <v>320000</v>
      </c>
      <c r="I834">
        <v>344000</v>
      </c>
      <c r="J834">
        <v>344000</v>
      </c>
      <c r="K834">
        <v>344000</v>
      </c>
      <c r="L834">
        <v>344000</v>
      </c>
      <c r="M834">
        <v>344000</v>
      </c>
      <c r="N834">
        <v>344000</v>
      </c>
      <c r="O834">
        <v>344000</v>
      </c>
      <c r="P834">
        <v>344000</v>
      </c>
      <c r="Q834">
        <v>325000</v>
      </c>
      <c r="R834">
        <v>458667</v>
      </c>
      <c r="S834">
        <v>325000</v>
      </c>
      <c r="T834">
        <v>458667</v>
      </c>
      <c r="U834">
        <v>325000</v>
      </c>
      <c r="V834">
        <v>458667</v>
      </c>
      <c r="W834">
        <v>344000</v>
      </c>
      <c r="X834">
        <v>458667</v>
      </c>
      <c r="Y834">
        <v>344000</v>
      </c>
      <c r="Z834">
        <v>458667</v>
      </c>
      <c r="AA834">
        <v>415000</v>
      </c>
      <c r="AB834">
        <v>800000</v>
      </c>
      <c r="AC834">
        <v>329000</v>
      </c>
      <c r="AD834">
        <v>458667</v>
      </c>
      <c r="AE834">
        <v>325000</v>
      </c>
      <c r="AF834">
        <v>344000</v>
      </c>
      <c r="AG834">
        <v>192000</v>
      </c>
      <c r="AH834">
        <v>176000</v>
      </c>
      <c r="AI834">
        <v>206400</v>
      </c>
      <c r="AJ834">
        <v>189200</v>
      </c>
      <c r="AK834">
        <v>206400</v>
      </c>
      <c r="AL834">
        <v>189200</v>
      </c>
      <c r="AM834">
        <v>206400</v>
      </c>
      <c r="AN834">
        <v>189200</v>
      </c>
      <c r="AO834">
        <v>206400</v>
      </c>
      <c r="AP834">
        <v>189200</v>
      </c>
      <c r="AQ834">
        <v>195000</v>
      </c>
      <c r="AR834">
        <v>344000</v>
      </c>
      <c r="AS834">
        <v>195000</v>
      </c>
      <c r="AT834">
        <v>344000</v>
      </c>
      <c r="AU834">
        <v>195000</v>
      </c>
      <c r="AV834">
        <v>344000</v>
      </c>
      <c r="AW834">
        <v>206400</v>
      </c>
      <c r="AX834">
        <v>344000</v>
      </c>
      <c r="AY834">
        <v>206400</v>
      </c>
      <c r="AZ834">
        <v>344000</v>
      </c>
      <c r="BA834">
        <v>249000</v>
      </c>
      <c r="BB834">
        <v>600000</v>
      </c>
      <c r="BC834">
        <v>194110</v>
      </c>
      <c r="BD834">
        <v>344000</v>
      </c>
      <c r="BE834">
        <v>191750</v>
      </c>
      <c r="BF834">
        <v>189200</v>
      </c>
      <c r="BG834">
        <v>8.5</v>
      </c>
      <c r="BH834">
        <v>8.5</v>
      </c>
      <c r="BI834">
        <v>8.5</v>
      </c>
      <c r="BJ834">
        <v>8.5</v>
      </c>
      <c r="BK834">
        <v>8.5</v>
      </c>
      <c r="BL834">
        <v>8.5</v>
      </c>
      <c r="BM834">
        <v>8.5</v>
      </c>
      <c r="BN834">
        <v>8.5</v>
      </c>
      <c r="BO834">
        <v>8.5</v>
      </c>
      <c r="BP834">
        <v>8.5</v>
      </c>
      <c r="BQ834">
        <v>8.5</v>
      </c>
      <c r="BR834">
        <v>8.5</v>
      </c>
      <c r="BS834">
        <v>8.5</v>
      </c>
      <c r="BT834" t="s">
        <v>1445</v>
      </c>
      <c r="BU834">
        <f t="shared" si="25"/>
        <v>26</v>
      </c>
      <c r="BV834">
        <f t="shared" si="26"/>
        <v>1</v>
      </c>
    </row>
    <row r="835" spans="2:74" hidden="1" x14ac:dyDescent="0.25">
      <c r="B835" t="s">
        <v>629</v>
      </c>
      <c r="C835" t="s">
        <v>1307</v>
      </c>
      <c r="D835" t="s">
        <v>1381</v>
      </c>
      <c r="E835" t="s">
        <v>1367</v>
      </c>
      <c r="F835">
        <v>3</v>
      </c>
      <c r="G835">
        <v>148529</v>
      </c>
      <c r="H835">
        <v>148529</v>
      </c>
      <c r="I835">
        <v>151656</v>
      </c>
      <c r="J835">
        <v>151656</v>
      </c>
      <c r="K835">
        <v>151656</v>
      </c>
      <c r="L835">
        <v>151656</v>
      </c>
      <c r="M835">
        <v>408792</v>
      </c>
      <c r="N835">
        <v>271791</v>
      </c>
      <c r="O835">
        <v>247485</v>
      </c>
      <c r="P835">
        <v>151656</v>
      </c>
      <c r="Q835">
        <v>151656</v>
      </c>
      <c r="R835">
        <v>247485</v>
      </c>
      <c r="S835">
        <v>151656</v>
      </c>
      <c r="T835">
        <v>247485</v>
      </c>
      <c r="U835">
        <v>151656</v>
      </c>
      <c r="V835">
        <v>247485</v>
      </c>
      <c r="W835">
        <v>151656</v>
      </c>
      <c r="X835">
        <v>247485</v>
      </c>
      <c r="Y835">
        <v>271791</v>
      </c>
      <c r="Z835">
        <v>271791</v>
      </c>
      <c r="AA835">
        <v>271791</v>
      </c>
      <c r="AB835">
        <v>271791</v>
      </c>
      <c r="AC835">
        <v>247485</v>
      </c>
      <c r="AD835">
        <v>247485</v>
      </c>
      <c r="AE835">
        <v>247485</v>
      </c>
      <c r="AF835">
        <v>247485</v>
      </c>
      <c r="AG835">
        <v>131448</v>
      </c>
      <c r="AH835">
        <v>131448</v>
      </c>
      <c r="AI835">
        <v>134216</v>
      </c>
      <c r="AJ835">
        <v>134216</v>
      </c>
      <c r="AK835">
        <v>134216</v>
      </c>
      <c r="AL835">
        <v>134216</v>
      </c>
      <c r="AM835">
        <v>361781</v>
      </c>
      <c r="AN835">
        <v>240535</v>
      </c>
      <c r="AO835">
        <v>219025</v>
      </c>
      <c r="AP835">
        <v>134216</v>
      </c>
      <c r="AQ835">
        <v>134216</v>
      </c>
      <c r="AR835">
        <v>219025</v>
      </c>
      <c r="AS835">
        <v>134216</v>
      </c>
      <c r="AT835">
        <v>219025</v>
      </c>
      <c r="AU835">
        <v>134216</v>
      </c>
      <c r="AV835">
        <v>219025</v>
      </c>
      <c r="AW835">
        <v>134216</v>
      </c>
      <c r="AX835">
        <v>219025</v>
      </c>
      <c r="AY835">
        <v>240535</v>
      </c>
      <c r="AZ835">
        <v>240535</v>
      </c>
      <c r="BA835">
        <v>240535</v>
      </c>
      <c r="BB835">
        <v>240535</v>
      </c>
      <c r="BC835">
        <v>219025</v>
      </c>
      <c r="BD835">
        <v>219025</v>
      </c>
      <c r="BE835">
        <v>219025</v>
      </c>
      <c r="BF835">
        <v>219025</v>
      </c>
      <c r="BG835">
        <v>8.1999999999999993</v>
      </c>
      <c r="BH835">
        <v>8.1999999999999993</v>
      </c>
      <c r="BI835">
        <v>8.1999999999999993</v>
      </c>
      <c r="BJ835">
        <v>8.1999999999999993</v>
      </c>
      <c r="BK835">
        <v>8.1999999999999993</v>
      </c>
      <c r="BL835">
        <v>8.1999999999999993</v>
      </c>
      <c r="BM835">
        <v>8.1999999999999993</v>
      </c>
      <c r="BN835">
        <v>8.1999999999999993</v>
      </c>
      <c r="BO835">
        <v>8.1999999999999993</v>
      </c>
      <c r="BP835">
        <v>8.1999999999999993</v>
      </c>
      <c r="BQ835">
        <v>8.1999999999999993</v>
      </c>
      <c r="BR835">
        <v>8.1999999999999993</v>
      </c>
      <c r="BS835">
        <v>8.1999999999999993</v>
      </c>
      <c r="BT835" t="s">
        <v>1446</v>
      </c>
      <c r="BU835">
        <f t="shared" si="25"/>
        <v>26</v>
      </c>
      <c r="BV835">
        <f t="shared" si="26"/>
        <v>1</v>
      </c>
    </row>
    <row r="836" spans="2:74" hidden="1" x14ac:dyDescent="0.25">
      <c r="B836" t="s">
        <v>891</v>
      </c>
      <c r="C836" t="s">
        <v>1308</v>
      </c>
      <c r="D836" t="s">
        <v>1384</v>
      </c>
      <c r="E836" t="s">
        <v>1350</v>
      </c>
      <c r="F836">
        <v>0</v>
      </c>
      <c r="G836">
        <v>264332</v>
      </c>
      <c r="H836">
        <v>271994</v>
      </c>
      <c r="I836">
        <v>264332</v>
      </c>
      <c r="J836">
        <v>271994</v>
      </c>
      <c r="K836">
        <v>264332</v>
      </c>
      <c r="L836">
        <v>271994</v>
      </c>
      <c r="M836">
        <v>264332</v>
      </c>
      <c r="N836">
        <v>271994</v>
      </c>
      <c r="O836">
        <v>264332</v>
      </c>
      <c r="P836">
        <v>271994</v>
      </c>
      <c r="Q836">
        <v>250706</v>
      </c>
      <c r="R836">
        <v>271994</v>
      </c>
      <c r="S836">
        <v>264332</v>
      </c>
      <c r="T836">
        <v>271994</v>
      </c>
      <c r="U836">
        <v>264332</v>
      </c>
      <c r="V836">
        <v>271994</v>
      </c>
      <c r="W836">
        <v>264332</v>
      </c>
      <c r="X836">
        <v>271994</v>
      </c>
      <c r="Y836">
        <v>264332</v>
      </c>
      <c r="Z836">
        <v>271994</v>
      </c>
      <c r="AA836">
        <v>264332</v>
      </c>
      <c r="AB836">
        <v>271994</v>
      </c>
      <c r="AC836">
        <v>250706</v>
      </c>
      <c r="AD836">
        <v>271994</v>
      </c>
      <c r="AE836">
        <v>250706</v>
      </c>
      <c r="AF836">
        <v>271994</v>
      </c>
      <c r="AG836">
        <v>169750</v>
      </c>
      <c r="AH836">
        <v>169355</v>
      </c>
      <c r="AI836">
        <v>169750</v>
      </c>
      <c r="AJ836">
        <v>169355</v>
      </c>
      <c r="AK836">
        <v>169750</v>
      </c>
      <c r="AL836">
        <v>169355</v>
      </c>
      <c r="AM836">
        <v>169750</v>
      </c>
      <c r="AN836">
        <v>169355</v>
      </c>
      <c r="AO836">
        <v>169750</v>
      </c>
      <c r="AP836">
        <v>169355</v>
      </c>
      <c r="AQ836">
        <v>160999</v>
      </c>
      <c r="AR836">
        <v>169355</v>
      </c>
      <c r="AS836">
        <v>169750</v>
      </c>
      <c r="AT836">
        <v>169355</v>
      </c>
      <c r="AU836">
        <v>169750</v>
      </c>
      <c r="AV836">
        <v>169355</v>
      </c>
      <c r="AW836">
        <v>169750</v>
      </c>
      <c r="AX836">
        <v>169355</v>
      </c>
      <c r="AY836">
        <v>169750</v>
      </c>
      <c r="AZ836">
        <v>169355</v>
      </c>
      <c r="BA836">
        <v>169750</v>
      </c>
      <c r="BB836">
        <v>169355</v>
      </c>
      <c r="BC836">
        <v>160999</v>
      </c>
      <c r="BD836">
        <v>169355</v>
      </c>
      <c r="BE836">
        <v>160999</v>
      </c>
      <c r="BF836">
        <v>169355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 t="s">
        <v>1449</v>
      </c>
      <c r="BU836">
        <f t="shared" ref="BU836:BU899" si="27">COUNTA(AG836:BF836)</f>
        <v>26</v>
      </c>
      <c r="BV836">
        <f t="shared" ref="BV836:BV899" si="28">COUNTA(E836)</f>
        <v>1</v>
      </c>
    </row>
    <row r="837" spans="2:74" x14ac:dyDescent="0.25">
      <c r="B837" t="s">
        <v>262</v>
      </c>
      <c r="C837" t="s">
        <v>1295</v>
      </c>
      <c r="D837" t="s">
        <v>1390</v>
      </c>
      <c r="E837" t="s">
        <v>1352</v>
      </c>
      <c r="F837">
        <v>2</v>
      </c>
      <c r="G837">
        <v>230000</v>
      </c>
      <c r="H837">
        <v>230000</v>
      </c>
      <c r="I837">
        <v>230000</v>
      </c>
      <c r="J837">
        <v>230000</v>
      </c>
      <c r="K837">
        <v>265000</v>
      </c>
      <c r="L837">
        <v>265000</v>
      </c>
      <c r="M837">
        <v>265000</v>
      </c>
      <c r="N837">
        <v>265000</v>
      </c>
      <c r="O837">
        <v>230000</v>
      </c>
      <c r="P837">
        <v>230000</v>
      </c>
      <c r="Q837">
        <v>220000</v>
      </c>
      <c r="R837">
        <v>230000</v>
      </c>
      <c r="S837">
        <v>230000</v>
      </c>
      <c r="T837">
        <v>230000</v>
      </c>
      <c r="U837">
        <v>230000</v>
      </c>
      <c r="V837">
        <v>230000</v>
      </c>
      <c r="W837">
        <v>230000</v>
      </c>
      <c r="X837">
        <v>230000</v>
      </c>
      <c r="Y837">
        <v>265000</v>
      </c>
      <c r="Z837">
        <v>265000</v>
      </c>
      <c r="AA837">
        <v>280000</v>
      </c>
      <c r="AB837">
        <v>265000</v>
      </c>
      <c r="AC837">
        <v>245000</v>
      </c>
      <c r="AD837">
        <v>230000</v>
      </c>
      <c r="AE837">
        <v>230000</v>
      </c>
      <c r="AF837">
        <v>230000</v>
      </c>
      <c r="AG837">
        <v>184000</v>
      </c>
      <c r="AH837">
        <v>184000</v>
      </c>
      <c r="AI837">
        <v>184000</v>
      </c>
      <c r="AJ837">
        <v>184000</v>
      </c>
      <c r="AK837">
        <v>212000</v>
      </c>
      <c r="AL837">
        <v>212000</v>
      </c>
      <c r="AM837">
        <v>212000</v>
      </c>
      <c r="AN837">
        <v>212000</v>
      </c>
      <c r="AO837">
        <v>184000</v>
      </c>
      <c r="AP837">
        <v>184000</v>
      </c>
      <c r="AQ837">
        <v>176000</v>
      </c>
      <c r="AR837">
        <v>184000</v>
      </c>
      <c r="AS837">
        <v>184000</v>
      </c>
      <c r="AT837">
        <v>184000</v>
      </c>
      <c r="AU837">
        <v>184000</v>
      </c>
      <c r="AV837">
        <v>184000</v>
      </c>
      <c r="AW837">
        <v>184000</v>
      </c>
      <c r="AX837">
        <v>184000</v>
      </c>
      <c r="AY837">
        <v>212000</v>
      </c>
      <c r="AZ837">
        <v>212000</v>
      </c>
      <c r="BA837">
        <v>224000</v>
      </c>
      <c r="BB837">
        <v>212000</v>
      </c>
      <c r="BC837">
        <v>196000</v>
      </c>
      <c r="BD837">
        <v>184000</v>
      </c>
      <c r="BE837">
        <v>184000</v>
      </c>
      <c r="BF837">
        <v>184000</v>
      </c>
      <c r="BG837">
        <v>8.3000000000000007</v>
      </c>
      <c r="BH837">
        <v>8.3000000000000007</v>
      </c>
      <c r="BI837">
        <v>8.3000000000000007</v>
      </c>
      <c r="BJ837">
        <v>8.3000000000000007</v>
      </c>
      <c r="BK837">
        <v>8.3000000000000007</v>
      </c>
      <c r="BL837">
        <v>8.3000000000000007</v>
      </c>
      <c r="BM837">
        <v>8.3000000000000007</v>
      </c>
      <c r="BN837">
        <v>8.3000000000000007</v>
      </c>
      <c r="BO837">
        <v>8.3000000000000007</v>
      </c>
      <c r="BP837">
        <v>8.3000000000000007</v>
      </c>
      <c r="BQ837">
        <v>8.3000000000000007</v>
      </c>
      <c r="BR837">
        <v>8.3000000000000007</v>
      </c>
      <c r="BS837">
        <v>8.3000000000000007</v>
      </c>
      <c r="BT837" t="s">
        <v>1450</v>
      </c>
      <c r="BU837">
        <f t="shared" si="27"/>
        <v>26</v>
      </c>
      <c r="BV837">
        <f t="shared" si="28"/>
        <v>1</v>
      </c>
    </row>
    <row r="838" spans="2:74" hidden="1" x14ac:dyDescent="0.25">
      <c r="B838" t="s">
        <v>437</v>
      </c>
      <c r="C838" t="s">
        <v>1312</v>
      </c>
      <c r="D838" t="s">
        <v>1394</v>
      </c>
      <c r="E838" t="s">
        <v>1395</v>
      </c>
      <c r="F838">
        <v>0</v>
      </c>
      <c r="G838">
        <v>400500</v>
      </c>
      <c r="H838">
        <v>340500</v>
      </c>
      <c r="I838">
        <v>340500</v>
      </c>
      <c r="J838">
        <v>340500</v>
      </c>
      <c r="K838">
        <v>380500</v>
      </c>
      <c r="L838">
        <v>380500</v>
      </c>
      <c r="M838">
        <v>380500</v>
      </c>
      <c r="N838">
        <v>380500</v>
      </c>
      <c r="O838">
        <v>340500</v>
      </c>
      <c r="P838">
        <v>340500</v>
      </c>
      <c r="Q838">
        <v>340500</v>
      </c>
      <c r="R838">
        <v>340500</v>
      </c>
      <c r="S838">
        <v>340500</v>
      </c>
      <c r="T838">
        <v>340500</v>
      </c>
      <c r="U838">
        <v>340500</v>
      </c>
      <c r="V838">
        <v>340500</v>
      </c>
      <c r="W838">
        <v>340500</v>
      </c>
      <c r="X838">
        <v>340500</v>
      </c>
      <c r="Y838">
        <v>380500</v>
      </c>
      <c r="Z838">
        <v>380500</v>
      </c>
      <c r="AA838">
        <v>380500</v>
      </c>
      <c r="AB838">
        <v>380500</v>
      </c>
      <c r="AC838">
        <v>340500</v>
      </c>
      <c r="AD838">
        <v>340500</v>
      </c>
      <c r="AE838">
        <v>340500</v>
      </c>
      <c r="AF838">
        <v>340500</v>
      </c>
      <c r="AG838">
        <v>192240</v>
      </c>
      <c r="AH838">
        <v>149820</v>
      </c>
      <c r="AI838">
        <v>163440</v>
      </c>
      <c r="AJ838">
        <v>149820</v>
      </c>
      <c r="AK838">
        <v>182640</v>
      </c>
      <c r="AL838">
        <v>167420</v>
      </c>
      <c r="AM838">
        <v>182640</v>
      </c>
      <c r="AN838">
        <v>167420</v>
      </c>
      <c r="AO838">
        <v>163440</v>
      </c>
      <c r="AP838">
        <v>149820</v>
      </c>
      <c r="AQ838">
        <v>160035</v>
      </c>
      <c r="AR838">
        <v>149820</v>
      </c>
      <c r="AS838">
        <v>163440</v>
      </c>
      <c r="AT838">
        <v>149820</v>
      </c>
      <c r="AU838">
        <v>163440</v>
      </c>
      <c r="AV838">
        <v>149820</v>
      </c>
      <c r="AW838">
        <v>163440</v>
      </c>
      <c r="AX838">
        <v>149820</v>
      </c>
      <c r="AY838">
        <v>182640</v>
      </c>
      <c r="AZ838">
        <v>167420</v>
      </c>
      <c r="BA838">
        <v>182640</v>
      </c>
      <c r="BB838">
        <v>167420</v>
      </c>
      <c r="BC838">
        <v>160035</v>
      </c>
      <c r="BD838">
        <v>149820</v>
      </c>
      <c r="BE838">
        <v>160035</v>
      </c>
      <c r="BF838">
        <v>149820</v>
      </c>
      <c r="BG838">
        <v>9</v>
      </c>
      <c r="BH838">
        <v>9</v>
      </c>
      <c r="BI838">
        <v>9</v>
      </c>
      <c r="BJ838">
        <v>9</v>
      </c>
      <c r="BK838">
        <v>9</v>
      </c>
      <c r="BL838">
        <v>8.9</v>
      </c>
      <c r="BM838">
        <v>8.9</v>
      </c>
      <c r="BN838">
        <v>8.9</v>
      </c>
      <c r="BO838">
        <v>8.9</v>
      </c>
      <c r="BP838">
        <v>8.9</v>
      </c>
      <c r="BQ838">
        <v>8.9</v>
      </c>
      <c r="BR838">
        <v>8.9</v>
      </c>
      <c r="BS838">
        <v>8.9</v>
      </c>
      <c r="BT838" t="s">
        <v>1429</v>
      </c>
      <c r="BU838">
        <f t="shared" si="27"/>
        <v>26</v>
      </c>
      <c r="BV838">
        <f t="shared" si="28"/>
        <v>1</v>
      </c>
    </row>
    <row r="839" spans="2:74" hidden="1" x14ac:dyDescent="0.25">
      <c r="B839" t="s">
        <v>256</v>
      </c>
      <c r="C839" t="s">
        <v>1302</v>
      </c>
      <c r="D839" t="s">
        <v>1402</v>
      </c>
      <c r="E839" t="s">
        <v>1376</v>
      </c>
      <c r="F839">
        <v>0</v>
      </c>
      <c r="G839">
        <v>321999</v>
      </c>
      <c r="H839">
        <v>271999</v>
      </c>
      <c r="I839">
        <v>261999</v>
      </c>
      <c r="J839">
        <v>271999</v>
      </c>
      <c r="K839">
        <v>281999</v>
      </c>
      <c r="L839">
        <v>291999</v>
      </c>
      <c r="M839">
        <v>621999</v>
      </c>
      <c r="N839">
        <v>431999</v>
      </c>
      <c r="O839">
        <v>271999</v>
      </c>
      <c r="P839">
        <v>271999</v>
      </c>
      <c r="Q839">
        <v>271999</v>
      </c>
      <c r="R839">
        <v>271999</v>
      </c>
      <c r="S839">
        <v>271999</v>
      </c>
      <c r="T839">
        <v>271999</v>
      </c>
      <c r="U839">
        <v>271999</v>
      </c>
      <c r="V839">
        <v>271999</v>
      </c>
      <c r="W839">
        <v>271999</v>
      </c>
      <c r="X839">
        <v>271999</v>
      </c>
      <c r="Y839">
        <v>321999</v>
      </c>
      <c r="Z839">
        <v>291999</v>
      </c>
      <c r="AA839">
        <v>511999</v>
      </c>
      <c r="AB839">
        <v>461999</v>
      </c>
      <c r="AC839">
        <v>281999</v>
      </c>
      <c r="AD839">
        <v>281999</v>
      </c>
      <c r="AE839">
        <v>271999</v>
      </c>
      <c r="AF839">
        <v>271999</v>
      </c>
      <c r="AG839">
        <v>161000</v>
      </c>
      <c r="AH839">
        <v>136000</v>
      </c>
      <c r="AI839">
        <v>131000</v>
      </c>
      <c r="AJ839">
        <v>136000</v>
      </c>
      <c r="AK839">
        <v>141000</v>
      </c>
      <c r="AL839">
        <v>146000</v>
      </c>
      <c r="AM839">
        <v>311000</v>
      </c>
      <c r="AN839">
        <v>216000</v>
      </c>
      <c r="AO839">
        <v>136000</v>
      </c>
      <c r="AP839">
        <v>136000</v>
      </c>
      <c r="AQ839">
        <v>136000</v>
      </c>
      <c r="AR839">
        <v>136000</v>
      </c>
      <c r="AS839">
        <v>136000</v>
      </c>
      <c r="AT839">
        <v>136000</v>
      </c>
      <c r="AU839">
        <v>136000</v>
      </c>
      <c r="AV839">
        <v>136000</v>
      </c>
      <c r="AW839">
        <v>136000</v>
      </c>
      <c r="AX839">
        <v>136000</v>
      </c>
      <c r="AY839">
        <v>161000</v>
      </c>
      <c r="AZ839">
        <v>146000</v>
      </c>
      <c r="BA839">
        <v>256000</v>
      </c>
      <c r="BB839">
        <v>231000</v>
      </c>
      <c r="BC839">
        <v>141000</v>
      </c>
      <c r="BD839">
        <v>141000</v>
      </c>
      <c r="BE839">
        <v>136000</v>
      </c>
      <c r="BF839">
        <v>136000</v>
      </c>
      <c r="BG839">
        <v>8</v>
      </c>
      <c r="BH839">
        <v>8</v>
      </c>
      <c r="BI839">
        <v>8</v>
      </c>
      <c r="BJ839">
        <v>8.1</v>
      </c>
      <c r="BK839">
        <v>8.1</v>
      </c>
      <c r="BL839">
        <v>8.1</v>
      </c>
      <c r="BM839">
        <v>8.1</v>
      </c>
      <c r="BN839">
        <v>8.1</v>
      </c>
      <c r="BO839">
        <v>8.1</v>
      </c>
      <c r="BP839">
        <v>8.1</v>
      </c>
      <c r="BQ839">
        <v>8.1</v>
      </c>
      <c r="BR839">
        <v>8.1</v>
      </c>
      <c r="BS839">
        <v>8.1</v>
      </c>
      <c r="BT839" t="s">
        <v>1452</v>
      </c>
      <c r="BU839">
        <f t="shared" si="27"/>
        <v>26</v>
      </c>
      <c r="BV839">
        <f t="shared" si="28"/>
        <v>1</v>
      </c>
    </row>
    <row r="840" spans="2:74" hidden="1" x14ac:dyDescent="0.25">
      <c r="B840" t="s">
        <v>182</v>
      </c>
      <c r="C840" t="s">
        <v>1302</v>
      </c>
      <c r="D840" t="s">
        <v>1403</v>
      </c>
      <c r="E840" t="s">
        <v>1376</v>
      </c>
      <c r="F840">
        <v>0</v>
      </c>
      <c r="G840">
        <v>281999</v>
      </c>
      <c r="H840">
        <v>241999</v>
      </c>
      <c r="I840">
        <v>241999</v>
      </c>
      <c r="J840">
        <v>241999</v>
      </c>
      <c r="K840">
        <v>261999</v>
      </c>
      <c r="L840">
        <v>261999</v>
      </c>
      <c r="M840">
        <v>401999</v>
      </c>
      <c r="N840">
        <v>401999</v>
      </c>
      <c r="O840">
        <v>241999</v>
      </c>
      <c r="P840">
        <v>241999</v>
      </c>
      <c r="Q840">
        <v>241999</v>
      </c>
      <c r="R840">
        <v>261999</v>
      </c>
      <c r="S840">
        <v>241999</v>
      </c>
      <c r="T840">
        <v>261999</v>
      </c>
      <c r="U840">
        <v>241999</v>
      </c>
      <c r="V840">
        <v>261999</v>
      </c>
      <c r="W840">
        <v>241999</v>
      </c>
      <c r="X840">
        <v>261999</v>
      </c>
      <c r="Y840">
        <v>301999</v>
      </c>
      <c r="Z840">
        <v>281999</v>
      </c>
      <c r="AA840">
        <v>501999</v>
      </c>
      <c r="AB840">
        <v>451999</v>
      </c>
      <c r="AC840">
        <v>271999</v>
      </c>
      <c r="AD840">
        <v>271999</v>
      </c>
      <c r="AE840">
        <v>261999</v>
      </c>
      <c r="AF840">
        <v>261999</v>
      </c>
      <c r="AG840">
        <v>141000</v>
      </c>
      <c r="AH840">
        <v>121000</v>
      </c>
      <c r="AI840">
        <v>121000</v>
      </c>
      <c r="AJ840">
        <v>121000</v>
      </c>
      <c r="AK840">
        <v>131000</v>
      </c>
      <c r="AL840">
        <v>131000</v>
      </c>
      <c r="AM840">
        <v>201000</v>
      </c>
      <c r="AN840">
        <v>201000</v>
      </c>
      <c r="AO840">
        <v>121000</v>
      </c>
      <c r="AP840">
        <v>121000</v>
      </c>
      <c r="AQ840">
        <v>121000</v>
      </c>
      <c r="AR840">
        <v>131000</v>
      </c>
      <c r="AS840">
        <v>121000</v>
      </c>
      <c r="AT840">
        <v>131000</v>
      </c>
      <c r="AU840">
        <v>121000</v>
      </c>
      <c r="AV840">
        <v>131000</v>
      </c>
      <c r="AW840">
        <v>121000</v>
      </c>
      <c r="AX840">
        <v>131000</v>
      </c>
      <c r="AY840">
        <v>151000</v>
      </c>
      <c r="AZ840">
        <v>141000</v>
      </c>
      <c r="BA840">
        <v>251000</v>
      </c>
      <c r="BB840">
        <v>226000</v>
      </c>
      <c r="BC840">
        <v>136000</v>
      </c>
      <c r="BD840">
        <v>136000</v>
      </c>
      <c r="BE840">
        <v>131000</v>
      </c>
      <c r="BF840">
        <v>131000</v>
      </c>
      <c r="BG840">
        <v>7.8</v>
      </c>
      <c r="BH840">
        <v>7.8</v>
      </c>
      <c r="BI840">
        <v>7.8</v>
      </c>
      <c r="BJ840">
        <v>7.8</v>
      </c>
      <c r="BK840">
        <v>7.8</v>
      </c>
      <c r="BL840">
        <v>7.8</v>
      </c>
      <c r="BM840">
        <v>7.8</v>
      </c>
      <c r="BN840">
        <v>7.8</v>
      </c>
      <c r="BO840">
        <v>7.8</v>
      </c>
      <c r="BP840">
        <v>7.8</v>
      </c>
      <c r="BQ840">
        <v>7.8</v>
      </c>
      <c r="BR840">
        <v>7.8</v>
      </c>
      <c r="BS840">
        <v>7.8</v>
      </c>
      <c r="BT840" t="s">
        <v>1428</v>
      </c>
      <c r="BU840">
        <f t="shared" si="27"/>
        <v>26</v>
      </c>
      <c r="BV840">
        <f t="shared" si="28"/>
        <v>1</v>
      </c>
    </row>
    <row r="841" spans="2:74" hidden="1" x14ac:dyDescent="0.25">
      <c r="B841" t="s">
        <v>161</v>
      </c>
      <c r="C841" t="s">
        <v>1302</v>
      </c>
      <c r="D841" t="s">
        <v>1402</v>
      </c>
      <c r="E841" t="s">
        <v>1376</v>
      </c>
      <c r="F841">
        <v>0</v>
      </c>
      <c r="G841">
        <v>321999</v>
      </c>
      <c r="H841">
        <v>251999</v>
      </c>
      <c r="I841">
        <v>251999</v>
      </c>
      <c r="J841">
        <v>251999</v>
      </c>
      <c r="K841">
        <v>271999</v>
      </c>
      <c r="L841">
        <v>271999</v>
      </c>
      <c r="M841">
        <v>411999</v>
      </c>
      <c r="N841">
        <v>411999</v>
      </c>
      <c r="O841">
        <v>251999</v>
      </c>
      <c r="P841">
        <v>251999</v>
      </c>
      <c r="Q841">
        <v>251999</v>
      </c>
      <c r="R841">
        <v>281999</v>
      </c>
      <c r="S841">
        <v>251999</v>
      </c>
      <c r="T841">
        <v>281999</v>
      </c>
      <c r="U841">
        <v>251999</v>
      </c>
      <c r="V841">
        <v>281999</v>
      </c>
      <c r="W841">
        <v>251999</v>
      </c>
      <c r="X841">
        <v>281999</v>
      </c>
      <c r="Y841">
        <v>311999</v>
      </c>
      <c r="Z841">
        <v>301999</v>
      </c>
      <c r="AA841">
        <v>511999</v>
      </c>
      <c r="AB841">
        <v>471999</v>
      </c>
      <c r="AC841">
        <v>281999</v>
      </c>
      <c r="AD841">
        <v>291999</v>
      </c>
      <c r="AE841">
        <v>281999</v>
      </c>
      <c r="AF841">
        <v>281999</v>
      </c>
      <c r="AG841">
        <v>161000</v>
      </c>
      <c r="AH841">
        <v>126000</v>
      </c>
      <c r="AI841">
        <v>126000</v>
      </c>
      <c r="AJ841">
        <v>126000</v>
      </c>
      <c r="AK841">
        <v>136000</v>
      </c>
      <c r="AL841">
        <v>136000</v>
      </c>
      <c r="AM841">
        <v>206000</v>
      </c>
      <c r="AN841">
        <v>206000</v>
      </c>
      <c r="AO841">
        <v>126000</v>
      </c>
      <c r="AP841">
        <v>126000</v>
      </c>
      <c r="AQ841">
        <v>126000</v>
      </c>
      <c r="AR841">
        <v>141000</v>
      </c>
      <c r="AS841">
        <v>126000</v>
      </c>
      <c r="AT841">
        <v>141000</v>
      </c>
      <c r="AU841">
        <v>126000</v>
      </c>
      <c r="AV841">
        <v>141000</v>
      </c>
      <c r="AW841">
        <v>126000</v>
      </c>
      <c r="AX841">
        <v>141000</v>
      </c>
      <c r="AY841">
        <v>156000</v>
      </c>
      <c r="AZ841">
        <v>151000</v>
      </c>
      <c r="BA841">
        <v>256000</v>
      </c>
      <c r="BB841">
        <v>236000</v>
      </c>
      <c r="BC841">
        <v>141000</v>
      </c>
      <c r="BD841">
        <v>146000</v>
      </c>
      <c r="BE841">
        <v>141000</v>
      </c>
      <c r="BF841">
        <v>141000</v>
      </c>
      <c r="BG841">
        <v>8</v>
      </c>
      <c r="BH841">
        <v>8</v>
      </c>
      <c r="BI841">
        <v>8</v>
      </c>
      <c r="BJ841">
        <v>8</v>
      </c>
      <c r="BK841">
        <v>8</v>
      </c>
      <c r="BL841">
        <v>8</v>
      </c>
      <c r="BM841">
        <v>8</v>
      </c>
      <c r="BN841">
        <v>8</v>
      </c>
      <c r="BO841">
        <v>8</v>
      </c>
      <c r="BP841">
        <v>8</v>
      </c>
      <c r="BQ841">
        <v>8</v>
      </c>
      <c r="BR841">
        <v>8</v>
      </c>
      <c r="BS841">
        <v>8</v>
      </c>
      <c r="BT841" t="s">
        <v>1452</v>
      </c>
      <c r="BU841">
        <f t="shared" si="27"/>
        <v>26</v>
      </c>
      <c r="BV841">
        <f t="shared" si="28"/>
        <v>1</v>
      </c>
    </row>
    <row r="842" spans="2:74" hidden="1" x14ac:dyDescent="0.25">
      <c r="B842" t="s">
        <v>209</v>
      </c>
      <c r="C842" t="s">
        <v>1302</v>
      </c>
      <c r="D842" t="s">
        <v>1402</v>
      </c>
      <c r="E842" t="s">
        <v>1376</v>
      </c>
      <c r="F842">
        <v>0</v>
      </c>
      <c r="G842">
        <v>331999</v>
      </c>
      <c r="H842">
        <v>261999</v>
      </c>
      <c r="I842">
        <v>261999</v>
      </c>
      <c r="J842">
        <v>261999</v>
      </c>
      <c r="K842">
        <v>281999</v>
      </c>
      <c r="L842">
        <v>281999</v>
      </c>
      <c r="M842">
        <v>421999</v>
      </c>
      <c r="N842">
        <v>421999</v>
      </c>
      <c r="O842">
        <v>261999</v>
      </c>
      <c r="P842">
        <v>261999</v>
      </c>
      <c r="Q842">
        <v>261999</v>
      </c>
      <c r="R842">
        <v>271999</v>
      </c>
      <c r="S842">
        <v>261999</v>
      </c>
      <c r="T842">
        <v>271999</v>
      </c>
      <c r="U842">
        <v>261999</v>
      </c>
      <c r="V842">
        <v>271999</v>
      </c>
      <c r="W842">
        <v>261999</v>
      </c>
      <c r="X842">
        <v>271999</v>
      </c>
      <c r="Y842">
        <v>311999</v>
      </c>
      <c r="Z842">
        <v>291999</v>
      </c>
      <c r="AA842">
        <v>511999</v>
      </c>
      <c r="AB842">
        <v>461999</v>
      </c>
      <c r="AC842">
        <v>281999</v>
      </c>
      <c r="AD842">
        <v>281999</v>
      </c>
      <c r="AE842">
        <v>271999</v>
      </c>
      <c r="AF842">
        <v>271999</v>
      </c>
      <c r="AG842">
        <v>166000</v>
      </c>
      <c r="AH842">
        <v>131000</v>
      </c>
      <c r="AI842">
        <v>131000</v>
      </c>
      <c r="AJ842">
        <v>131000</v>
      </c>
      <c r="AK842">
        <v>141000</v>
      </c>
      <c r="AL842">
        <v>141000</v>
      </c>
      <c r="AM842">
        <v>211000</v>
      </c>
      <c r="AN842">
        <v>211000</v>
      </c>
      <c r="AO842">
        <v>131000</v>
      </c>
      <c r="AP842">
        <v>131000</v>
      </c>
      <c r="AQ842">
        <v>131000</v>
      </c>
      <c r="AR842">
        <v>136000</v>
      </c>
      <c r="AS842">
        <v>131000</v>
      </c>
      <c r="AT842">
        <v>136000</v>
      </c>
      <c r="AU842">
        <v>131000</v>
      </c>
      <c r="AV842">
        <v>136000</v>
      </c>
      <c r="AW842">
        <v>131000</v>
      </c>
      <c r="AX842">
        <v>136000</v>
      </c>
      <c r="AY842">
        <v>156000</v>
      </c>
      <c r="AZ842">
        <v>146000</v>
      </c>
      <c r="BA842">
        <v>256000</v>
      </c>
      <c r="BB842">
        <v>231000</v>
      </c>
      <c r="BC842">
        <v>141000</v>
      </c>
      <c r="BD842">
        <v>141000</v>
      </c>
      <c r="BE842">
        <v>136000</v>
      </c>
      <c r="BF842">
        <v>136000</v>
      </c>
      <c r="BG842">
        <v>7.8</v>
      </c>
      <c r="BH842">
        <v>7.8</v>
      </c>
      <c r="BI842">
        <v>7.8</v>
      </c>
      <c r="BJ842">
        <v>7.8</v>
      </c>
      <c r="BK842">
        <v>7.8</v>
      </c>
      <c r="BL842">
        <v>7.8</v>
      </c>
      <c r="BM842">
        <v>7.8</v>
      </c>
      <c r="BN842">
        <v>7.8</v>
      </c>
      <c r="BO842">
        <v>7.8</v>
      </c>
      <c r="BP842">
        <v>7.8</v>
      </c>
      <c r="BQ842">
        <v>7.8</v>
      </c>
      <c r="BR842">
        <v>7.8</v>
      </c>
      <c r="BS842">
        <v>7.8</v>
      </c>
      <c r="BT842" t="s">
        <v>1452</v>
      </c>
      <c r="BU842">
        <f t="shared" si="27"/>
        <v>26</v>
      </c>
      <c r="BV842">
        <f t="shared" si="28"/>
        <v>1</v>
      </c>
    </row>
    <row r="843" spans="2:74" hidden="1" x14ac:dyDescent="0.25">
      <c r="B843" t="s">
        <v>177</v>
      </c>
      <c r="C843" t="s">
        <v>1302</v>
      </c>
      <c r="D843" t="s">
        <v>1402</v>
      </c>
      <c r="E843" t="s">
        <v>1376</v>
      </c>
      <c r="F843">
        <v>0</v>
      </c>
      <c r="G843">
        <v>321999</v>
      </c>
      <c r="H843">
        <v>271999</v>
      </c>
      <c r="I843">
        <v>261999</v>
      </c>
      <c r="J843">
        <v>271999</v>
      </c>
      <c r="K843">
        <v>281999</v>
      </c>
      <c r="L843">
        <v>291999</v>
      </c>
      <c r="M843">
        <v>521999</v>
      </c>
      <c r="N843">
        <v>431999</v>
      </c>
      <c r="O843">
        <v>271999</v>
      </c>
      <c r="P843">
        <v>271999</v>
      </c>
      <c r="Q843">
        <v>271999</v>
      </c>
      <c r="R843">
        <v>271999</v>
      </c>
      <c r="S843">
        <v>271999</v>
      </c>
      <c r="T843">
        <v>271999</v>
      </c>
      <c r="U843">
        <v>271999</v>
      </c>
      <c r="V843">
        <v>271999</v>
      </c>
      <c r="W843">
        <v>271999</v>
      </c>
      <c r="X843">
        <v>271999</v>
      </c>
      <c r="Y843">
        <v>321999</v>
      </c>
      <c r="Z843">
        <v>291999</v>
      </c>
      <c r="AA843">
        <v>511999</v>
      </c>
      <c r="AB843">
        <v>471999</v>
      </c>
      <c r="AC843">
        <v>281999</v>
      </c>
      <c r="AD843">
        <v>281999</v>
      </c>
      <c r="AE843">
        <v>271999</v>
      </c>
      <c r="AF843">
        <v>271999</v>
      </c>
      <c r="AG843">
        <v>161000</v>
      </c>
      <c r="AH843">
        <v>136000</v>
      </c>
      <c r="AI843">
        <v>131000</v>
      </c>
      <c r="AJ843">
        <v>136000</v>
      </c>
      <c r="AK843">
        <v>141000</v>
      </c>
      <c r="AL843">
        <v>146000</v>
      </c>
      <c r="AM843">
        <v>261000</v>
      </c>
      <c r="AN843">
        <v>216000</v>
      </c>
      <c r="AO843">
        <v>136000</v>
      </c>
      <c r="AP843">
        <v>136000</v>
      </c>
      <c r="AQ843">
        <v>136000</v>
      </c>
      <c r="AR843">
        <v>136000</v>
      </c>
      <c r="AS843">
        <v>136000</v>
      </c>
      <c r="AT843">
        <v>136000</v>
      </c>
      <c r="AU843">
        <v>136000</v>
      </c>
      <c r="AV843">
        <v>136000</v>
      </c>
      <c r="AW843">
        <v>136000</v>
      </c>
      <c r="AX843">
        <v>136000</v>
      </c>
      <c r="AY843">
        <v>161000</v>
      </c>
      <c r="AZ843">
        <v>146000</v>
      </c>
      <c r="BA843">
        <v>256000</v>
      </c>
      <c r="BB843">
        <v>236000</v>
      </c>
      <c r="BC843">
        <v>141000</v>
      </c>
      <c r="BD843">
        <v>141000</v>
      </c>
      <c r="BE843">
        <v>136000</v>
      </c>
      <c r="BF843">
        <v>136000</v>
      </c>
      <c r="BG843">
        <v>7.9</v>
      </c>
      <c r="BH843">
        <v>7.9</v>
      </c>
      <c r="BI843">
        <v>7.9</v>
      </c>
      <c r="BJ843">
        <v>7.9</v>
      </c>
      <c r="BK843">
        <v>7.8</v>
      </c>
      <c r="BL843">
        <v>7.6</v>
      </c>
      <c r="BM843">
        <v>7.6</v>
      </c>
      <c r="BN843">
        <v>7.6</v>
      </c>
      <c r="BO843">
        <v>7.6</v>
      </c>
      <c r="BP843">
        <v>7.6</v>
      </c>
      <c r="BQ843">
        <v>7.6</v>
      </c>
      <c r="BR843">
        <v>7.6</v>
      </c>
      <c r="BS843">
        <v>7.6</v>
      </c>
      <c r="BT843" t="s">
        <v>1452</v>
      </c>
      <c r="BU843">
        <f t="shared" si="27"/>
        <v>26</v>
      </c>
      <c r="BV843">
        <f t="shared" si="28"/>
        <v>1</v>
      </c>
    </row>
    <row r="844" spans="2:74" hidden="1" x14ac:dyDescent="0.25">
      <c r="B844" t="s">
        <v>574</v>
      </c>
      <c r="C844" t="s">
        <v>1295</v>
      </c>
      <c r="D844" t="s">
        <v>1404</v>
      </c>
      <c r="E844" t="s">
        <v>1376</v>
      </c>
      <c r="F844">
        <v>0</v>
      </c>
      <c r="G844">
        <v>300000</v>
      </c>
      <c r="H844">
        <v>300000</v>
      </c>
      <c r="I844">
        <v>300000</v>
      </c>
      <c r="J844">
        <v>300000</v>
      </c>
      <c r="K844">
        <v>333333</v>
      </c>
      <c r="L844">
        <v>333333</v>
      </c>
      <c r="M844">
        <v>366667</v>
      </c>
      <c r="N844">
        <v>366667</v>
      </c>
      <c r="O844">
        <v>333333</v>
      </c>
      <c r="P844">
        <v>333333</v>
      </c>
      <c r="Q844">
        <v>300000</v>
      </c>
      <c r="R844">
        <v>300000</v>
      </c>
      <c r="S844">
        <v>300000</v>
      </c>
      <c r="T844">
        <v>300000</v>
      </c>
      <c r="U844">
        <v>300000</v>
      </c>
      <c r="V844">
        <v>300000</v>
      </c>
      <c r="W844">
        <v>300000</v>
      </c>
      <c r="X844">
        <v>300000</v>
      </c>
      <c r="Y844">
        <v>333333</v>
      </c>
      <c r="Z844">
        <v>300000</v>
      </c>
      <c r="AA844">
        <v>366667</v>
      </c>
      <c r="AB844">
        <v>300000</v>
      </c>
      <c r="AC844">
        <v>333333</v>
      </c>
      <c r="AD844">
        <v>300000</v>
      </c>
      <c r="AE844">
        <v>300000</v>
      </c>
      <c r="AF844">
        <v>300000</v>
      </c>
      <c r="AG844">
        <v>225000</v>
      </c>
      <c r="AH844">
        <v>225000</v>
      </c>
      <c r="AI844">
        <v>225000</v>
      </c>
      <c r="AJ844">
        <v>225000</v>
      </c>
      <c r="AK844">
        <v>250000</v>
      </c>
      <c r="AL844">
        <v>250000</v>
      </c>
      <c r="AM844">
        <v>275000</v>
      </c>
      <c r="AN844">
        <v>275000</v>
      </c>
      <c r="AO844">
        <v>250000</v>
      </c>
      <c r="AP844">
        <v>250000</v>
      </c>
      <c r="AQ844">
        <v>225000</v>
      </c>
      <c r="AR844">
        <v>225000</v>
      </c>
      <c r="AS844">
        <v>225000</v>
      </c>
      <c r="AT844">
        <v>225000</v>
      </c>
      <c r="AU844">
        <v>225000</v>
      </c>
      <c r="AV844">
        <v>225000</v>
      </c>
      <c r="AW844">
        <v>225000</v>
      </c>
      <c r="AX844">
        <v>225000</v>
      </c>
      <c r="AY844">
        <v>250000</v>
      </c>
      <c r="AZ844">
        <v>225000</v>
      </c>
      <c r="BA844">
        <v>275000</v>
      </c>
      <c r="BB844">
        <v>225000</v>
      </c>
      <c r="BC844">
        <v>250000</v>
      </c>
      <c r="BD844">
        <v>225000</v>
      </c>
      <c r="BE844">
        <v>225000</v>
      </c>
      <c r="BF844">
        <v>225000</v>
      </c>
      <c r="BG844">
        <v>7</v>
      </c>
      <c r="BH844">
        <v>7</v>
      </c>
      <c r="BI844">
        <v>7</v>
      </c>
      <c r="BJ844">
        <v>7</v>
      </c>
      <c r="BK844">
        <v>7</v>
      </c>
      <c r="BL844">
        <v>7</v>
      </c>
      <c r="BM844">
        <v>7</v>
      </c>
      <c r="BN844">
        <v>7</v>
      </c>
      <c r="BO844">
        <v>7</v>
      </c>
      <c r="BP844">
        <v>7</v>
      </c>
      <c r="BQ844">
        <v>7</v>
      </c>
      <c r="BR844">
        <v>7</v>
      </c>
      <c r="BS844">
        <v>7</v>
      </c>
      <c r="BU844">
        <f t="shared" si="27"/>
        <v>26</v>
      </c>
      <c r="BV844">
        <f t="shared" si="28"/>
        <v>1</v>
      </c>
    </row>
    <row r="845" spans="2:74" hidden="1" x14ac:dyDescent="0.25">
      <c r="B845" t="s">
        <v>599</v>
      </c>
      <c r="C845" t="s">
        <v>1295</v>
      </c>
      <c r="D845" t="s">
        <v>1404</v>
      </c>
      <c r="E845" t="s">
        <v>1376</v>
      </c>
      <c r="F845">
        <v>0</v>
      </c>
      <c r="G845">
        <v>300000</v>
      </c>
      <c r="H845">
        <v>300000</v>
      </c>
      <c r="I845">
        <v>300000</v>
      </c>
      <c r="J845">
        <v>300000</v>
      </c>
      <c r="K845">
        <v>300000</v>
      </c>
      <c r="L845">
        <v>333333</v>
      </c>
      <c r="M845">
        <v>366667</v>
      </c>
      <c r="N845">
        <v>366667</v>
      </c>
      <c r="O845">
        <v>333333</v>
      </c>
      <c r="P845">
        <v>333333</v>
      </c>
      <c r="Q845">
        <v>300000</v>
      </c>
      <c r="R845">
        <v>300000</v>
      </c>
      <c r="S845">
        <v>300000</v>
      </c>
      <c r="T845">
        <v>300000</v>
      </c>
      <c r="U845">
        <v>300000</v>
      </c>
      <c r="V845">
        <v>300000</v>
      </c>
      <c r="W845">
        <v>300000</v>
      </c>
      <c r="X845">
        <v>300000</v>
      </c>
      <c r="Y845">
        <v>333333</v>
      </c>
      <c r="Z845">
        <v>300000</v>
      </c>
      <c r="AA845">
        <v>366667</v>
      </c>
      <c r="AB845">
        <v>300000</v>
      </c>
      <c r="AC845">
        <v>333333</v>
      </c>
      <c r="AD845">
        <v>300000</v>
      </c>
      <c r="AE845">
        <v>300000</v>
      </c>
      <c r="AF845">
        <v>300000</v>
      </c>
      <c r="AG845">
        <v>225000</v>
      </c>
      <c r="AH845">
        <v>225000</v>
      </c>
      <c r="AI845">
        <v>225000</v>
      </c>
      <c r="AJ845">
        <v>225000</v>
      </c>
      <c r="AK845">
        <v>225000</v>
      </c>
      <c r="AL845">
        <v>250000</v>
      </c>
      <c r="AM845">
        <v>275000</v>
      </c>
      <c r="AN845">
        <v>275000</v>
      </c>
      <c r="AO845">
        <v>250000</v>
      </c>
      <c r="AP845">
        <v>250000</v>
      </c>
      <c r="AQ845">
        <v>225000</v>
      </c>
      <c r="AR845">
        <v>225000</v>
      </c>
      <c r="AS845">
        <v>225000</v>
      </c>
      <c r="AT845">
        <v>225000</v>
      </c>
      <c r="AU845">
        <v>225000</v>
      </c>
      <c r="AV845">
        <v>225000</v>
      </c>
      <c r="AW845">
        <v>225000</v>
      </c>
      <c r="AX845">
        <v>225000</v>
      </c>
      <c r="AY845">
        <v>250000</v>
      </c>
      <c r="AZ845">
        <v>225000</v>
      </c>
      <c r="BA845">
        <v>275000</v>
      </c>
      <c r="BB845">
        <v>225000</v>
      </c>
      <c r="BC845">
        <v>250000</v>
      </c>
      <c r="BD845">
        <v>225000</v>
      </c>
      <c r="BE845">
        <v>225000</v>
      </c>
      <c r="BF845">
        <v>225000</v>
      </c>
      <c r="BG845">
        <v>6.7</v>
      </c>
      <c r="BH845">
        <v>6.7</v>
      </c>
      <c r="BI845">
        <v>6.7</v>
      </c>
      <c r="BJ845">
        <v>6.7</v>
      </c>
      <c r="BK845">
        <v>6.7</v>
      </c>
      <c r="BL845">
        <v>6.7</v>
      </c>
      <c r="BM845">
        <v>6.7</v>
      </c>
      <c r="BN845">
        <v>6.7</v>
      </c>
      <c r="BO845">
        <v>6.7</v>
      </c>
      <c r="BP845">
        <v>6.7</v>
      </c>
      <c r="BQ845">
        <v>6.7</v>
      </c>
      <c r="BR845">
        <v>6.7</v>
      </c>
      <c r="BS845">
        <v>6.7</v>
      </c>
      <c r="BT845" t="s">
        <v>1447</v>
      </c>
      <c r="BU845">
        <f t="shared" si="27"/>
        <v>26</v>
      </c>
      <c r="BV845">
        <f t="shared" si="28"/>
        <v>1</v>
      </c>
    </row>
    <row r="846" spans="2:74" hidden="1" x14ac:dyDescent="0.25">
      <c r="B846" t="s">
        <v>1058</v>
      </c>
      <c r="C846" t="s">
        <v>1302</v>
      </c>
      <c r="D846" t="s">
        <v>1408</v>
      </c>
      <c r="E846" t="s">
        <v>1350</v>
      </c>
      <c r="F846">
        <v>0</v>
      </c>
      <c r="G846">
        <v>4000000</v>
      </c>
      <c r="H846">
        <v>4000000</v>
      </c>
      <c r="I846">
        <v>4000000</v>
      </c>
      <c r="J846">
        <v>4000000</v>
      </c>
      <c r="K846">
        <v>4000000</v>
      </c>
      <c r="L846">
        <v>4000000</v>
      </c>
      <c r="M846">
        <v>4000000</v>
      </c>
      <c r="N846">
        <v>4000000</v>
      </c>
      <c r="O846">
        <v>4000000</v>
      </c>
      <c r="P846">
        <v>4000000</v>
      </c>
      <c r="Q846">
        <v>4000000</v>
      </c>
      <c r="R846">
        <v>4000000</v>
      </c>
      <c r="S846">
        <v>4000000</v>
      </c>
      <c r="T846">
        <v>4000000</v>
      </c>
      <c r="U846">
        <v>4000000</v>
      </c>
      <c r="V846">
        <v>4000000</v>
      </c>
      <c r="W846">
        <v>4000000</v>
      </c>
      <c r="X846">
        <v>4000000</v>
      </c>
      <c r="Y846">
        <v>4000000</v>
      </c>
      <c r="Z846">
        <v>4000000</v>
      </c>
      <c r="AA846">
        <v>4000000</v>
      </c>
      <c r="AB846">
        <v>4000000</v>
      </c>
      <c r="AC846">
        <v>4000000</v>
      </c>
      <c r="AD846">
        <v>4000000</v>
      </c>
      <c r="AE846">
        <v>4000000</v>
      </c>
      <c r="AF846">
        <v>4000000</v>
      </c>
      <c r="AG846">
        <v>3000000</v>
      </c>
      <c r="AH846">
        <v>3000000</v>
      </c>
      <c r="AI846">
        <v>3000000</v>
      </c>
      <c r="AJ846">
        <v>3000000</v>
      </c>
      <c r="AK846">
        <v>3000000</v>
      </c>
      <c r="AL846">
        <v>3000000</v>
      </c>
      <c r="AM846">
        <v>3000000</v>
      </c>
      <c r="AN846">
        <v>3000000</v>
      </c>
      <c r="AO846">
        <v>3000000</v>
      </c>
      <c r="AP846">
        <v>3000000</v>
      </c>
      <c r="AQ846">
        <v>3000000</v>
      </c>
      <c r="AR846">
        <v>3000000</v>
      </c>
      <c r="AS846">
        <v>3000000</v>
      </c>
      <c r="AT846">
        <v>3000000</v>
      </c>
      <c r="AU846">
        <v>3000000</v>
      </c>
      <c r="AV846">
        <v>3000000</v>
      </c>
      <c r="AW846">
        <v>3000000</v>
      </c>
      <c r="AX846">
        <v>3000000</v>
      </c>
      <c r="AY846">
        <v>3000000</v>
      </c>
      <c r="AZ846">
        <v>3000000</v>
      </c>
      <c r="BA846">
        <v>3000000</v>
      </c>
      <c r="BB846">
        <v>3000000</v>
      </c>
      <c r="BC846">
        <v>3000000</v>
      </c>
      <c r="BD846">
        <v>3000000</v>
      </c>
      <c r="BE846">
        <v>3000000</v>
      </c>
      <c r="BF846">
        <v>3000000</v>
      </c>
      <c r="BG846">
        <v>9</v>
      </c>
      <c r="BH846">
        <v>9</v>
      </c>
      <c r="BI846">
        <v>9</v>
      </c>
      <c r="BJ846">
        <v>9</v>
      </c>
      <c r="BK846">
        <v>9</v>
      </c>
      <c r="BL846">
        <v>9</v>
      </c>
      <c r="BM846">
        <v>9</v>
      </c>
      <c r="BN846">
        <v>9</v>
      </c>
      <c r="BO846">
        <v>9</v>
      </c>
      <c r="BP846">
        <v>9</v>
      </c>
      <c r="BQ846">
        <v>9</v>
      </c>
      <c r="BR846">
        <v>9</v>
      </c>
      <c r="BS846">
        <v>9</v>
      </c>
      <c r="BT846" t="s">
        <v>1433</v>
      </c>
      <c r="BU846">
        <f t="shared" si="27"/>
        <v>26</v>
      </c>
      <c r="BV846">
        <f t="shared" si="28"/>
        <v>1</v>
      </c>
    </row>
    <row r="847" spans="2:74" hidden="1" x14ac:dyDescent="0.25">
      <c r="B847" t="s">
        <v>962</v>
      </c>
      <c r="C847" t="s">
        <v>1315</v>
      </c>
      <c r="D847" t="s">
        <v>1409</v>
      </c>
      <c r="E847" t="s">
        <v>1365</v>
      </c>
      <c r="F847">
        <v>0</v>
      </c>
      <c r="G847">
        <v>289575</v>
      </c>
      <c r="H847">
        <v>306122</v>
      </c>
      <c r="I847">
        <v>289575</v>
      </c>
      <c r="J847">
        <v>306122</v>
      </c>
      <c r="K847">
        <v>289575</v>
      </c>
      <c r="L847">
        <v>306122</v>
      </c>
      <c r="M847">
        <v>289575</v>
      </c>
      <c r="N847">
        <v>306122</v>
      </c>
      <c r="O847">
        <v>289575</v>
      </c>
      <c r="P847">
        <v>306122</v>
      </c>
      <c r="Q847">
        <v>289575</v>
      </c>
      <c r="R847">
        <v>306122</v>
      </c>
      <c r="S847">
        <v>289575</v>
      </c>
      <c r="T847">
        <v>306122</v>
      </c>
      <c r="U847">
        <v>289575</v>
      </c>
      <c r="V847">
        <v>306122</v>
      </c>
      <c r="W847">
        <v>289575</v>
      </c>
      <c r="X847">
        <v>282213</v>
      </c>
      <c r="Y847">
        <v>259091</v>
      </c>
      <c r="Z847">
        <v>272727</v>
      </c>
      <c r="AA847">
        <v>259091</v>
      </c>
      <c r="AB847">
        <v>272727</v>
      </c>
      <c r="AC847">
        <v>258621</v>
      </c>
      <c r="AD847">
        <v>272727</v>
      </c>
      <c r="AE847">
        <v>258621</v>
      </c>
      <c r="AF847">
        <v>272727</v>
      </c>
      <c r="AG847">
        <v>167954</v>
      </c>
      <c r="AH847">
        <v>168367</v>
      </c>
      <c r="AI847">
        <v>167954</v>
      </c>
      <c r="AJ847">
        <v>168367</v>
      </c>
      <c r="AK847">
        <v>167954</v>
      </c>
      <c r="AL847">
        <v>168367</v>
      </c>
      <c r="AM847">
        <v>167954</v>
      </c>
      <c r="AN847">
        <v>168367</v>
      </c>
      <c r="AO847">
        <v>167954</v>
      </c>
      <c r="AP847">
        <v>168367</v>
      </c>
      <c r="AQ847">
        <v>167954</v>
      </c>
      <c r="AR847">
        <v>168367</v>
      </c>
      <c r="AS847">
        <v>167954</v>
      </c>
      <c r="AT847">
        <v>168367</v>
      </c>
      <c r="AU847">
        <v>167954</v>
      </c>
      <c r="AV847">
        <v>168367</v>
      </c>
      <c r="AW847">
        <v>167954</v>
      </c>
      <c r="AX847">
        <v>168366</v>
      </c>
      <c r="AY847">
        <v>150273</v>
      </c>
      <c r="AZ847">
        <v>150000</v>
      </c>
      <c r="BA847">
        <v>150273</v>
      </c>
      <c r="BB847">
        <v>150000</v>
      </c>
      <c r="BC847">
        <v>150000</v>
      </c>
      <c r="BD847">
        <v>150000</v>
      </c>
      <c r="BE847">
        <v>150000</v>
      </c>
      <c r="BF847">
        <v>150000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U847">
        <f t="shared" si="27"/>
        <v>26</v>
      </c>
      <c r="BV847">
        <f t="shared" si="28"/>
        <v>1</v>
      </c>
    </row>
    <row r="848" spans="2:74" hidden="1" x14ac:dyDescent="0.25">
      <c r="B848" t="s">
        <v>830</v>
      </c>
      <c r="C848" t="s">
        <v>1302</v>
      </c>
      <c r="D848" t="s">
        <v>1410</v>
      </c>
      <c r="E848" t="s">
        <v>1365</v>
      </c>
      <c r="F848">
        <v>0</v>
      </c>
      <c r="G848">
        <v>93333</v>
      </c>
      <c r="H848">
        <v>93333</v>
      </c>
      <c r="I848">
        <v>93333</v>
      </c>
      <c r="J848">
        <v>93333</v>
      </c>
      <c r="K848">
        <v>93333</v>
      </c>
      <c r="L848">
        <v>93333</v>
      </c>
      <c r="M848">
        <v>93333</v>
      </c>
      <c r="N848">
        <v>93333</v>
      </c>
      <c r="O848">
        <v>93333</v>
      </c>
      <c r="P848">
        <v>93333</v>
      </c>
      <c r="Q848">
        <v>93333</v>
      </c>
      <c r="R848">
        <v>93333</v>
      </c>
      <c r="S848">
        <v>93333</v>
      </c>
      <c r="T848">
        <v>93333</v>
      </c>
      <c r="U848">
        <v>93333</v>
      </c>
      <c r="V848">
        <v>93333</v>
      </c>
      <c r="W848">
        <v>93333</v>
      </c>
      <c r="X848">
        <v>93333</v>
      </c>
      <c r="Y848">
        <v>93333</v>
      </c>
      <c r="Z848">
        <v>93333</v>
      </c>
      <c r="AA848">
        <v>93333</v>
      </c>
      <c r="AB848">
        <v>93333</v>
      </c>
      <c r="AC848">
        <v>93333</v>
      </c>
      <c r="AD848">
        <v>120000</v>
      </c>
      <c r="AE848">
        <v>93333</v>
      </c>
      <c r="AF848">
        <v>120000</v>
      </c>
      <c r="AG848">
        <v>70000</v>
      </c>
      <c r="AH848">
        <v>70000</v>
      </c>
      <c r="AI848">
        <v>70000</v>
      </c>
      <c r="AJ848">
        <v>70000</v>
      </c>
      <c r="AK848">
        <v>70000</v>
      </c>
      <c r="AL848">
        <v>70000</v>
      </c>
      <c r="AM848">
        <v>70000</v>
      </c>
      <c r="AN848">
        <v>70000</v>
      </c>
      <c r="AO848">
        <v>70000</v>
      </c>
      <c r="AP848">
        <v>70000</v>
      </c>
      <c r="AQ848">
        <v>70000</v>
      </c>
      <c r="AR848">
        <v>70000</v>
      </c>
      <c r="AS848">
        <v>70000</v>
      </c>
      <c r="AT848">
        <v>70000</v>
      </c>
      <c r="AU848">
        <v>70000</v>
      </c>
      <c r="AV848">
        <v>70000</v>
      </c>
      <c r="AW848">
        <v>70000</v>
      </c>
      <c r="AX848">
        <v>70000</v>
      </c>
      <c r="AY848">
        <v>70000</v>
      </c>
      <c r="AZ848">
        <v>70000</v>
      </c>
      <c r="BA848">
        <v>70000</v>
      </c>
      <c r="BB848">
        <v>70000</v>
      </c>
      <c r="BC848">
        <v>70000</v>
      </c>
      <c r="BD848">
        <v>90000</v>
      </c>
      <c r="BE848">
        <v>70000</v>
      </c>
      <c r="BF848">
        <v>90000</v>
      </c>
      <c r="BG848">
        <v>8.5</v>
      </c>
      <c r="BH848">
        <v>8.5</v>
      </c>
      <c r="BI848">
        <v>8.5</v>
      </c>
      <c r="BJ848">
        <v>8.5</v>
      </c>
      <c r="BK848">
        <v>8.5</v>
      </c>
      <c r="BL848">
        <v>8.5</v>
      </c>
      <c r="BM848">
        <v>8.5</v>
      </c>
      <c r="BN848">
        <v>8.5</v>
      </c>
      <c r="BO848">
        <v>8.5</v>
      </c>
      <c r="BP848">
        <v>8.5</v>
      </c>
      <c r="BQ848">
        <v>8.5</v>
      </c>
      <c r="BR848">
        <v>8.5</v>
      </c>
      <c r="BS848">
        <v>8.5</v>
      </c>
      <c r="BT848" t="s">
        <v>1449</v>
      </c>
      <c r="BU848">
        <f t="shared" si="27"/>
        <v>26</v>
      </c>
      <c r="BV848">
        <f t="shared" si="28"/>
        <v>1</v>
      </c>
    </row>
    <row r="849" spans="2:74" hidden="1" x14ac:dyDescent="0.25">
      <c r="B849" t="s">
        <v>1036</v>
      </c>
      <c r="C849" t="s">
        <v>1311</v>
      </c>
      <c r="D849" t="s">
        <v>1411</v>
      </c>
      <c r="E849" t="s">
        <v>1395</v>
      </c>
      <c r="F849">
        <v>0</v>
      </c>
      <c r="G849">
        <v>382174</v>
      </c>
      <c r="H849">
        <v>391234</v>
      </c>
      <c r="I849">
        <v>382174</v>
      </c>
      <c r="J849">
        <v>391234</v>
      </c>
      <c r="K849">
        <v>382174</v>
      </c>
      <c r="L849">
        <v>391234</v>
      </c>
      <c r="M849">
        <v>382174</v>
      </c>
      <c r="N849">
        <v>391234</v>
      </c>
      <c r="O849">
        <v>382174</v>
      </c>
      <c r="P849">
        <v>391234</v>
      </c>
      <c r="Q849">
        <v>382174</v>
      </c>
      <c r="R849">
        <v>391234</v>
      </c>
      <c r="S849">
        <v>382174</v>
      </c>
      <c r="T849">
        <v>391234</v>
      </c>
      <c r="U849">
        <v>382174</v>
      </c>
      <c r="V849">
        <v>391234</v>
      </c>
      <c r="W849">
        <v>382174</v>
      </c>
      <c r="X849">
        <v>391234</v>
      </c>
      <c r="Y849">
        <v>382174</v>
      </c>
      <c r="Z849">
        <v>391234</v>
      </c>
      <c r="AA849">
        <v>382174</v>
      </c>
      <c r="AB849">
        <v>391234</v>
      </c>
      <c r="AC849">
        <v>382174</v>
      </c>
      <c r="AD849">
        <v>391234</v>
      </c>
      <c r="AE849">
        <v>382174</v>
      </c>
      <c r="AF849">
        <v>391234</v>
      </c>
      <c r="AG849">
        <v>253678</v>
      </c>
      <c r="AH849">
        <v>252252</v>
      </c>
      <c r="AI849">
        <v>253678</v>
      </c>
      <c r="AJ849">
        <v>252252</v>
      </c>
      <c r="AK849">
        <v>253678</v>
      </c>
      <c r="AL849">
        <v>252252</v>
      </c>
      <c r="AM849">
        <v>253678</v>
      </c>
      <c r="AN849">
        <v>252252</v>
      </c>
      <c r="AO849">
        <v>253678</v>
      </c>
      <c r="AP849">
        <v>252252</v>
      </c>
      <c r="AQ849">
        <v>253678</v>
      </c>
      <c r="AR849">
        <v>252252</v>
      </c>
      <c r="AS849">
        <v>253678</v>
      </c>
      <c r="AT849">
        <v>252252</v>
      </c>
      <c r="AU849">
        <v>253678</v>
      </c>
      <c r="AV849">
        <v>252252</v>
      </c>
      <c r="AW849">
        <v>253678</v>
      </c>
      <c r="AX849">
        <v>252252</v>
      </c>
      <c r="AY849">
        <v>253678</v>
      </c>
      <c r="AZ849">
        <v>252252</v>
      </c>
      <c r="BA849">
        <v>253678</v>
      </c>
      <c r="BB849">
        <v>252252</v>
      </c>
      <c r="BC849">
        <v>253678</v>
      </c>
      <c r="BD849">
        <v>252252</v>
      </c>
      <c r="BE849">
        <v>253678</v>
      </c>
      <c r="BF849">
        <v>252252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 t="s">
        <v>1453</v>
      </c>
      <c r="BU849">
        <f t="shared" si="27"/>
        <v>26</v>
      </c>
      <c r="BV849">
        <f t="shared" si="28"/>
        <v>1</v>
      </c>
    </row>
    <row r="850" spans="2:74" hidden="1" x14ac:dyDescent="0.25">
      <c r="B850" t="s">
        <v>1014</v>
      </c>
      <c r="C850" t="s">
        <v>1315</v>
      </c>
      <c r="D850" t="s">
        <v>1419</v>
      </c>
      <c r="E850" t="s">
        <v>1365</v>
      </c>
      <c r="F850">
        <v>0</v>
      </c>
      <c r="G850">
        <v>363636</v>
      </c>
      <c r="H850">
        <v>363636</v>
      </c>
      <c r="I850">
        <v>363636</v>
      </c>
      <c r="J850">
        <v>363636</v>
      </c>
      <c r="K850">
        <v>390909</v>
      </c>
      <c r="L850">
        <v>390909</v>
      </c>
      <c r="M850">
        <v>390909</v>
      </c>
      <c r="N850">
        <v>390909</v>
      </c>
      <c r="O850">
        <v>363636</v>
      </c>
      <c r="P850">
        <v>363636</v>
      </c>
      <c r="Q850">
        <v>363636</v>
      </c>
      <c r="R850">
        <v>363636</v>
      </c>
      <c r="S850">
        <v>363636</v>
      </c>
      <c r="T850">
        <v>363636</v>
      </c>
      <c r="U850">
        <v>363636</v>
      </c>
      <c r="V850">
        <v>363636</v>
      </c>
      <c r="W850">
        <v>363636</v>
      </c>
      <c r="X850">
        <v>363636</v>
      </c>
      <c r="Y850">
        <v>390909</v>
      </c>
      <c r="Z850">
        <v>390909</v>
      </c>
      <c r="AA850">
        <v>390909</v>
      </c>
      <c r="AB850">
        <v>390909</v>
      </c>
      <c r="AC850">
        <v>363636</v>
      </c>
      <c r="AD850">
        <v>363636</v>
      </c>
      <c r="AE850">
        <v>363636</v>
      </c>
      <c r="AF850">
        <v>363636</v>
      </c>
      <c r="AG850">
        <v>210909</v>
      </c>
      <c r="AH850">
        <v>207273</v>
      </c>
      <c r="AI850">
        <v>210909</v>
      </c>
      <c r="AJ850">
        <v>207273</v>
      </c>
      <c r="AK850">
        <v>226727</v>
      </c>
      <c r="AL850">
        <v>222818</v>
      </c>
      <c r="AM850">
        <v>226727</v>
      </c>
      <c r="AN850">
        <v>222818</v>
      </c>
      <c r="AO850">
        <v>210909</v>
      </c>
      <c r="AP850">
        <v>207273</v>
      </c>
      <c r="AQ850">
        <v>210909</v>
      </c>
      <c r="AR850">
        <v>207273</v>
      </c>
      <c r="AS850">
        <v>210909</v>
      </c>
      <c r="AT850">
        <v>207273</v>
      </c>
      <c r="AU850">
        <v>210909</v>
      </c>
      <c r="AV850">
        <v>207273</v>
      </c>
      <c r="AW850">
        <v>210909</v>
      </c>
      <c r="AX850">
        <v>207273</v>
      </c>
      <c r="AY850">
        <v>226727</v>
      </c>
      <c r="AZ850">
        <v>222818</v>
      </c>
      <c r="BA850">
        <v>226727</v>
      </c>
      <c r="BB850">
        <v>222818</v>
      </c>
      <c r="BC850">
        <v>210909</v>
      </c>
      <c r="BD850">
        <v>207273</v>
      </c>
      <c r="BE850">
        <v>210909</v>
      </c>
      <c r="BF850">
        <v>207273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 t="s">
        <v>1430</v>
      </c>
      <c r="BU850">
        <f t="shared" si="27"/>
        <v>26</v>
      </c>
      <c r="BV850">
        <f t="shared" si="28"/>
        <v>1</v>
      </c>
    </row>
    <row r="851" spans="2:74" x14ac:dyDescent="0.25">
      <c r="B851" t="s">
        <v>148</v>
      </c>
      <c r="C851" t="s">
        <v>1302</v>
      </c>
      <c r="D851" t="s">
        <v>1420</v>
      </c>
      <c r="E851" t="s">
        <v>1352</v>
      </c>
      <c r="F851">
        <v>3</v>
      </c>
      <c r="G851">
        <v>506667</v>
      </c>
      <c r="H851">
        <v>400000</v>
      </c>
      <c r="I851">
        <v>400000</v>
      </c>
      <c r="J851">
        <v>400000</v>
      </c>
      <c r="K851">
        <v>400000</v>
      </c>
      <c r="L851">
        <v>466667</v>
      </c>
      <c r="M851">
        <v>466667</v>
      </c>
      <c r="N851">
        <v>666668</v>
      </c>
      <c r="O851">
        <v>400000</v>
      </c>
      <c r="P851">
        <v>400000</v>
      </c>
      <c r="Q851">
        <v>400000</v>
      </c>
      <c r="R851">
        <v>684638</v>
      </c>
      <c r="S851">
        <v>400000</v>
      </c>
      <c r="T851">
        <v>684638</v>
      </c>
      <c r="U851">
        <v>400000</v>
      </c>
      <c r="V851">
        <v>684638</v>
      </c>
      <c r="W851">
        <v>400000</v>
      </c>
      <c r="X851">
        <v>684638</v>
      </c>
      <c r="Y851">
        <v>428592</v>
      </c>
      <c r="Z851">
        <v>684638</v>
      </c>
      <c r="AA851">
        <v>551046</v>
      </c>
      <c r="AB851">
        <v>428592</v>
      </c>
      <c r="AC851">
        <v>400000</v>
      </c>
      <c r="AD851">
        <v>459914</v>
      </c>
      <c r="AE851">
        <v>454400</v>
      </c>
      <c r="AF851">
        <v>425607</v>
      </c>
      <c r="AG851">
        <v>380000</v>
      </c>
      <c r="AH851">
        <v>300000</v>
      </c>
      <c r="AI851">
        <v>300000</v>
      </c>
      <c r="AJ851">
        <v>300000</v>
      </c>
      <c r="AK851">
        <v>300000</v>
      </c>
      <c r="AL851">
        <v>350000</v>
      </c>
      <c r="AM851">
        <v>350000</v>
      </c>
      <c r="AN851">
        <v>500001</v>
      </c>
      <c r="AO851">
        <v>300000</v>
      </c>
      <c r="AP851">
        <v>300000</v>
      </c>
      <c r="AQ851">
        <v>300000</v>
      </c>
      <c r="AR851">
        <v>513479</v>
      </c>
      <c r="AS851">
        <v>300000</v>
      </c>
      <c r="AT851">
        <v>513479</v>
      </c>
      <c r="AU851">
        <v>300000</v>
      </c>
      <c r="AV851">
        <v>513479</v>
      </c>
      <c r="AW851">
        <v>300000</v>
      </c>
      <c r="AX851">
        <v>513479</v>
      </c>
      <c r="AY851">
        <v>321444</v>
      </c>
      <c r="AZ851">
        <v>513479</v>
      </c>
      <c r="BA851">
        <v>413285</v>
      </c>
      <c r="BB851">
        <v>321444</v>
      </c>
      <c r="BC851">
        <v>300000</v>
      </c>
      <c r="BD851">
        <v>344971</v>
      </c>
      <c r="BE851">
        <v>340800</v>
      </c>
      <c r="BF851">
        <v>319205</v>
      </c>
      <c r="BG851">
        <v>8.5</v>
      </c>
      <c r="BH851">
        <v>8.5</v>
      </c>
      <c r="BI851">
        <v>8.5</v>
      </c>
      <c r="BJ851">
        <v>8.5</v>
      </c>
      <c r="BK851">
        <v>8.5</v>
      </c>
      <c r="BL851">
        <v>8.5</v>
      </c>
      <c r="BM851">
        <v>8.5</v>
      </c>
      <c r="BN851">
        <v>8.5</v>
      </c>
      <c r="BO851">
        <v>8.5</v>
      </c>
      <c r="BP851">
        <v>8.5</v>
      </c>
      <c r="BQ851">
        <v>8.5</v>
      </c>
      <c r="BR851">
        <v>8.5</v>
      </c>
      <c r="BS851">
        <v>8.5</v>
      </c>
      <c r="BT851" t="s">
        <v>1445</v>
      </c>
      <c r="BU851">
        <f t="shared" si="27"/>
        <v>26</v>
      </c>
      <c r="BV851">
        <f t="shared" si="28"/>
        <v>1</v>
      </c>
    </row>
    <row r="852" spans="2:74" x14ac:dyDescent="0.25">
      <c r="B852" t="s">
        <v>669</v>
      </c>
      <c r="C852" t="s">
        <v>1286</v>
      </c>
      <c r="D852" t="s">
        <v>1458</v>
      </c>
      <c r="E852" t="s">
        <v>1352</v>
      </c>
      <c r="F852">
        <v>0</v>
      </c>
      <c r="G852">
        <v>400000</v>
      </c>
      <c r="H852">
        <v>400000</v>
      </c>
      <c r="I852">
        <v>400000</v>
      </c>
      <c r="J852">
        <v>400000</v>
      </c>
      <c r="K852">
        <v>466667</v>
      </c>
      <c r="L852">
        <v>466667</v>
      </c>
      <c r="M852">
        <v>466667</v>
      </c>
      <c r="N852">
        <v>466667</v>
      </c>
      <c r="O852">
        <v>400000</v>
      </c>
      <c r="P852">
        <v>400000</v>
      </c>
      <c r="Q852">
        <v>400000</v>
      </c>
      <c r="R852">
        <v>400000</v>
      </c>
      <c r="S852">
        <v>400000</v>
      </c>
      <c r="T852">
        <v>400000</v>
      </c>
      <c r="U852">
        <v>400000</v>
      </c>
      <c r="V852">
        <v>400000</v>
      </c>
      <c r="W852">
        <v>400000</v>
      </c>
      <c r="X852">
        <v>400000</v>
      </c>
      <c r="Y852">
        <v>466667</v>
      </c>
      <c r="Z852">
        <v>466667</v>
      </c>
      <c r="AA852">
        <v>466667</v>
      </c>
      <c r="AB852">
        <v>466667</v>
      </c>
      <c r="AC852">
        <v>400000</v>
      </c>
      <c r="AD852">
        <v>400000</v>
      </c>
      <c r="AE852">
        <v>400000</v>
      </c>
      <c r="AF852">
        <v>400000</v>
      </c>
      <c r="AG852">
        <v>300000</v>
      </c>
      <c r="AH852">
        <v>300000</v>
      </c>
      <c r="AI852">
        <v>300000</v>
      </c>
      <c r="AJ852">
        <v>300000</v>
      </c>
      <c r="AK852">
        <v>350000</v>
      </c>
      <c r="AL852">
        <v>350000</v>
      </c>
      <c r="AM852">
        <v>350000</v>
      </c>
      <c r="AN852">
        <v>350000</v>
      </c>
      <c r="AO852">
        <v>300000</v>
      </c>
      <c r="AP852">
        <v>300000</v>
      </c>
      <c r="AQ852">
        <v>300000</v>
      </c>
      <c r="AR852">
        <v>300000</v>
      </c>
      <c r="AS852">
        <v>300000</v>
      </c>
      <c r="AT852">
        <v>300000</v>
      </c>
      <c r="AU852">
        <v>300000</v>
      </c>
      <c r="AV852">
        <v>300000</v>
      </c>
      <c r="AW852">
        <v>300000</v>
      </c>
      <c r="AX852">
        <v>300000</v>
      </c>
      <c r="AY852">
        <v>350000</v>
      </c>
      <c r="AZ852">
        <v>350000</v>
      </c>
      <c r="BA852">
        <v>350000</v>
      </c>
      <c r="BB852">
        <v>350000</v>
      </c>
      <c r="BC852">
        <v>300000</v>
      </c>
      <c r="BD852">
        <v>300000</v>
      </c>
      <c r="BE852">
        <v>300000</v>
      </c>
      <c r="BF852">
        <v>300000</v>
      </c>
      <c r="BG852">
        <v>8.3000000000000007</v>
      </c>
      <c r="BH852">
        <v>8.3000000000000007</v>
      </c>
      <c r="BI852">
        <v>8.3000000000000007</v>
      </c>
      <c r="BJ852">
        <v>8.3000000000000007</v>
      </c>
      <c r="BK852">
        <v>8.3000000000000007</v>
      </c>
      <c r="BL852">
        <v>8.3000000000000007</v>
      </c>
      <c r="BM852">
        <v>8.3000000000000007</v>
      </c>
      <c r="BN852">
        <v>8.3000000000000007</v>
      </c>
      <c r="BO852">
        <v>8.3000000000000007</v>
      </c>
      <c r="BP852">
        <v>8.3000000000000007</v>
      </c>
      <c r="BQ852">
        <v>8.3000000000000007</v>
      </c>
      <c r="BR852">
        <v>8.3000000000000007</v>
      </c>
      <c r="BS852">
        <v>8.3000000000000007</v>
      </c>
      <c r="BT852" t="s">
        <v>1433</v>
      </c>
      <c r="BU852">
        <f t="shared" si="27"/>
        <v>26</v>
      </c>
      <c r="BV852">
        <f t="shared" si="28"/>
        <v>1</v>
      </c>
    </row>
    <row r="853" spans="2:74" hidden="1" x14ac:dyDescent="0.25">
      <c r="B853" t="s">
        <v>430</v>
      </c>
      <c r="C853" t="s">
        <v>1294</v>
      </c>
      <c r="D853" t="s">
        <v>1459</v>
      </c>
      <c r="E853" t="s">
        <v>1395</v>
      </c>
      <c r="F853">
        <v>2</v>
      </c>
      <c r="G853">
        <v>366667</v>
      </c>
      <c r="H853">
        <v>320000</v>
      </c>
      <c r="I853">
        <v>320000</v>
      </c>
      <c r="J853">
        <v>320000</v>
      </c>
      <c r="K853">
        <v>366667</v>
      </c>
      <c r="L853">
        <v>320000</v>
      </c>
      <c r="M853">
        <v>320000</v>
      </c>
      <c r="N853">
        <v>320000</v>
      </c>
      <c r="O853">
        <v>320000</v>
      </c>
      <c r="P853">
        <v>320000</v>
      </c>
      <c r="Q853">
        <v>320000</v>
      </c>
      <c r="R853">
        <v>320000</v>
      </c>
      <c r="S853">
        <v>320000</v>
      </c>
      <c r="T853">
        <v>320000</v>
      </c>
      <c r="U853">
        <v>320000</v>
      </c>
      <c r="V853">
        <v>320000</v>
      </c>
      <c r="W853">
        <v>320000</v>
      </c>
      <c r="X853">
        <v>320000</v>
      </c>
      <c r="Y853">
        <v>320000</v>
      </c>
      <c r="Z853">
        <v>320000</v>
      </c>
      <c r="AA853">
        <v>366667</v>
      </c>
      <c r="AB853">
        <v>320000</v>
      </c>
      <c r="AC853">
        <v>320000</v>
      </c>
      <c r="AD853">
        <v>320000</v>
      </c>
      <c r="AE853">
        <v>320000</v>
      </c>
      <c r="AF853">
        <v>320000</v>
      </c>
      <c r="AG853">
        <v>275000</v>
      </c>
      <c r="AH853">
        <v>240000</v>
      </c>
      <c r="AI853">
        <v>240000</v>
      </c>
      <c r="AJ853">
        <v>240000</v>
      </c>
      <c r="AK853">
        <v>275000</v>
      </c>
      <c r="AL853">
        <v>240000</v>
      </c>
      <c r="AM853">
        <v>240000</v>
      </c>
      <c r="AN853">
        <v>240000</v>
      </c>
      <c r="AO853">
        <v>240000</v>
      </c>
      <c r="AP853">
        <v>240000</v>
      </c>
      <c r="AQ853">
        <v>240000</v>
      </c>
      <c r="AR853">
        <v>240000</v>
      </c>
      <c r="AS853">
        <v>240000</v>
      </c>
      <c r="AT853">
        <v>240000</v>
      </c>
      <c r="AU853">
        <v>240000</v>
      </c>
      <c r="AV853">
        <v>240000</v>
      </c>
      <c r="AW853">
        <v>240000</v>
      </c>
      <c r="AX853">
        <v>240000</v>
      </c>
      <c r="AY853">
        <v>240000</v>
      </c>
      <c r="AZ853">
        <v>240000</v>
      </c>
      <c r="BA853">
        <v>275000</v>
      </c>
      <c r="BB853">
        <v>240000</v>
      </c>
      <c r="BC853">
        <v>240000</v>
      </c>
      <c r="BD853">
        <v>240000</v>
      </c>
      <c r="BE853">
        <v>240000</v>
      </c>
      <c r="BF853">
        <v>240000</v>
      </c>
      <c r="BG853">
        <v>8.3000000000000007</v>
      </c>
      <c r="BH853">
        <v>8.3000000000000007</v>
      </c>
      <c r="BI853">
        <v>8.3000000000000007</v>
      </c>
      <c r="BJ853">
        <v>8.3000000000000007</v>
      </c>
      <c r="BK853">
        <v>8.3000000000000007</v>
      </c>
      <c r="BL853">
        <v>8.3000000000000007</v>
      </c>
      <c r="BM853">
        <v>8.3000000000000007</v>
      </c>
      <c r="BN853">
        <v>8.3000000000000007</v>
      </c>
      <c r="BO853">
        <v>8.3000000000000007</v>
      </c>
      <c r="BP853">
        <v>8.3000000000000007</v>
      </c>
      <c r="BQ853">
        <v>8.3000000000000007</v>
      </c>
      <c r="BR853">
        <v>8.3000000000000007</v>
      </c>
      <c r="BS853">
        <v>8.3000000000000007</v>
      </c>
      <c r="BT853" t="s">
        <v>1457</v>
      </c>
      <c r="BU853">
        <f t="shared" si="27"/>
        <v>26</v>
      </c>
      <c r="BV853">
        <f t="shared" si="28"/>
        <v>1</v>
      </c>
    </row>
    <row r="854" spans="2:74" hidden="1" x14ac:dyDescent="0.25">
      <c r="B854" t="s">
        <v>1040</v>
      </c>
      <c r="C854" t="s">
        <v>1319</v>
      </c>
      <c r="D854" t="s">
        <v>1460</v>
      </c>
      <c r="E854" t="s">
        <v>1350</v>
      </c>
      <c r="F854">
        <v>0</v>
      </c>
      <c r="G854">
        <v>305000</v>
      </c>
      <c r="H854">
        <v>305000</v>
      </c>
      <c r="I854">
        <v>305000</v>
      </c>
      <c r="J854">
        <v>305000</v>
      </c>
      <c r="K854">
        <v>305000</v>
      </c>
      <c r="L854">
        <v>305000</v>
      </c>
      <c r="M854">
        <v>305000</v>
      </c>
      <c r="N854">
        <v>305000</v>
      </c>
      <c r="O854">
        <v>305000</v>
      </c>
      <c r="P854">
        <v>305000</v>
      </c>
      <c r="Q854">
        <v>375000</v>
      </c>
      <c r="R854">
        <v>375000</v>
      </c>
      <c r="S854">
        <v>375000</v>
      </c>
      <c r="T854">
        <v>375000</v>
      </c>
      <c r="U854">
        <v>375000</v>
      </c>
      <c r="V854">
        <v>375000</v>
      </c>
      <c r="W854">
        <v>375000</v>
      </c>
      <c r="X854">
        <v>375000</v>
      </c>
      <c r="Y854">
        <v>375000</v>
      </c>
      <c r="Z854">
        <v>375000</v>
      </c>
      <c r="AA854">
        <v>375000</v>
      </c>
      <c r="AB854">
        <v>375000</v>
      </c>
      <c r="AC854">
        <v>375000</v>
      </c>
      <c r="AD854">
        <v>375000</v>
      </c>
      <c r="AE854">
        <v>375000</v>
      </c>
      <c r="AF854">
        <v>375000</v>
      </c>
      <c r="AG854">
        <v>213500</v>
      </c>
      <c r="AH854">
        <v>213500</v>
      </c>
      <c r="AI854">
        <v>213500</v>
      </c>
      <c r="AJ854">
        <v>213500</v>
      </c>
      <c r="AK854">
        <v>213500</v>
      </c>
      <c r="AL854">
        <v>213500</v>
      </c>
      <c r="AM854">
        <v>213500</v>
      </c>
      <c r="AN854">
        <v>213500</v>
      </c>
      <c r="AO854">
        <v>213500</v>
      </c>
      <c r="AP854">
        <v>213500</v>
      </c>
      <c r="AQ854">
        <v>262500</v>
      </c>
      <c r="AR854">
        <v>262500</v>
      </c>
      <c r="AS854">
        <v>262500</v>
      </c>
      <c r="AT854">
        <v>262500</v>
      </c>
      <c r="AU854">
        <v>262500</v>
      </c>
      <c r="AV854">
        <v>262500</v>
      </c>
      <c r="AW854">
        <v>262500</v>
      </c>
      <c r="AX854">
        <v>262500</v>
      </c>
      <c r="AY854">
        <v>262500</v>
      </c>
      <c r="AZ854">
        <v>262500</v>
      </c>
      <c r="BA854">
        <v>262500</v>
      </c>
      <c r="BB854">
        <v>262500</v>
      </c>
      <c r="BC854">
        <v>262500</v>
      </c>
      <c r="BD854">
        <v>262500</v>
      </c>
      <c r="BE854">
        <v>262500</v>
      </c>
      <c r="BF854">
        <v>262500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 t="s">
        <v>1453</v>
      </c>
      <c r="BU854">
        <f t="shared" si="27"/>
        <v>26</v>
      </c>
      <c r="BV854">
        <f t="shared" si="28"/>
        <v>1</v>
      </c>
    </row>
    <row r="855" spans="2:74" hidden="1" x14ac:dyDescent="0.25">
      <c r="B855" t="s">
        <v>1042</v>
      </c>
      <c r="C855" t="s">
        <v>1306</v>
      </c>
      <c r="D855" t="s">
        <v>1462</v>
      </c>
      <c r="E855" t="s">
        <v>1365</v>
      </c>
      <c r="F855">
        <v>0</v>
      </c>
      <c r="G855">
        <v>194001</v>
      </c>
      <c r="H855">
        <v>200001</v>
      </c>
      <c r="I855">
        <v>181205</v>
      </c>
      <c r="J855">
        <v>200001</v>
      </c>
      <c r="K855">
        <v>245733</v>
      </c>
      <c r="L855">
        <v>253333</v>
      </c>
      <c r="M855">
        <v>245733</v>
      </c>
      <c r="N855">
        <v>253333</v>
      </c>
      <c r="O855">
        <v>194001</v>
      </c>
      <c r="P855">
        <v>200001</v>
      </c>
      <c r="Q855">
        <v>190001</v>
      </c>
      <c r="R855">
        <v>200001</v>
      </c>
      <c r="S855">
        <v>194001</v>
      </c>
      <c r="T855">
        <v>200001</v>
      </c>
      <c r="U855">
        <v>181205</v>
      </c>
      <c r="V855">
        <v>200001</v>
      </c>
      <c r="W855">
        <v>194001</v>
      </c>
      <c r="X855">
        <v>200001</v>
      </c>
      <c r="Y855">
        <v>229527</v>
      </c>
      <c r="Z855">
        <v>253333</v>
      </c>
      <c r="AA855">
        <v>245733</v>
      </c>
      <c r="AB855">
        <v>253333</v>
      </c>
      <c r="AC855">
        <v>190001</v>
      </c>
      <c r="AD855">
        <v>200001</v>
      </c>
      <c r="AE855">
        <v>190001</v>
      </c>
      <c r="AF855">
        <v>200001</v>
      </c>
      <c r="AG855">
        <v>120281</v>
      </c>
      <c r="AH855">
        <v>120001</v>
      </c>
      <c r="AI855">
        <v>120279</v>
      </c>
      <c r="AJ855">
        <v>120001</v>
      </c>
      <c r="AK855">
        <v>152354</v>
      </c>
      <c r="AL855">
        <v>152000</v>
      </c>
      <c r="AM855">
        <v>152354</v>
      </c>
      <c r="AN855">
        <v>152000</v>
      </c>
      <c r="AO855">
        <v>120281</v>
      </c>
      <c r="AP855">
        <v>120001</v>
      </c>
      <c r="AQ855">
        <v>117801</v>
      </c>
      <c r="AR855">
        <v>120001</v>
      </c>
      <c r="AS855">
        <v>120281</v>
      </c>
      <c r="AT855">
        <v>120001</v>
      </c>
      <c r="AU855">
        <v>120279</v>
      </c>
      <c r="AV855">
        <v>120001</v>
      </c>
      <c r="AW855">
        <v>120281</v>
      </c>
      <c r="AX855">
        <v>120001</v>
      </c>
      <c r="AY855">
        <v>152355</v>
      </c>
      <c r="AZ855">
        <v>152000</v>
      </c>
      <c r="BA855">
        <v>152354</v>
      </c>
      <c r="BB855">
        <v>152000</v>
      </c>
      <c r="BC855">
        <v>117801</v>
      </c>
      <c r="BD855">
        <v>120001</v>
      </c>
      <c r="BE855">
        <v>117801</v>
      </c>
      <c r="BF855">
        <v>120001</v>
      </c>
      <c r="BG855">
        <v>8.6999999999999993</v>
      </c>
      <c r="BH855">
        <v>8.6999999999999993</v>
      </c>
      <c r="BI855">
        <v>8.6999999999999993</v>
      </c>
      <c r="BJ855">
        <v>8.6999999999999993</v>
      </c>
      <c r="BK855">
        <v>8.6999999999999993</v>
      </c>
      <c r="BL855">
        <v>8.6999999999999993</v>
      </c>
      <c r="BM855">
        <v>8.6999999999999993</v>
      </c>
      <c r="BN855">
        <v>8.6999999999999993</v>
      </c>
      <c r="BO855">
        <v>8.6999999999999993</v>
      </c>
      <c r="BP855">
        <v>8.6999999999999993</v>
      </c>
      <c r="BQ855">
        <v>8.6999999999999993</v>
      </c>
      <c r="BR855">
        <v>8.6999999999999993</v>
      </c>
      <c r="BS855">
        <v>8.6999999999999993</v>
      </c>
      <c r="BT855" t="s">
        <v>1433</v>
      </c>
      <c r="BU855">
        <f t="shared" si="27"/>
        <v>26</v>
      </c>
      <c r="BV855">
        <f t="shared" si="28"/>
        <v>1</v>
      </c>
    </row>
    <row r="856" spans="2:74" hidden="1" x14ac:dyDescent="0.25">
      <c r="B856" t="s">
        <v>781</v>
      </c>
      <c r="C856" t="s">
        <v>1293</v>
      </c>
      <c r="D856" t="s">
        <v>1468</v>
      </c>
      <c r="E856" t="s">
        <v>1350</v>
      </c>
      <c r="F856">
        <v>0</v>
      </c>
      <c r="G856">
        <v>166667</v>
      </c>
      <c r="H856">
        <v>166667</v>
      </c>
      <c r="I856">
        <v>166667</v>
      </c>
      <c r="J856">
        <v>166667</v>
      </c>
      <c r="K856">
        <v>166667</v>
      </c>
      <c r="L856">
        <v>166667</v>
      </c>
      <c r="M856">
        <v>166667</v>
      </c>
      <c r="N856">
        <v>166667</v>
      </c>
      <c r="O856">
        <v>166667</v>
      </c>
      <c r="P856">
        <v>166667</v>
      </c>
      <c r="Q856">
        <v>166667</v>
      </c>
      <c r="R856">
        <v>166667</v>
      </c>
      <c r="S856">
        <v>166667</v>
      </c>
      <c r="T856">
        <v>166667</v>
      </c>
      <c r="U856">
        <v>166667</v>
      </c>
      <c r="V856">
        <v>166667</v>
      </c>
      <c r="W856">
        <v>166667</v>
      </c>
      <c r="X856">
        <v>166667</v>
      </c>
      <c r="Y856">
        <v>166667</v>
      </c>
      <c r="Z856">
        <v>166667</v>
      </c>
      <c r="AA856">
        <v>166667</v>
      </c>
      <c r="AB856">
        <v>166667</v>
      </c>
      <c r="AC856">
        <v>166667</v>
      </c>
      <c r="AD856">
        <v>166667</v>
      </c>
      <c r="AE856">
        <v>166667</v>
      </c>
      <c r="AF856">
        <v>166667</v>
      </c>
      <c r="AG856">
        <v>125000</v>
      </c>
      <c r="AH856">
        <v>125000</v>
      </c>
      <c r="AI856">
        <v>125000</v>
      </c>
      <c r="AJ856">
        <v>125000</v>
      </c>
      <c r="AK856">
        <v>125000</v>
      </c>
      <c r="AL856">
        <v>125000</v>
      </c>
      <c r="AM856">
        <v>125000</v>
      </c>
      <c r="AN856">
        <v>125000</v>
      </c>
      <c r="AO856">
        <v>125000</v>
      </c>
      <c r="AP856">
        <v>125000</v>
      </c>
      <c r="AQ856">
        <v>125000</v>
      </c>
      <c r="AR856">
        <v>125000</v>
      </c>
      <c r="AS856">
        <v>125000</v>
      </c>
      <c r="AT856">
        <v>125000</v>
      </c>
      <c r="AU856">
        <v>125000</v>
      </c>
      <c r="AV856">
        <v>125000</v>
      </c>
      <c r="AW856">
        <v>125000</v>
      </c>
      <c r="AX856">
        <v>125000</v>
      </c>
      <c r="AY856">
        <v>125000</v>
      </c>
      <c r="AZ856">
        <v>125000</v>
      </c>
      <c r="BA856">
        <v>125000</v>
      </c>
      <c r="BB856">
        <v>125000</v>
      </c>
      <c r="BC856">
        <v>125000</v>
      </c>
      <c r="BD856">
        <v>125000</v>
      </c>
      <c r="BE856">
        <v>125000</v>
      </c>
      <c r="BF856">
        <v>125000</v>
      </c>
      <c r="BG856">
        <v>7.6</v>
      </c>
      <c r="BH856">
        <v>7.6</v>
      </c>
      <c r="BI856">
        <v>7.6</v>
      </c>
      <c r="BJ856">
        <v>7.6</v>
      </c>
      <c r="BK856">
        <v>7.6</v>
      </c>
      <c r="BL856">
        <v>7.6</v>
      </c>
      <c r="BM856">
        <v>7.6</v>
      </c>
      <c r="BN856">
        <v>7.6</v>
      </c>
      <c r="BO856">
        <v>7.6</v>
      </c>
      <c r="BP856">
        <v>7.6</v>
      </c>
      <c r="BQ856">
        <v>7.6</v>
      </c>
      <c r="BR856">
        <v>7.6</v>
      </c>
      <c r="BS856">
        <v>7.6</v>
      </c>
      <c r="BT856" t="s">
        <v>1433</v>
      </c>
      <c r="BU856">
        <f t="shared" si="27"/>
        <v>26</v>
      </c>
      <c r="BV856">
        <f t="shared" si="28"/>
        <v>1</v>
      </c>
    </row>
    <row r="857" spans="2:74" x14ac:dyDescent="0.25">
      <c r="B857" t="s">
        <v>239</v>
      </c>
      <c r="C857" t="s">
        <v>1289</v>
      </c>
      <c r="D857" t="s">
        <v>1471</v>
      </c>
      <c r="E857" t="s">
        <v>1352</v>
      </c>
      <c r="F857">
        <v>1</v>
      </c>
      <c r="G857">
        <v>300000</v>
      </c>
      <c r="H857">
        <v>300000</v>
      </c>
      <c r="I857">
        <v>300000</v>
      </c>
      <c r="J857">
        <v>300000</v>
      </c>
      <c r="K857">
        <v>300000</v>
      </c>
      <c r="L857">
        <v>300000</v>
      </c>
      <c r="M857">
        <v>270000</v>
      </c>
      <c r="N857">
        <v>270000</v>
      </c>
      <c r="O857">
        <v>270000</v>
      </c>
      <c r="P857">
        <v>270000</v>
      </c>
      <c r="Q857">
        <v>270000</v>
      </c>
      <c r="R857">
        <v>250000</v>
      </c>
      <c r="S857">
        <v>250000</v>
      </c>
      <c r="T857">
        <v>250000</v>
      </c>
      <c r="U857">
        <v>250000</v>
      </c>
      <c r="V857">
        <v>250000</v>
      </c>
      <c r="W857">
        <v>250000</v>
      </c>
      <c r="X857">
        <v>250000</v>
      </c>
      <c r="Y857">
        <v>290000</v>
      </c>
      <c r="Z857">
        <v>270000</v>
      </c>
      <c r="AA857">
        <v>290000</v>
      </c>
      <c r="AB857">
        <v>270000</v>
      </c>
      <c r="AC857">
        <v>250000</v>
      </c>
      <c r="AD857">
        <v>250000</v>
      </c>
      <c r="AE857">
        <v>250000</v>
      </c>
      <c r="AF857">
        <v>250000</v>
      </c>
      <c r="AG857">
        <v>240000</v>
      </c>
      <c r="AH857">
        <v>240000</v>
      </c>
      <c r="AI857">
        <v>240000</v>
      </c>
      <c r="AJ857">
        <v>240000</v>
      </c>
      <c r="AK857">
        <v>240000</v>
      </c>
      <c r="AL857">
        <v>240000</v>
      </c>
      <c r="AM857">
        <v>216000</v>
      </c>
      <c r="AN857">
        <v>216000</v>
      </c>
      <c r="AO857">
        <v>216000</v>
      </c>
      <c r="AP857">
        <v>216000</v>
      </c>
      <c r="AQ857">
        <v>216000</v>
      </c>
      <c r="AR857">
        <v>200000</v>
      </c>
      <c r="AS857">
        <v>200000</v>
      </c>
      <c r="AT857">
        <v>200000</v>
      </c>
      <c r="AU857">
        <v>200000</v>
      </c>
      <c r="AV857">
        <v>200000</v>
      </c>
      <c r="AW857">
        <v>200000</v>
      </c>
      <c r="AX857">
        <v>200000</v>
      </c>
      <c r="AY857">
        <v>232000</v>
      </c>
      <c r="AZ857">
        <v>216000</v>
      </c>
      <c r="BA857">
        <v>232000</v>
      </c>
      <c r="BB857">
        <v>216000</v>
      </c>
      <c r="BC857">
        <v>200000</v>
      </c>
      <c r="BD857">
        <v>200000</v>
      </c>
      <c r="BE857">
        <v>200000</v>
      </c>
      <c r="BF857">
        <v>200000</v>
      </c>
      <c r="BG857">
        <v>6.7</v>
      </c>
      <c r="BH857">
        <v>6.7</v>
      </c>
      <c r="BI857">
        <v>6.7</v>
      </c>
      <c r="BJ857">
        <v>6.7</v>
      </c>
      <c r="BK857">
        <v>6.7</v>
      </c>
      <c r="BL857">
        <v>6.7</v>
      </c>
      <c r="BM857">
        <v>6.7</v>
      </c>
      <c r="BN857">
        <v>6.7</v>
      </c>
      <c r="BO857">
        <v>6.7</v>
      </c>
      <c r="BP857">
        <v>6.7</v>
      </c>
      <c r="BQ857">
        <v>6.7</v>
      </c>
      <c r="BR857">
        <v>6.7</v>
      </c>
      <c r="BS857">
        <v>6.7</v>
      </c>
      <c r="BT857" t="s">
        <v>1439</v>
      </c>
      <c r="BU857">
        <f t="shared" si="27"/>
        <v>26</v>
      </c>
      <c r="BV857">
        <f t="shared" si="28"/>
        <v>1</v>
      </c>
    </row>
    <row r="858" spans="2:74" x14ac:dyDescent="0.25">
      <c r="B858" t="s">
        <v>593</v>
      </c>
      <c r="C858" t="s">
        <v>1302</v>
      </c>
      <c r="D858" t="s">
        <v>1472</v>
      </c>
      <c r="E858" t="s">
        <v>1352</v>
      </c>
      <c r="F858">
        <v>0</v>
      </c>
      <c r="G858">
        <v>153333</v>
      </c>
      <c r="H858">
        <v>153333</v>
      </c>
      <c r="I858">
        <v>153333</v>
      </c>
      <c r="J858">
        <v>153333</v>
      </c>
      <c r="K858">
        <v>153333</v>
      </c>
      <c r="L858">
        <v>153333</v>
      </c>
      <c r="M858">
        <v>153333</v>
      </c>
      <c r="N858">
        <v>153333</v>
      </c>
      <c r="O858">
        <v>153333</v>
      </c>
      <c r="P858">
        <v>153333</v>
      </c>
      <c r="Q858">
        <v>153333</v>
      </c>
      <c r="R858">
        <v>153333</v>
      </c>
      <c r="S858">
        <v>153333</v>
      </c>
      <c r="T858">
        <v>153333</v>
      </c>
      <c r="U858">
        <v>153333</v>
      </c>
      <c r="V858">
        <v>153333</v>
      </c>
      <c r="W858">
        <v>153333</v>
      </c>
      <c r="X858">
        <v>153333</v>
      </c>
      <c r="Y858">
        <v>153333</v>
      </c>
      <c r="Z858">
        <v>153333</v>
      </c>
      <c r="AA858">
        <v>153333</v>
      </c>
      <c r="AB858">
        <v>153333</v>
      </c>
      <c r="AC858">
        <v>153333</v>
      </c>
      <c r="AD858">
        <v>153333</v>
      </c>
      <c r="AE858">
        <v>153333</v>
      </c>
      <c r="AF858">
        <v>153333</v>
      </c>
      <c r="AG858">
        <v>115000</v>
      </c>
      <c r="AH858">
        <v>115000</v>
      </c>
      <c r="AI858">
        <v>115000</v>
      </c>
      <c r="AJ858">
        <v>115000</v>
      </c>
      <c r="AK858">
        <v>115000</v>
      </c>
      <c r="AL858">
        <v>115000</v>
      </c>
      <c r="AM858">
        <v>115000</v>
      </c>
      <c r="AN858">
        <v>115000</v>
      </c>
      <c r="AO858">
        <v>115000</v>
      </c>
      <c r="AP858">
        <v>115000</v>
      </c>
      <c r="AQ858">
        <v>115000</v>
      </c>
      <c r="AR858">
        <v>115000</v>
      </c>
      <c r="AS858">
        <v>115000</v>
      </c>
      <c r="AT858">
        <v>115000</v>
      </c>
      <c r="AU858">
        <v>115000</v>
      </c>
      <c r="AV858">
        <v>115000</v>
      </c>
      <c r="AW858">
        <v>115000</v>
      </c>
      <c r="AX858">
        <v>115000</v>
      </c>
      <c r="AY858">
        <v>115000</v>
      </c>
      <c r="AZ858">
        <v>115000</v>
      </c>
      <c r="BA858">
        <v>115000</v>
      </c>
      <c r="BB858">
        <v>115000</v>
      </c>
      <c r="BC858">
        <v>115000</v>
      </c>
      <c r="BD858">
        <v>115000</v>
      </c>
      <c r="BE858">
        <v>115000</v>
      </c>
      <c r="BF858">
        <v>115000</v>
      </c>
      <c r="BG858">
        <v>8.1999999999999993</v>
      </c>
      <c r="BH858">
        <v>8.1</v>
      </c>
      <c r="BI858">
        <v>8</v>
      </c>
      <c r="BJ858">
        <v>8.1</v>
      </c>
      <c r="BK858">
        <v>8.1</v>
      </c>
      <c r="BL858">
        <v>8.1</v>
      </c>
      <c r="BM858">
        <v>8.1</v>
      </c>
      <c r="BN858">
        <v>8.1</v>
      </c>
      <c r="BO858">
        <v>8.1</v>
      </c>
      <c r="BP858">
        <v>8.1</v>
      </c>
      <c r="BQ858">
        <v>8.1</v>
      </c>
      <c r="BR858">
        <v>8.1</v>
      </c>
      <c r="BS858">
        <v>8.1</v>
      </c>
      <c r="BT858" t="s">
        <v>1433</v>
      </c>
      <c r="BU858">
        <f t="shared" si="27"/>
        <v>26</v>
      </c>
      <c r="BV858">
        <f t="shared" si="28"/>
        <v>1</v>
      </c>
    </row>
    <row r="859" spans="2:74" hidden="1" x14ac:dyDescent="0.25">
      <c r="B859" t="s">
        <v>821</v>
      </c>
      <c r="C859" t="s">
        <v>1305</v>
      </c>
      <c r="D859" t="s">
        <v>1477</v>
      </c>
      <c r="E859" t="s">
        <v>1395</v>
      </c>
      <c r="F859">
        <v>0</v>
      </c>
      <c r="G859">
        <v>133333</v>
      </c>
      <c r="H859">
        <v>133333</v>
      </c>
      <c r="I859">
        <v>133333</v>
      </c>
      <c r="J859">
        <v>133333</v>
      </c>
      <c r="K859">
        <v>133333</v>
      </c>
      <c r="L859">
        <v>133333</v>
      </c>
      <c r="M859">
        <v>133333</v>
      </c>
      <c r="N859">
        <v>133333</v>
      </c>
      <c r="O859">
        <v>133333</v>
      </c>
      <c r="P859">
        <v>133333</v>
      </c>
      <c r="Q859">
        <v>133333</v>
      </c>
      <c r="R859">
        <v>133333</v>
      </c>
      <c r="S859">
        <v>133333</v>
      </c>
      <c r="T859">
        <v>133333</v>
      </c>
      <c r="U859">
        <v>133333</v>
      </c>
      <c r="V859">
        <v>133333</v>
      </c>
      <c r="W859">
        <v>133333</v>
      </c>
      <c r="X859">
        <v>133333</v>
      </c>
      <c r="Y859">
        <v>133333</v>
      </c>
      <c r="Z859">
        <v>133333</v>
      </c>
      <c r="AA859">
        <v>133333</v>
      </c>
      <c r="AB859">
        <v>133333</v>
      </c>
      <c r="AC859">
        <v>133333</v>
      </c>
      <c r="AD859">
        <v>133333</v>
      </c>
      <c r="AE859">
        <v>133333</v>
      </c>
      <c r="AF859">
        <v>133333</v>
      </c>
      <c r="AG859">
        <v>100000</v>
      </c>
      <c r="AH859">
        <v>100000</v>
      </c>
      <c r="AI859">
        <v>100000</v>
      </c>
      <c r="AJ859">
        <v>100000</v>
      </c>
      <c r="AK859">
        <v>100000</v>
      </c>
      <c r="AL859">
        <v>100000</v>
      </c>
      <c r="AM859">
        <v>100000</v>
      </c>
      <c r="AN859">
        <v>100000</v>
      </c>
      <c r="AO859">
        <v>100000</v>
      </c>
      <c r="AP859">
        <v>100000</v>
      </c>
      <c r="AQ859">
        <v>100000</v>
      </c>
      <c r="AR859">
        <v>100000</v>
      </c>
      <c r="AS859">
        <v>100000</v>
      </c>
      <c r="AT859">
        <v>100000</v>
      </c>
      <c r="AU859">
        <v>100000</v>
      </c>
      <c r="AV859">
        <v>100000</v>
      </c>
      <c r="AW859">
        <v>100000</v>
      </c>
      <c r="AX859">
        <v>100000</v>
      </c>
      <c r="AY859">
        <v>100000</v>
      </c>
      <c r="AZ859">
        <v>100000</v>
      </c>
      <c r="BA859">
        <v>100000</v>
      </c>
      <c r="BB859">
        <v>100000</v>
      </c>
      <c r="BC859">
        <v>100000</v>
      </c>
      <c r="BD859">
        <v>100000</v>
      </c>
      <c r="BE859">
        <v>100000</v>
      </c>
      <c r="BF859">
        <v>100000</v>
      </c>
      <c r="BG859">
        <v>6.9</v>
      </c>
      <c r="BH859">
        <v>6.9</v>
      </c>
      <c r="BI859">
        <v>6.9</v>
      </c>
      <c r="BJ859">
        <v>6.9</v>
      </c>
      <c r="BK859">
        <v>6.9</v>
      </c>
      <c r="BL859">
        <v>6.9</v>
      </c>
      <c r="BM859">
        <v>6.9</v>
      </c>
      <c r="BN859">
        <v>6.9</v>
      </c>
      <c r="BO859">
        <v>6.9</v>
      </c>
      <c r="BP859">
        <v>6.9</v>
      </c>
      <c r="BQ859">
        <v>6.9</v>
      </c>
      <c r="BR859">
        <v>6.9</v>
      </c>
      <c r="BS859">
        <v>6.9</v>
      </c>
      <c r="BT859" t="s">
        <v>2467</v>
      </c>
      <c r="BU859">
        <f t="shared" si="27"/>
        <v>26</v>
      </c>
      <c r="BV859">
        <f t="shared" si="28"/>
        <v>1</v>
      </c>
    </row>
    <row r="860" spans="2:74" hidden="1" x14ac:dyDescent="0.25">
      <c r="B860" t="s">
        <v>278</v>
      </c>
      <c r="C860" t="s">
        <v>1289</v>
      </c>
      <c r="D860" t="s">
        <v>1481</v>
      </c>
      <c r="E860" t="s">
        <v>1350</v>
      </c>
      <c r="F860">
        <v>0</v>
      </c>
      <c r="G860">
        <v>153333</v>
      </c>
      <c r="H860">
        <v>140000</v>
      </c>
      <c r="I860">
        <v>153333</v>
      </c>
      <c r="J860">
        <v>140000</v>
      </c>
      <c r="K860">
        <v>140000</v>
      </c>
      <c r="L860">
        <v>140000</v>
      </c>
      <c r="M860">
        <v>95333</v>
      </c>
      <c r="N860">
        <v>140000</v>
      </c>
      <c r="O860">
        <v>95333</v>
      </c>
      <c r="P860">
        <v>140000</v>
      </c>
      <c r="Q860">
        <v>140000</v>
      </c>
      <c r="R860">
        <v>140000</v>
      </c>
      <c r="S860">
        <v>180000</v>
      </c>
      <c r="T860">
        <v>140000</v>
      </c>
      <c r="U860">
        <v>153333</v>
      </c>
      <c r="V860">
        <v>140000</v>
      </c>
      <c r="W860">
        <v>95333</v>
      </c>
      <c r="X860">
        <v>140000</v>
      </c>
      <c r="Y860">
        <v>95333</v>
      </c>
      <c r="Z860">
        <v>140000</v>
      </c>
      <c r="AA860">
        <v>95333</v>
      </c>
      <c r="AB860">
        <v>140000</v>
      </c>
      <c r="AC860">
        <v>153333</v>
      </c>
      <c r="AD860">
        <v>140000</v>
      </c>
      <c r="AE860">
        <v>140000</v>
      </c>
      <c r="AF860">
        <v>140000</v>
      </c>
      <c r="AG860">
        <v>115000</v>
      </c>
      <c r="AH860">
        <v>105000</v>
      </c>
      <c r="AI860">
        <v>115000</v>
      </c>
      <c r="AJ860">
        <v>105000</v>
      </c>
      <c r="AK860">
        <v>105000</v>
      </c>
      <c r="AL860">
        <v>105000</v>
      </c>
      <c r="AM860">
        <v>71500</v>
      </c>
      <c r="AN860">
        <v>105000</v>
      </c>
      <c r="AO860">
        <v>71500</v>
      </c>
      <c r="AP860">
        <v>105000</v>
      </c>
      <c r="AQ860">
        <v>105000</v>
      </c>
      <c r="AR860">
        <v>105000</v>
      </c>
      <c r="AS860">
        <v>135000</v>
      </c>
      <c r="AT860">
        <v>105000</v>
      </c>
      <c r="AU860">
        <v>115000</v>
      </c>
      <c r="AV860">
        <v>105000</v>
      </c>
      <c r="AW860">
        <v>71500</v>
      </c>
      <c r="AX860">
        <v>105000</v>
      </c>
      <c r="AY860">
        <v>71500</v>
      </c>
      <c r="AZ860">
        <v>105000</v>
      </c>
      <c r="BA860">
        <v>71500</v>
      </c>
      <c r="BB860">
        <v>105000</v>
      </c>
      <c r="BC860">
        <v>115000</v>
      </c>
      <c r="BD860">
        <v>105000</v>
      </c>
      <c r="BE860">
        <v>105000</v>
      </c>
      <c r="BF860">
        <v>105000</v>
      </c>
      <c r="BG860">
        <v>8.4</v>
      </c>
      <c r="BH860">
        <v>8.4</v>
      </c>
      <c r="BI860">
        <v>8.4</v>
      </c>
      <c r="BJ860">
        <v>8.4</v>
      </c>
      <c r="BK860">
        <v>8.4</v>
      </c>
      <c r="BL860">
        <v>8.4</v>
      </c>
      <c r="BM860">
        <v>8.4</v>
      </c>
      <c r="BN860">
        <v>8.4</v>
      </c>
      <c r="BO860">
        <v>8.4</v>
      </c>
      <c r="BP860">
        <v>8.4</v>
      </c>
      <c r="BQ860">
        <v>8.4</v>
      </c>
      <c r="BR860">
        <v>8.4</v>
      </c>
      <c r="BS860">
        <v>8.4</v>
      </c>
      <c r="BT860" t="s">
        <v>1456</v>
      </c>
      <c r="BU860">
        <f t="shared" si="27"/>
        <v>26</v>
      </c>
      <c r="BV860">
        <f t="shared" si="28"/>
        <v>1</v>
      </c>
    </row>
    <row r="861" spans="2:74" x14ac:dyDescent="0.25">
      <c r="B861" t="s">
        <v>157</v>
      </c>
      <c r="C861" t="s">
        <v>1302</v>
      </c>
      <c r="D861" t="s">
        <v>1487</v>
      </c>
      <c r="E861" t="s">
        <v>1352</v>
      </c>
      <c r="F861">
        <v>3</v>
      </c>
      <c r="G861">
        <v>285950</v>
      </c>
      <c r="H861">
        <v>275950</v>
      </c>
      <c r="I861">
        <v>360950</v>
      </c>
      <c r="J861">
        <v>275950</v>
      </c>
      <c r="K861">
        <v>335950</v>
      </c>
      <c r="L861">
        <v>275950</v>
      </c>
      <c r="M861">
        <v>675950</v>
      </c>
      <c r="N861">
        <v>355950</v>
      </c>
      <c r="O861">
        <v>335950</v>
      </c>
      <c r="P861">
        <v>275950</v>
      </c>
      <c r="Q861">
        <v>335950</v>
      </c>
      <c r="R861">
        <v>335950</v>
      </c>
      <c r="S861">
        <v>335950</v>
      </c>
      <c r="T861">
        <v>335950</v>
      </c>
      <c r="U861">
        <v>335950</v>
      </c>
      <c r="V861">
        <v>335950</v>
      </c>
      <c r="W861">
        <v>320950</v>
      </c>
      <c r="X861">
        <v>315950</v>
      </c>
      <c r="Y861">
        <v>395950</v>
      </c>
      <c r="Z861">
        <v>340950</v>
      </c>
      <c r="AA861">
        <v>590950</v>
      </c>
      <c r="AB861">
        <v>445950</v>
      </c>
      <c r="AC861">
        <v>330950</v>
      </c>
      <c r="AD861">
        <v>315950</v>
      </c>
      <c r="AE861">
        <v>315950</v>
      </c>
      <c r="AF861">
        <v>315950</v>
      </c>
      <c r="AG861">
        <v>243058</v>
      </c>
      <c r="AH861">
        <v>226279</v>
      </c>
      <c r="AI861">
        <v>306808</v>
      </c>
      <c r="AJ861">
        <v>226279</v>
      </c>
      <c r="AK861">
        <v>285558</v>
      </c>
      <c r="AL861">
        <v>226279</v>
      </c>
      <c r="AM861">
        <v>574558</v>
      </c>
      <c r="AN861">
        <v>291879</v>
      </c>
      <c r="AO861">
        <v>285558</v>
      </c>
      <c r="AP861">
        <v>226279</v>
      </c>
      <c r="AQ861">
        <v>285558</v>
      </c>
      <c r="AR861">
        <v>275479</v>
      </c>
      <c r="AS861">
        <v>285558</v>
      </c>
      <c r="AT861">
        <v>275479</v>
      </c>
      <c r="AU861">
        <v>241884</v>
      </c>
      <c r="AV861">
        <v>241884</v>
      </c>
      <c r="AW861">
        <v>231084</v>
      </c>
      <c r="AX861">
        <v>227484</v>
      </c>
      <c r="AY861">
        <v>336558</v>
      </c>
      <c r="AZ861">
        <v>245484</v>
      </c>
      <c r="BA861">
        <v>425484</v>
      </c>
      <c r="BB861">
        <v>321084</v>
      </c>
      <c r="BC861">
        <v>238284</v>
      </c>
      <c r="BD861">
        <v>227484</v>
      </c>
      <c r="BE861">
        <v>227484</v>
      </c>
      <c r="BF861">
        <v>227484</v>
      </c>
      <c r="BG861">
        <v>8.3000000000000007</v>
      </c>
      <c r="BH861">
        <v>8.3000000000000007</v>
      </c>
      <c r="BI861">
        <v>8.3000000000000007</v>
      </c>
      <c r="BJ861">
        <v>8.3000000000000007</v>
      </c>
      <c r="BK861">
        <v>8.3000000000000007</v>
      </c>
      <c r="BL861">
        <v>8.3000000000000007</v>
      </c>
      <c r="BM861">
        <v>8.3000000000000007</v>
      </c>
      <c r="BN861">
        <v>8.3000000000000007</v>
      </c>
      <c r="BO861">
        <v>8.3000000000000007</v>
      </c>
      <c r="BP861">
        <v>8.3000000000000007</v>
      </c>
      <c r="BQ861">
        <v>8.3000000000000007</v>
      </c>
      <c r="BR861">
        <v>8.3000000000000007</v>
      </c>
      <c r="BS861">
        <v>8.3000000000000007</v>
      </c>
      <c r="BT861" t="s">
        <v>1446</v>
      </c>
      <c r="BU861">
        <f t="shared" si="27"/>
        <v>26</v>
      </c>
      <c r="BV861">
        <f t="shared" si="28"/>
        <v>1</v>
      </c>
    </row>
    <row r="862" spans="2:74" hidden="1" x14ac:dyDescent="0.25">
      <c r="B862" t="s">
        <v>928</v>
      </c>
      <c r="C862" t="s">
        <v>1322</v>
      </c>
      <c r="D862" t="s">
        <v>1489</v>
      </c>
      <c r="E862" t="s">
        <v>1365</v>
      </c>
      <c r="F862">
        <v>0</v>
      </c>
      <c r="G862">
        <v>232759</v>
      </c>
      <c r="H862">
        <v>232759</v>
      </c>
      <c r="I862">
        <v>232759</v>
      </c>
      <c r="J862">
        <v>232759</v>
      </c>
      <c r="K862">
        <v>232759</v>
      </c>
      <c r="L862">
        <v>244379</v>
      </c>
      <c r="M862">
        <v>232759</v>
      </c>
      <c r="N862">
        <v>244379</v>
      </c>
      <c r="O862">
        <v>232759</v>
      </c>
      <c r="P862">
        <v>232759</v>
      </c>
      <c r="Q862">
        <v>232759</v>
      </c>
      <c r="R862">
        <v>232759</v>
      </c>
      <c r="S862">
        <v>232759</v>
      </c>
      <c r="T862">
        <v>232759</v>
      </c>
      <c r="U862">
        <v>232759</v>
      </c>
      <c r="V862">
        <v>232759</v>
      </c>
      <c r="W862">
        <v>232759</v>
      </c>
      <c r="X862">
        <v>232759</v>
      </c>
      <c r="Y862">
        <v>232759</v>
      </c>
      <c r="Z862">
        <v>244379</v>
      </c>
      <c r="AA862">
        <v>232759</v>
      </c>
      <c r="AB862">
        <v>244379</v>
      </c>
      <c r="AC862">
        <v>232759</v>
      </c>
      <c r="AD862">
        <v>232759</v>
      </c>
      <c r="AE862">
        <v>232759</v>
      </c>
      <c r="AF862">
        <v>232759</v>
      </c>
      <c r="AG862">
        <v>144311</v>
      </c>
      <c r="AH862">
        <v>139655</v>
      </c>
      <c r="AI862">
        <v>144311</v>
      </c>
      <c r="AJ862">
        <v>139655</v>
      </c>
      <c r="AK862">
        <v>144311</v>
      </c>
      <c r="AL862">
        <v>146627</v>
      </c>
      <c r="AM862">
        <v>144311</v>
      </c>
      <c r="AN862">
        <v>146627</v>
      </c>
      <c r="AO862">
        <v>144311</v>
      </c>
      <c r="AP862">
        <v>139655</v>
      </c>
      <c r="AQ862">
        <v>144311</v>
      </c>
      <c r="AR862">
        <v>139655</v>
      </c>
      <c r="AS862">
        <v>144311</v>
      </c>
      <c r="AT862">
        <v>139655</v>
      </c>
      <c r="AU862">
        <v>144311</v>
      </c>
      <c r="AV862">
        <v>139655</v>
      </c>
      <c r="AW862">
        <v>144311</v>
      </c>
      <c r="AX862">
        <v>139655</v>
      </c>
      <c r="AY862">
        <v>144311</v>
      </c>
      <c r="AZ862">
        <v>146627</v>
      </c>
      <c r="BA862">
        <v>144311</v>
      </c>
      <c r="BB862">
        <v>146627</v>
      </c>
      <c r="BC862">
        <v>144311</v>
      </c>
      <c r="BD862">
        <v>139655</v>
      </c>
      <c r="BE862">
        <v>144311</v>
      </c>
      <c r="BF862">
        <v>139655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 t="s">
        <v>1430</v>
      </c>
      <c r="BU862">
        <f t="shared" si="27"/>
        <v>26</v>
      </c>
      <c r="BV862">
        <f t="shared" si="28"/>
        <v>1</v>
      </c>
    </row>
    <row r="863" spans="2:74" x14ac:dyDescent="0.25">
      <c r="B863" t="s">
        <v>221</v>
      </c>
      <c r="C863" t="s">
        <v>1321</v>
      </c>
      <c r="D863" t="s">
        <v>1491</v>
      </c>
      <c r="E863" t="s">
        <v>1352</v>
      </c>
      <c r="F863">
        <v>3</v>
      </c>
      <c r="G863">
        <v>333333</v>
      </c>
      <c r="H863">
        <v>333333</v>
      </c>
      <c r="I863">
        <v>333333</v>
      </c>
      <c r="J863">
        <v>333333</v>
      </c>
      <c r="K863">
        <v>380000</v>
      </c>
      <c r="L863">
        <v>479288</v>
      </c>
      <c r="M863">
        <v>480888</v>
      </c>
      <c r="N863">
        <v>366667</v>
      </c>
      <c r="O863">
        <v>333333</v>
      </c>
      <c r="P863">
        <v>333333</v>
      </c>
      <c r="Q863">
        <v>333333</v>
      </c>
      <c r="R863">
        <v>400000</v>
      </c>
      <c r="S863">
        <v>333333</v>
      </c>
      <c r="T863">
        <v>400000</v>
      </c>
      <c r="U863">
        <v>333333</v>
      </c>
      <c r="V863">
        <v>400000</v>
      </c>
      <c r="W863">
        <v>333333</v>
      </c>
      <c r="X863">
        <v>400000</v>
      </c>
      <c r="Y863">
        <v>405915</v>
      </c>
      <c r="Z863">
        <v>445174</v>
      </c>
      <c r="AA863">
        <v>447300</v>
      </c>
      <c r="AB863">
        <v>403789</v>
      </c>
      <c r="AC863">
        <v>410948</v>
      </c>
      <c r="AD863">
        <v>400000</v>
      </c>
      <c r="AE863">
        <v>400000</v>
      </c>
      <c r="AF863">
        <v>400000</v>
      </c>
      <c r="AG863">
        <v>250000</v>
      </c>
      <c r="AH863">
        <v>250000</v>
      </c>
      <c r="AI863">
        <v>250000</v>
      </c>
      <c r="AJ863">
        <v>250000</v>
      </c>
      <c r="AK863">
        <v>285000</v>
      </c>
      <c r="AL863">
        <v>359501</v>
      </c>
      <c r="AM863">
        <v>360701</v>
      </c>
      <c r="AN863">
        <v>275000</v>
      </c>
      <c r="AO863">
        <v>250000</v>
      </c>
      <c r="AP863">
        <v>250000</v>
      </c>
      <c r="AQ863">
        <v>250000</v>
      </c>
      <c r="AR863">
        <v>300000</v>
      </c>
      <c r="AS863">
        <v>250000</v>
      </c>
      <c r="AT863">
        <v>300000</v>
      </c>
      <c r="AU863">
        <v>250000</v>
      </c>
      <c r="AV863">
        <v>300000</v>
      </c>
      <c r="AW863">
        <v>250000</v>
      </c>
      <c r="AX863">
        <v>300000</v>
      </c>
      <c r="AY863">
        <v>304436</v>
      </c>
      <c r="AZ863">
        <v>333916</v>
      </c>
      <c r="BA863">
        <v>335475</v>
      </c>
      <c r="BB863">
        <v>302877</v>
      </c>
      <c r="BC863">
        <v>363689</v>
      </c>
      <c r="BD863">
        <v>300000</v>
      </c>
      <c r="BE863">
        <v>300000</v>
      </c>
      <c r="BF863">
        <v>300000</v>
      </c>
      <c r="BG863">
        <v>8.3000000000000007</v>
      </c>
      <c r="BH863">
        <v>8.3000000000000007</v>
      </c>
      <c r="BI863">
        <v>8.3000000000000007</v>
      </c>
      <c r="BJ863">
        <v>8.3000000000000007</v>
      </c>
      <c r="BK863">
        <v>8.3000000000000007</v>
      </c>
      <c r="BL863">
        <v>8.1999999999999993</v>
      </c>
      <c r="BM863">
        <v>8.1999999999999993</v>
      </c>
      <c r="BN863">
        <v>8.1999999999999993</v>
      </c>
      <c r="BO863">
        <v>8.1999999999999993</v>
      </c>
      <c r="BP863">
        <v>8.1999999999999993</v>
      </c>
      <c r="BQ863">
        <v>8.1999999999999993</v>
      </c>
      <c r="BR863">
        <v>8.1999999999999993</v>
      </c>
      <c r="BS863">
        <v>8.1999999999999993</v>
      </c>
      <c r="BT863" t="s">
        <v>1446</v>
      </c>
      <c r="BU863">
        <f t="shared" si="27"/>
        <v>26</v>
      </c>
      <c r="BV863">
        <f t="shared" si="28"/>
        <v>1</v>
      </c>
    </row>
    <row r="864" spans="2:74" x14ac:dyDescent="0.25">
      <c r="B864" t="s">
        <v>379</v>
      </c>
      <c r="C864" t="s">
        <v>1295</v>
      </c>
      <c r="D864" t="s">
        <v>1493</v>
      </c>
      <c r="E864" t="s">
        <v>1352</v>
      </c>
      <c r="F864">
        <v>0</v>
      </c>
      <c r="G864">
        <v>240000</v>
      </c>
      <c r="H864">
        <v>240000</v>
      </c>
      <c r="I864">
        <v>240000</v>
      </c>
      <c r="J864">
        <v>240000</v>
      </c>
      <c r="K864">
        <v>313333</v>
      </c>
      <c r="L864">
        <v>313333</v>
      </c>
      <c r="M864">
        <v>313333</v>
      </c>
      <c r="N864">
        <v>313333</v>
      </c>
      <c r="O864">
        <v>280000</v>
      </c>
      <c r="P864">
        <v>280000</v>
      </c>
      <c r="Q864">
        <v>280000</v>
      </c>
      <c r="R864">
        <v>280000</v>
      </c>
      <c r="S864">
        <v>280000</v>
      </c>
      <c r="T864">
        <v>280000</v>
      </c>
      <c r="U864">
        <v>280000</v>
      </c>
      <c r="V864">
        <v>280000</v>
      </c>
      <c r="W864">
        <v>253333</v>
      </c>
      <c r="X864">
        <v>280000</v>
      </c>
      <c r="Y864">
        <v>313333</v>
      </c>
      <c r="Z864">
        <v>313333</v>
      </c>
      <c r="AA864">
        <v>313333</v>
      </c>
      <c r="AB864">
        <v>313333</v>
      </c>
      <c r="AC864">
        <v>253333</v>
      </c>
      <c r="AD864">
        <v>213333</v>
      </c>
      <c r="AE864">
        <v>280000</v>
      </c>
      <c r="AF864">
        <v>213333</v>
      </c>
      <c r="AG864">
        <v>180000</v>
      </c>
      <c r="AH864">
        <v>180000</v>
      </c>
      <c r="AI864">
        <v>180000</v>
      </c>
      <c r="AJ864">
        <v>180000</v>
      </c>
      <c r="AK864">
        <v>235000</v>
      </c>
      <c r="AL864">
        <v>235000</v>
      </c>
      <c r="AM864">
        <v>235000</v>
      </c>
      <c r="AN864">
        <v>235000</v>
      </c>
      <c r="AO864">
        <v>210000</v>
      </c>
      <c r="AP864">
        <v>210000</v>
      </c>
      <c r="AQ864">
        <v>210000</v>
      </c>
      <c r="AR864">
        <v>210000</v>
      </c>
      <c r="AS864">
        <v>210000</v>
      </c>
      <c r="AT864">
        <v>210000</v>
      </c>
      <c r="AU864">
        <v>210000</v>
      </c>
      <c r="AV864">
        <v>210000</v>
      </c>
      <c r="AW864">
        <v>190000</v>
      </c>
      <c r="AX864">
        <v>210000</v>
      </c>
      <c r="AY864">
        <v>235000</v>
      </c>
      <c r="AZ864">
        <v>235000</v>
      </c>
      <c r="BA864">
        <v>235000</v>
      </c>
      <c r="BB864">
        <v>235000</v>
      </c>
      <c r="BC864">
        <v>190000</v>
      </c>
      <c r="BD864">
        <v>160000</v>
      </c>
      <c r="BE864">
        <v>210000</v>
      </c>
      <c r="BF864">
        <v>160000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 t="s">
        <v>1451</v>
      </c>
      <c r="BU864">
        <f t="shared" si="27"/>
        <v>26</v>
      </c>
      <c r="BV864">
        <f t="shared" si="28"/>
        <v>1</v>
      </c>
    </row>
    <row r="865" spans="2:74" hidden="1" x14ac:dyDescent="0.25">
      <c r="B865" t="s">
        <v>701</v>
      </c>
      <c r="C865" t="s">
        <v>1302</v>
      </c>
      <c r="D865" t="s">
        <v>1495</v>
      </c>
      <c r="E865" t="s">
        <v>1350</v>
      </c>
      <c r="F865">
        <v>0</v>
      </c>
      <c r="G865">
        <v>274533</v>
      </c>
      <c r="H865">
        <v>274533</v>
      </c>
      <c r="I865">
        <v>274533</v>
      </c>
      <c r="J865">
        <v>274533</v>
      </c>
      <c r="K865">
        <v>317200</v>
      </c>
      <c r="L865">
        <v>317200</v>
      </c>
      <c r="M865">
        <v>317200</v>
      </c>
      <c r="N865">
        <v>317200</v>
      </c>
      <c r="O865">
        <v>317200</v>
      </c>
      <c r="P865">
        <v>317200</v>
      </c>
      <c r="Q865">
        <v>274533</v>
      </c>
      <c r="R865">
        <v>274533</v>
      </c>
      <c r="S865">
        <v>274533</v>
      </c>
      <c r="T865">
        <v>274533</v>
      </c>
      <c r="U865">
        <v>274533</v>
      </c>
      <c r="V865">
        <v>274533</v>
      </c>
      <c r="W865">
        <v>274533</v>
      </c>
      <c r="X865">
        <v>274533</v>
      </c>
      <c r="Y865">
        <v>317200</v>
      </c>
      <c r="Z865">
        <v>317200</v>
      </c>
      <c r="AA865">
        <v>317200</v>
      </c>
      <c r="AB865">
        <v>317200</v>
      </c>
      <c r="AC865">
        <v>317200</v>
      </c>
      <c r="AD865">
        <v>317200</v>
      </c>
      <c r="AE865">
        <v>274533</v>
      </c>
      <c r="AF865">
        <v>274533</v>
      </c>
      <c r="AG865">
        <v>205900</v>
      </c>
      <c r="AH865">
        <v>205900</v>
      </c>
      <c r="AI865">
        <v>205900</v>
      </c>
      <c r="AJ865">
        <v>205900</v>
      </c>
      <c r="AK865">
        <v>237900</v>
      </c>
      <c r="AL865">
        <v>237900</v>
      </c>
      <c r="AM865">
        <v>237900</v>
      </c>
      <c r="AN865">
        <v>237900</v>
      </c>
      <c r="AO865">
        <v>237900</v>
      </c>
      <c r="AP865">
        <v>237900</v>
      </c>
      <c r="AQ865">
        <v>205900</v>
      </c>
      <c r="AR865">
        <v>205900</v>
      </c>
      <c r="AS865">
        <v>205900</v>
      </c>
      <c r="AT865">
        <v>205900</v>
      </c>
      <c r="AU865">
        <v>205900</v>
      </c>
      <c r="AV865">
        <v>205900</v>
      </c>
      <c r="AW865">
        <v>205900</v>
      </c>
      <c r="AX865">
        <v>205900</v>
      </c>
      <c r="AY865">
        <v>237900</v>
      </c>
      <c r="AZ865">
        <v>237900</v>
      </c>
      <c r="BA865">
        <v>237900</v>
      </c>
      <c r="BB865">
        <v>237900</v>
      </c>
      <c r="BC865">
        <v>237900</v>
      </c>
      <c r="BD865">
        <v>237900</v>
      </c>
      <c r="BE865">
        <v>205900</v>
      </c>
      <c r="BF865">
        <v>205900</v>
      </c>
      <c r="BG865">
        <v>8.8000000000000007</v>
      </c>
      <c r="BH865">
        <v>8.8000000000000007</v>
      </c>
      <c r="BI865">
        <v>8.8000000000000007</v>
      </c>
      <c r="BJ865">
        <v>8.8000000000000007</v>
      </c>
      <c r="BK865">
        <v>8.8000000000000007</v>
      </c>
      <c r="BL865">
        <v>8.8000000000000007</v>
      </c>
      <c r="BM865">
        <v>8.8000000000000007</v>
      </c>
      <c r="BN865">
        <v>8.8000000000000007</v>
      </c>
      <c r="BO865">
        <v>8.8000000000000007</v>
      </c>
      <c r="BP865">
        <v>8.8000000000000007</v>
      </c>
      <c r="BQ865">
        <v>8.8000000000000007</v>
      </c>
      <c r="BR865">
        <v>8.8000000000000007</v>
      </c>
      <c r="BS865">
        <v>8.8000000000000007</v>
      </c>
      <c r="BT865" t="s">
        <v>2464</v>
      </c>
      <c r="BU865">
        <f t="shared" si="27"/>
        <v>26</v>
      </c>
      <c r="BV865">
        <f t="shared" si="28"/>
        <v>1</v>
      </c>
    </row>
    <row r="866" spans="2:74" x14ac:dyDescent="0.25">
      <c r="B866" t="s">
        <v>100</v>
      </c>
      <c r="C866" t="s">
        <v>1317</v>
      </c>
      <c r="D866" t="s">
        <v>1499</v>
      </c>
      <c r="E866" t="s">
        <v>1352</v>
      </c>
      <c r="F866">
        <v>4</v>
      </c>
      <c r="G866">
        <v>1250123</v>
      </c>
      <c r="H866">
        <v>1250123</v>
      </c>
      <c r="I866">
        <v>950123</v>
      </c>
      <c r="J866">
        <v>1250123</v>
      </c>
      <c r="K866">
        <v>1379123</v>
      </c>
      <c r="L866">
        <v>1379123</v>
      </c>
      <c r="M866">
        <v>1700123</v>
      </c>
      <c r="N866">
        <v>1379123</v>
      </c>
      <c r="O866">
        <v>1379123</v>
      </c>
      <c r="P866">
        <v>1379123</v>
      </c>
      <c r="Q866">
        <v>1050123</v>
      </c>
      <c r="R866">
        <v>1250123</v>
      </c>
      <c r="S866">
        <v>1050123</v>
      </c>
      <c r="T866">
        <v>1250123</v>
      </c>
      <c r="U866">
        <v>1050123</v>
      </c>
      <c r="V866">
        <v>1250123</v>
      </c>
      <c r="W866">
        <v>1250123</v>
      </c>
      <c r="X866">
        <v>1250123</v>
      </c>
      <c r="Y866">
        <v>1150123</v>
      </c>
      <c r="Z866">
        <v>1150123</v>
      </c>
      <c r="AA866">
        <v>1267627</v>
      </c>
      <c r="AB866">
        <v>861068</v>
      </c>
      <c r="AC866">
        <v>1150123</v>
      </c>
      <c r="AD866">
        <v>1250123</v>
      </c>
      <c r="AE866">
        <v>1150123</v>
      </c>
      <c r="AF866">
        <v>1250123</v>
      </c>
      <c r="AG866">
        <v>625062</v>
      </c>
      <c r="AH866">
        <v>625062</v>
      </c>
      <c r="AI866">
        <v>475062</v>
      </c>
      <c r="AJ866">
        <v>625062</v>
      </c>
      <c r="AK866">
        <v>537858</v>
      </c>
      <c r="AL866">
        <v>537858</v>
      </c>
      <c r="AM866">
        <v>663048</v>
      </c>
      <c r="AN866">
        <v>537858</v>
      </c>
      <c r="AO866">
        <v>537858</v>
      </c>
      <c r="AP866">
        <v>537858</v>
      </c>
      <c r="AQ866">
        <v>525062</v>
      </c>
      <c r="AR866">
        <v>625062</v>
      </c>
      <c r="AS866">
        <v>525062</v>
      </c>
      <c r="AT866">
        <v>625062</v>
      </c>
      <c r="AU866">
        <v>525062</v>
      </c>
      <c r="AV866">
        <v>625062</v>
      </c>
      <c r="AW866">
        <v>625062</v>
      </c>
      <c r="AX866">
        <v>625062</v>
      </c>
      <c r="AY866">
        <v>575062</v>
      </c>
      <c r="AZ866">
        <v>575062</v>
      </c>
      <c r="BA866">
        <v>993841</v>
      </c>
      <c r="BB866">
        <v>675092</v>
      </c>
      <c r="BC866">
        <v>575062</v>
      </c>
      <c r="BD866">
        <v>625062</v>
      </c>
      <c r="BE866">
        <v>575062</v>
      </c>
      <c r="BF866">
        <v>625062</v>
      </c>
      <c r="BG866">
        <v>8.6</v>
      </c>
      <c r="BH866">
        <v>8.6</v>
      </c>
      <c r="BI866">
        <v>8.6</v>
      </c>
      <c r="BJ866">
        <v>8.6</v>
      </c>
      <c r="BK866">
        <v>8.6</v>
      </c>
      <c r="BL866">
        <v>8.6</v>
      </c>
      <c r="BM866">
        <v>8.6</v>
      </c>
      <c r="BN866">
        <v>8.6</v>
      </c>
      <c r="BO866">
        <v>8.6</v>
      </c>
      <c r="BP866">
        <v>8.6</v>
      </c>
      <c r="BQ866">
        <v>8.6</v>
      </c>
      <c r="BR866">
        <v>8.6</v>
      </c>
      <c r="BS866">
        <v>8.6</v>
      </c>
      <c r="BT866" t="s">
        <v>1428</v>
      </c>
      <c r="BU866">
        <f t="shared" si="27"/>
        <v>26</v>
      </c>
      <c r="BV866">
        <f t="shared" si="28"/>
        <v>1</v>
      </c>
    </row>
    <row r="867" spans="2:74" x14ac:dyDescent="0.25">
      <c r="B867" t="s">
        <v>465</v>
      </c>
      <c r="C867" t="s">
        <v>1321</v>
      </c>
      <c r="D867" t="s">
        <v>1500</v>
      </c>
      <c r="E867" t="s">
        <v>1352</v>
      </c>
      <c r="F867">
        <v>0</v>
      </c>
      <c r="G867">
        <v>205990</v>
      </c>
      <c r="H867">
        <v>215071</v>
      </c>
      <c r="I867">
        <v>205990</v>
      </c>
      <c r="J867">
        <v>220047</v>
      </c>
      <c r="K867">
        <v>205990</v>
      </c>
      <c r="L867">
        <v>229354</v>
      </c>
      <c r="M867">
        <v>205990</v>
      </c>
      <c r="N867">
        <v>239415</v>
      </c>
      <c r="O867">
        <v>205990</v>
      </c>
      <c r="P867">
        <v>219500</v>
      </c>
      <c r="Q867">
        <v>205990</v>
      </c>
      <c r="R867">
        <v>224092</v>
      </c>
      <c r="S867">
        <v>205990</v>
      </c>
      <c r="T867">
        <v>222482</v>
      </c>
      <c r="U867">
        <v>205990</v>
      </c>
      <c r="V867">
        <v>223779</v>
      </c>
      <c r="W867">
        <v>205990</v>
      </c>
      <c r="X867">
        <v>232070</v>
      </c>
      <c r="Y867">
        <v>205990</v>
      </c>
      <c r="Z867">
        <v>238008</v>
      </c>
      <c r="AA867">
        <v>258519</v>
      </c>
      <c r="AB867">
        <v>244830</v>
      </c>
      <c r="AC867">
        <v>210285</v>
      </c>
      <c r="AD867">
        <v>233534</v>
      </c>
      <c r="AE867">
        <v>207934</v>
      </c>
      <c r="AF867">
        <v>234715</v>
      </c>
      <c r="AG867">
        <v>117414</v>
      </c>
      <c r="AH867">
        <v>118289</v>
      </c>
      <c r="AI867">
        <v>117414</v>
      </c>
      <c r="AJ867">
        <v>121026</v>
      </c>
      <c r="AK867">
        <v>117414</v>
      </c>
      <c r="AL867">
        <v>126145</v>
      </c>
      <c r="AM867">
        <v>117414</v>
      </c>
      <c r="AN867">
        <v>131678</v>
      </c>
      <c r="AO867">
        <v>117414</v>
      </c>
      <c r="AP867">
        <v>120725</v>
      </c>
      <c r="AQ867">
        <v>117414</v>
      </c>
      <c r="AR867">
        <v>123251</v>
      </c>
      <c r="AS867">
        <v>117414</v>
      </c>
      <c r="AT867">
        <v>122365</v>
      </c>
      <c r="AU867">
        <v>117414</v>
      </c>
      <c r="AV867">
        <v>123078</v>
      </c>
      <c r="AW867">
        <v>117414</v>
      </c>
      <c r="AX867">
        <v>127639</v>
      </c>
      <c r="AY867">
        <v>117414</v>
      </c>
      <c r="AZ867">
        <v>130904</v>
      </c>
      <c r="BA867">
        <v>147356</v>
      </c>
      <c r="BB867">
        <v>134657</v>
      </c>
      <c r="BC867">
        <v>119862</v>
      </c>
      <c r="BD867">
        <v>128444</v>
      </c>
      <c r="BE867">
        <v>118522</v>
      </c>
      <c r="BF867">
        <v>129093</v>
      </c>
      <c r="BG867">
        <v>9</v>
      </c>
      <c r="BH867">
        <v>9</v>
      </c>
      <c r="BI867">
        <v>8.9</v>
      </c>
      <c r="BJ867">
        <v>8.9</v>
      </c>
      <c r="BK867">
        <v>8.9</v>
      </c>
      <c r="BL867">
        <v>8.9</v>
      </c>
      <c r="BM867">
        <v>8.9</v>
      </c>
      <c r="BN867">
        <v>8.9</v>
      </c>
      <c r="BO867">
        <v>8.9</v>
      </c>
      <c r="BP867">
        <v>8.9</v>
      </c>
      <c r="BQ867">
        <v>8.9</v>
      </c>
      <c r="BR867">
        <v>8.9</v>
      </c>
      <c r="BS867">
        <v>8.9</v>
      </c>
      <c r="BT867" t="s">
        <v>2470</v>
      </c>
      <c r="BU867">
        <f t="shared" si="27"/>
        <v>26</v>
      </c>
      <c r="BV867">
        <f t="shared" si="28"/>
        <v>1</v>
      </c>
    </row>
    <row r="868" spans="2:74" x14ac:dyDescent="0.25">
      <c r="B868" t="s">
        <v>138</v>
      </c>
      <c r="C868" t="s">
        <v>1314</v>
      </c>
      <c r="D868" t="s">
        <v>1505</v>
      </c>
      <c r="E868" t="s">
        <v>1352</v>
      </c>
      <c r="F868">
        <v>0</v>
      </c>
      <c r="G868">
        <v>320000</v>
      </c>
      <c r="H868">
        <v>320000</v>
      </c>
      <c r="I868">
        <v>320000</v>
      </c>
      <c r="J868">
        <v>320000</v>
      </c>
      <c r="K868">
        <v>320000</v>
      </c>
      <c r="L868">
        <v>320000</v>
      </c>
      <c r="M868">
        <v>353333</v>
      </c>
      <c r="N868">
        <v>353333</v>
      </c>
      <c r="O868">
        <v>320000</v>
      </c>
      <c r="P868">
        <v>320000</v>
      </c>
      <c r="Q868">
        <v>240000</v>
      </c>
      <c r="R868">
        <v>320000</v>
      </c>
      <c r="S868">
        <v>320000</v>
      </c>
      <c r="T868">
        <v>320000</v>
      </c>
      <c r="U868">
        <v>320000</v>
      </c>
      <c r="V868">
        <v>320000</v>
      </c>
      <c r="W868">
        <v>320000</v>
      </c>
      <c r="X868">
        <v>320000</v>
      </c>
      <c r="Y868">
        <v>320000</v>
      </c>
      <c r="Z868">
        <v>320000</v>
      </c>
      <c r="AA868">
        <v>459333</v>
      </c>
      <c r="AB868">
        <v>353333</v>
      </c>
      <c r="AC868">
        <v>240000</v>
      </c>
      <c r="AD868">
        <v>320000</v>
      </c>
      <c r="AE868">
        <v>240000</v>
      </c>
      <c r="AF868">
        <v>320000</v>
      </c>
      <c r="AG868">
        <v>240000</v>
      </c>
      <c r="AH868">
        <v>240000</v>
      </c>
      <c r="AI868">
        <v>240000</v>
      </c>
      <c r="AJ868">
        <v>240000</v>
      </c>
      <c r="AK868">
        <v>240000</v>
      </c>
      <c r="AL868">
        <v>240000</v>
      </c>
      <c r="AM868">
        <v>265000</v>
      </c>
      <c r="AN868">
        <v>265000</v>
      </c>
      <c r="AO868">
        <v>240000</v>
      </c>
      <c r="AP868">
        <v>240000</v>
      </c>
      <c r="AQ868">
        <v>180000</v>
      </c>
      <c r="AR868">
        <v>240000</v>
      </c>
      <c r="AS868">
        <v>240000</v>
      </c>
      <c r="AT868">
        <v>240000</v>
      </c>
      <c r="AU868">
        <v>240000</v>
      </c>
      <c r="AV868">
        <v>240000</v>
      </c>
      <c r="AW868">
        <v>240000</v>
      </c>
      <c r="AX868">
        <v>240000</v>
      </c>
      <c r="AY868">
        <v>240000</v>
      </c>
      <c r="AZ868">
        <v>240000</v>
      </c>
      <c r="BA868">
        <v>344500</v>
      </c>
      <c r="BB868">
        <v>265000</v>
      </c>
      <c r="BC868">
        <v>180000</v>
      </c>
      <c r="BD868">
        <v>240000</v>
      </c>
      <c r="BE868">
        <v>180000</v>
      </c>
      <c r="BF868">
        <v>240000</v>
      </c>
      <c r="BG868">
        <v>8.1</v>
      </c>
      <c r="BH868">
        <v>8.1</v>
      </c>
      <c r="BI868">
        <v>8.1</v>
      </c>
      <c r="BJ868">
        <v>8.1</v>
      </c>
      <c r="BK868">
        <v>8.1</v>
      </c>
      <c r="BL868">
        <v>8.1</v>
      </c>
      <c r="BM868">
        <v>8.1</v>
      </c>
      <c r="BN868">
        <v>8.1</v>
      </c>
      <c r="BO868">
        <v>8.1</v>
      </c>
      <c r="BP868">
        <v>8.1</v>
      </c>
      <c r="BQ868">
        <v>8.1</v>
      </c>
      <c r="BR868">
        <v>8.1</v>
      </c>
      <c r="BS868">
        <v>8.1</v>
      </c>
      <c r="BT868" t="s">
        <v>1445</v>
      </c>
      <c r="BU868">
        <f t="shared" si="27"/>
        <v>26</v>
      </c>
      <c r="BV868">
        <f t="shared" si="28"/>
        <v>1</v>
      </c>
    </row>
    <row r="869" spans="2:74" hidden="1" x14ac:dyDescent="0.25">
      <c r="B869" t="s">
        <v>382</v>
      </c>
      <c r="C869" t="s">
        <v>1295</v>
      </c>
      <c r="D869" t="s">
        <v>1507</v>
      </c>
      <c r="E869" t="s">
        <v>1350</v>
      </c>
      <c r="F869">
        <v>0</v>
      </c>
      <c r="G869">
        <v>173333</v>
      </c>
      <c r="H869">
        <v>173333</v>
      </c>
      <c r="I869">
        <v>173333</v>
      </c>
      <c r="J869">
        <v>173333</v>
      </c>
      <c r="K869">
        <v>173333</v>
      </c>
      <c r="L869">
        <v>173333</v>
      </c>
      <c r="M869">
        <v>173333</v>
      </c>
      <c r="N869">
        <v>173333</v>
      </c>
      <c r="O869">
        <v>173333</v>
      </c>
      <c r="P869">
        <v>173333</v>
      </c>
      <c r="Q869">
        <v>173333</v>
      </c>
      <c r="R869">
        <v>173333</v>
      </c>
      <c r="S869">
        <v>173333</v>
      </c>
      <c r="T869">
        <v>173333</v>
      </c>
      <c r="U869">
        <v>173333</v>
      </c>
      <c r="V869">
        <v>173333</v>
      </c>
      <c r="W869">
        <v>173333</v>
      </c>
      <c r="X869">
        <v>173333</v>
      </c>
      <c r="Y869">
        <v>173333</v>
      </c>
      <c r="Z869">
        <v>173333</v>
      </c>
      <c r="AA869">
        <v>173333</v>
      </c>
      <c r="AB869">
        <v>173333</v>
      </c>
      <c r="AC869">
        <v>173333</v>
      </c>
      <c r="AD869">
        <v>173333</v>
      </c>
      <c r="AE869">
        <v>173333</v>
      </c>
      <c r="AF869">
        <v>173333</v>
      </c>
      <c r="AG869">
        <v>130000</v>
      </c>
      <c r="AH869">
        <v>130000</v>
      </c>
      <c r="AI869">
        <v>130000</v>
      </c>
      <c r="AJ869">
        <v>130000</v>
      </c>
      <c r="AK869">
        <v>130000</v>
      </c>
      <c r="AL869">
        <v>130000</v>
      </c>
      <c r="AM869">
        <v>130000</v>
      </c>
      <c r="AN869">
        <v>130000</v>
      </c>
      <c r="AO869">
        <v>130000</v>
      </c>
      <c r="AP869">
        <v>130000</v>
      </c>
      <c r="AQ869">
        <v>130000</v>
      </c>
      <c r="AR869">
        <v>130000</v>
      </c>
      <c r="AS869">
        <v>130000</v>
      </c>
      <c r="AT869">
        <v>130000</v>
      </c>
      <c r="AU869">
        <v>130000</v>
      </c>
      <c r="AV869">
        <v>130000</v>
      </c>
      <c r="AW869">
        <v>130000</v>
      </c>
      <c r="AX869">
        <v>130000</v>
      </c>
      <c r="AY869">
        <v>130000</v>
      </c>
      <c r="AZ869">
        <v>130000</v>
      </c>
      <c r="BA869">
        <v>130000</v>
      </c>
      <c r="BB869">
        <v>130000</v>
      </c>
      <c r="BC869">
        <v>130000</v>
      </c>
      <c r="BD869">
        <v>130000</v>
      </c>
      <c r="BE869">
        <v>130000</v>
      </c>
      <c r="BF869">
        <v>130000</v>
      </c>
      <c r="BG869">
        <v>8.5</v>
      </c>
      <c r="BH869">
        <v>8.5</v>
      </c>
      <c r="BI869">
        <v>8.5</v>
      </c>
      <c r="BJ869">
        <v>8.5</v>
      </c>
      <c r="BK869">
        <v>8.5</v>
      </c>
      <c r="BL869">
        <v>8.5</v>
      </c>
      <c r="BM869">
        <v>8.5</v>
      </c>
      <c r="BN869">
        <v>8.5</v>
      </c>
      <c r="BO869">
        <v>8.5</v>
      </c>
      <c r="BP869">
        <v>8.5</v>
      </c>
      <c r="BQ869">
        <v>8.5</v>
      </c>
      <c r="BR869">
        <v>8.5</v>
      </c>
      <c r="BS869">
        <v>8.5</v>
      </c>
      <c r="BT869" t="s">
        <v>1439</v>
      </c>
      <c r="BU869">
        <f t="shared" si="27"/>
        <v>26</v>
      </c>
      <c r="BV869">
        <f t="shared" si="28"/>
        <v>1</v>
      </c>
    </row>
    <row r="870" spans="2:74" hidden="1" x14ac:dyDescent="0.25">
      <c r="B870" t="s">
        <v>737</v>
      </c>
      <c r="C870" t="s">
        <v>1290</v>
      </c>
      <c r="D870" t="s">
        <v>1508</v>
      </c>
      <c r="E870" t="s">
        <v>1350</v>
      </c>
      <c r="F870">
        <v>0</v>
      </c>
      <c r="G870">
        <v>193333</v>
      </c>
      <c r="H870">
        <v>193333</v>
      </c>
      <c r="I870">
        <v>193333</v>
      </c>
      <c r="J870">
        <v>193333</v>
      </c>
      <c r="K870">
        <v>212667</v>
      </c>
      <c r="L870">
        <v>212667</v>
      </c>
      <c r="M870">
        <v>212667</v>
      </c>
      <c r="N870">
        <v>212667</v>
      </c>
      <c r="O870">
        <v>212667</v>
      </c>
      <c r="P870">
        <v>212667</v>
      </c>
      <c r="Q870">
        <v>193333</v>
      </c>
      <c r="R870">
        <v>193333</v>
      </c>
      <c r="S870">
        <v>193333</v>
      </c>
      <c r="T870">
        <v>193333</v>
      </c>
      <c r="U870">
        <v>193333</v>
      </c>
      <c r="V870">
        <v>193333</v>
      </c>
      <c r="W870">
        <v>193333</v>
      </c>
      <c r="X870">
        <v>193333</v>
      </c>
      <c r="Y870">
        <v>212667</v>
      </c>
      <c r="Z870">
        <v>212667</v>
      </c>
      <c r="AA870">
        <v>212667</v>
      </c>
      <c r="AB870">
        <v>212667</v>
      </c>
      <c r="AC870">
        <v>212667</v>
      </c>
      <c r="AD870">
        <v>212667</v>
      </c>
      <c r="AE870">
        <v>193333</v>
      </c>
      <c r="AF870">
        <v>193333</v>
      </c>
      <c r="AG870">
        <v>145000</v>
      </c>
      <c r="AH870">
        <v>145000</v>
      </c>
      <c r="AI870">
        <v>145000</v>
      </c>
      <c r="AJ870">
        <v>145000</v>
      </c>
      <c r="AK870">
        <v>159500</v>
      </c>
      <c r="AL870">
        <v>159500</v>
      </c>
      <c r="AM870">
        <v>159500</v>
      </c>
      <c r="AN870">
        <v>159500</v>
      </c>
      <c r="AO870">
        <v>159500</v>
      </c>
      <c r="AP870">
        <v>159500</v>
      </c>
      <c r="AQ870">
        <v>145000</v>
      </c>
      <c r="AR870">
        <v>145000</v>
      </c>
      <c r="AS870">
        <v>145000</v>
      </c>
      <c r="AT870">
        <v>145000</v>
      </c>
      <c r="AU870">
        <v>145000</v>
      </c>
      <c r="AV870">
        <v>145000</v>
      </c>
      <c r="AW870">
        <v>145000</v>
      </c>
      <c r="AX870">
        <v>145000</v>
      </c>
      <c r="AY870">
        <v>159500</v>
      </c>
      <c r="AZ870">
        <v>159500</v>
      </c>
      <c r="BA870">
        <v>159500</v>
      </c>
      <c r="BB870">
        <v>159500</v>
      </c>
      <c r="BC870">
        <v>159500</v>
      </c>
      <c r="BD870">
        <v>159500</v>
      </c>
      <c r="BE870">
        <v>145000</v>
      </c>
      <c r="BF870">
        <v>145000</v>
      </c>
      <c r="BG870">
        <v>8.4</v>
      </c>
      <c r="BH870">
        <v>8.4</v>
      </c>
      <c r="BI870">
        <v>8.4</v>
      </c>
      <c r="BJ870">
        <v>8.4</v>
      </c>
      <c r="BK870">
        <v>8.4</v>
      </c>
      <c r="BL870">
        <v>8.4</v>
      </c>
      <c r="BM870">
        <v>8.4</v>
      </c>
      <c r="BN870">
        <v>8.4</v>
      </c>
      <c r="BO870">
        <v>8.4</v>
      </c>
      <c r="BP870">
        <v>8.4</v>
      </c>
      <c r="BQ870">
        <v>8.4</v>
      </c>
      <c r="BR870">
        <v>8.4</v>
      </c>
      <c r="BS870">
        <v>8.4</v>
      </c>
      <c r="BT870" t="s">
        <v>1433</v>
      </c>
      <c r="BU870">
        <f t="shared" si="27"/>
        <v>26</v>
      </c>
      <c r="BV870">
        <f t="shared" si="28"/>
        <v>1</v>
      </c>
    </row>
    <row r="871" spans="2:74" hidden="1" x14ac:dyDescent="0.25">
      <c r="B871" t="s">
        <v>819</v>
      </c>
      <c r="C871" t="s">
        <v>1302</v>
      </c>
      <c r="D871" t="s">
        <v>1511</v>
      </c>
      <c r="E871" t="s">
        <v>1350</v>
      </c>
      <c r="F871">
        <v>0</v>
      </c>
      <c r="G871">
        <v>213333</v>
      </c>
      <c r="H871">
        <v>213333</v>
      </c>
      <c r="I871">
        <v>213333</v>
      </c>
      <c r="J871">
        <v>213333</v>
      </c>
      <c r="K871">
        <v>220000</v>
      </c>
      <c r="L871">
        <v>220000</v>
      </c>
      <c r="M871">
        <v>220000</v>
      </c>
      <c r="N871">
        <v>220000</v>
      </c>
      <c r="O871">
        <v>213333</v>
      </c>
      <c r="P871">
        <v>213333</v>
      </c>
      <c r="Q871">
        <v>213333</v>
      </c>
      <c r="R871">
        <v>213333</v>
      </c>
      <c r="S871">
        <v>213333</v>
      </c>
      <c r="T871">
        <v>213333</v>
      </c>
      <c r="U871">
        <v>213333</v>
      </c>
      <c r="V871">
        <v>213333</v>
      </c>
      <c r="W871">
        <v>200000</v>
      </c>
      <c r="X871">
        <v>200000</v>
      </c>
      <c r="Y871">
        <v>220000</v>
      </c>
      <c r="Z871">
        <v>220000</v>
      </c>
      <c r="AA871">
        <v>220000</v>
      </c>
      <c r="AB871">
        <v>220000</v>
      </c>
      <c r="AC871">
        <v>200000</v>
      </c>
      <c r="AD871">
        <v>200000</v>
      </c>
      <c r="AE871">
        <v>200000</v>
      </c>
      <c r="AF871">
        <v>200000</v>
      </c>
      <c r="AG871">
        <v>160000</v>
      </c>
      <c r="AH871">
        <v>160000</v>
      </c>
      <c r="AI871">
        <v>160000</v>
      </c>
      <c r="AJ871">
        <v>160000</v>
      </c>
      <c r="AK871">
        <v>165000</v>
      </c>
      <c r="AL871">
        <v>165000</v>
      </c>
      <c r="AM871">
        <v>165000</v>
      </c>
      <c r="AN871">
        <v>165000</v>
      </c>
      <c r="AO871">
        <v>160000</v>
      </c>
      <c r="AP871">
        <v>160000</v>
      </c>
      <c r="AQ871">
        <v>160000</v>
      </c>
      <c r="AR871">
        <v>160000</v>
      </c>
      <c r="AS871">
        <v>160000</v>
      </c>
      <c r="AT871">
        <v>160000</v>
      </c>
      <c r="AU871">
        <v>160000</v>
      </c>
      <c r="AV871">
        <v>160000</v>
      </c>
      <c r="AW871">
        <v>150000</v>
      </c>
      <c r="AX871">
        <v>150000</v>
      </c>
      <c r="AY871">
        <v>165000</v>
      </c>
      <c r="AZ871">
        <v>165000</v>
      </c>
      <c r="BA871">
        <v>165000</v>
      </c>
      <c r="BB871">
        <v>165000</v>
      </c>
      <c r="BC871">
        <v>150000</v>
      </c>
      <c r="BD871">
        <v>150000</v>
      </c>
      <c r="BE871">
        <v>150000</v>
      </c>
      <c r="BF871">
        <v>150000</v>
      </c>
      <c r="BG871">
        <v>8.5</v>
      </c>
      <c r="BH871">
        <v>8.5</v>
      </c>
      <c r="BI871">
        <v>8.5</v>
      </c>
      <c r="BJ871">
        <v>8.5</v>
      </c>
      <c r="BK871">
        <v>8.5</v>
      </c>
      <c r="BL871">
        <v>8.6</v>
      </c>
      <c r="BM871">
        <v>8.6</v>
      </c>
      <c r="BN871">
        <v>8.6</v>
      </c>
      <c r="BO871">
        <v>8.6</v>
      </c>
      <c r="BP871">
        <v>8.6</v>
      </c>
      <c r="BQ871">
        <v>8.6</v>
      </c>
      <c r="BR871">
        <v>8.6</v>
      </c>
      <c r="BS871">
        <v>8.6</v>
      </c>
      <c r="BT871" t="s">
        <v>1441</v>
      </c>
      <c r="BU871">
        <f t="shared" si="27"/>
        <v>26</v>
      </c>
      <c r="BV871">
        <f t="shared" si="28"/>
        <v>1</v>
      </c>
    </row>
    <row r="872" spans="2:74" hidden="1" x14ac:dyDescent="0.25">
      <c r="B872" t="s">
        <v>1083</v>
      </c>
      <c r="C872" t="s">
        <v>1286</v>
      </c>
      <c r="D872" t="s">
        <v>1516</v>
      </c>
      <c r="E872" t="s">
        <v>1350</v>
      </c>
      <c r="F872">
        <v>0</v>
      </c>
      <c r="G872">
        <v>2276847</v>
      </c>
      <c r="H872">
        <v>2321211</v>
      </c>
      <c r="I872">
        <v>2276847</v>
      </c>
      <c r="J872">
        <v>2321211</v>
      </c>
      <c r="K872">
        <v>2276847</v>
      </c>
      <c r="L872">
        <v>2321211</v>
      </c>
      <c r="M872">
        <v>2276847</v>
      </c>
      <c r="N872">
        <v>2321211</v>
      </c>
      <c r="O872">
        <v>2276847</v>
      </c>
      <c r="P872">
        <v>2321211</v>
      </c>
      <c r="Q872">
        <v>2247272</v>
      </c>
      <c r="R872">
        <v>2321211</v>
      </c>
      <c r="S872">
        <v>2276847</v>
      </c>
      <c r="T872">
        <v>2321211</v>
      </c>
      <c r="U872">
        <v>2276847</v>
      </c>
      <c r="V872">
        <v>2321211</v>
      </c>
      <c r="W872">
        <v>2276847</v>
      </c>
      <c r="X872">
        <v>2321211</v>
      </c>
      <c r="Y872">
        <v>2276847</v>
      </c>
      <c r="Z872">
        <v>2321211</v>
      </c>
      <c r="AA872">
        <v>2276847</v>
      </c>
      <c r="AB872">
        <v>2321211</v>
      </c>
      <c r="AC872">
        <v>2247272</v>
      </c>
      <c r="AD872">
        <v>2321211</v>
      </c>
      <c r="AE872">
        <v>2247272</v>
      </c>
      <c r="AF872">
        <v>2321211</v>
      </c>
      <c r="AG872">
        <v>1707635</v>
      </c>
      <c r="AH872">
        <v>1740908</v>
      </c>
      <c r="AI872">
        <v>1707635</v>
      </c>
      <c r="AJ872">
        <v>1740908</v>
      </c>
      <c r="AK872">
        <v>1707635</v>
      </c>
      <c r="AL872">
        <v>1740908</v>
      </c>
      <c r="AM872">
        <v>1707635</v>
      </c>
      <c r="AN872">
        <v>1740908</v>
      </c>
      <c r="AO872">
        <v>1707635</v>
      </c>
      <c r="AP872">
        <v>1740908</v>
      </c>
      <c r="AQ872">
        <v>1685454</v>
      </c>
      <c r="AR872">
        <v>1740908</v>
      </c>
      <c r="AS872">
        <v>1707635</v>
      </c>
      <c r="AT872">
        <v>1740908</v>
      </c>
      <c r="AU872">
        <v>1707635</v>
      </c>
      <c r="AV872">
        <v>1740908</v>
      </c>
      <c r="AW872">
        <v>1707635</v>
      </c>
      <c r="AX872">
        <v>1740908</v>
      </c>
      <c r="AY872">
        <v>1707635</v>
      </c>
      <c r="AZ872">
        <v>1740908</v>
      </c>
      <c r="BA872">
        <v>1707635</v>
      </c>
      <c r="BB872">
        <v>1740908</v>
      </c>
      <c r="BC872">
        <v>1685454</v>
      </c>
      <c r="BD872">
        <v>1740908</v>
      </c>
      <c r="BE872">
        <v>1685454</v>
      </c>
      <c r="BF872">
        <v>1740908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 t="s">
        <v>1440</v>
      </c>
      <c r="BU872">
        <f t="shared" si="27"/>
        <v>26</v>
      </c>
      <c r="BV872">
        <f t="shared" si="28"/>
        <v>1</v>
      </c>
    </row>
    <row r="873" spans="2:74" hidden="1" x14ac:dyDescent="0.25">
      <c r="B873" t="s">
        <v>170</v>
      </c>
      <c r="C873" t="s">
        <v>1290</v>
      </c>
      <c r="D873" t="s">
        <v>1518</v>
      </c>
      <c r="E873" t="s">
        <v>1350</v>
      </c>
      <c r="F873">
        <v>0</v>
      </c>
      <c r="G873">
        <v>120482</v>
      </c>
      <c r="H873">
        <v>120482</v>
      </c>
      <c r="I873">
        <v>120482</v>
      </c>
      <c r="J873">
        <v>120482</v>
      </c>
      <c r="K873">
        <v>132530</v>
      </c>
      <c r="L873">
        <v>132530</v>
      </c>
      <c r="M873">
        <v>132530</v>
      </c>
      <c r="N873">
        <v>85471</v>
      </c>
      <c r="O873">
        <v>120482</v>
      </c>
      <c r="P873">
        <v>85471</v>
      </c>
      <c r="Q873">
        <v>120482</v>
      </c>
      <c r="R873">
        <v>120482</v>
      </c>
      <c r="S873">
        <v>120482</v>
      </c>
      <c r="T873">
        <v>120482</v>
      </c>
      <c r="U873">
        <v>120482</v>
      </c>
      <c r="V873">
        <v>120482</v>
      </c>
      <c r="W873">
        <v>120482</v>
      </c>
      <c r="X873">
        <v>120482</v>
      </c>
      <c r="Y873">
        <v>132530</v>
      </c>
      <c r="Z873">
        <v>132530</v>
      </c>
      <c r="AA873">
        <v>132530</v>
      </c>
      <c r="AB873">
        <v>132530</v>
      </c>
      <c r="AC873">
        <v>120482</v>
      </c>
      <c r="AD873">
        <v>120482</v>
      </c>
      <c r="AE873">
        <v>120482</v>
      </c>
      <c r="AF873">
        <v>120482</v>
      </c>
      <c r="AG873">
        <v>84337</v>
      </c>
      <c r="AH873">
        <v>84337</v>
      </c>
      <c r="AI873">
        <v>84337</v>
      </c>
      <c r="AJ873">
        <v>84337</v>
      </c>
      <c r="AK873">
        <v>92771</v>
      </c>
      <c r="AL873">
        <v>92771</v>
      </c>
      <c r="AM873">
        <v>92771</v>
      </c>
      <c r="AN873">
        <v>64103</v>
      </c>
      <c r="AO873">
        <v>84337</v>
      </c>
      <c r="AP873">
        <v>64103</v>
      </c>
      <c r="AQ873">
        <v>84337</v>
      </c>
      <c r="AR873">
        <v>84337</v>
      </c>
      <c r="AS873">
        <v>84337</v>
      </c>
      <c r="AT873">
        <v>84337</v>
      </c>
      <c r="AU873">
        <v>84337</v>
      </c>
      <c r="AV873">
        <v>84337</v>
      </c>
      <c r="AW873">
        <v>84337</v>
      </c>
      <c r="AX873">
        <v>84337</v>
      </c>
      <c r="AY873">
        <v>92771</v>
      </c>
      <c r="AZ873">
        <v>92771</v>
      </c>
      <c r="BA873">
        <v>92771</v>
      </c>
      <c r="BB873">
        <v>92771</v>
      </c>
      <c r="BC873">
        <v>84337</v>
      </c>
      <c r="BD873">
        <v>84337</v>
      </c>
      <c r="BE873">
        <v>84337</v>
      </c>
      <c r="BF873">
        <v>84337</v>
      </c>
      <c r="BG873">
        <v>8.6</v>
      </c>
      <c r="BH873">
        <v>8.6</v>
      </c>
      <c r="BI873">
        <v>8.6</v>
      </c>
      <c r="BJ873">
        <v>8.6</v>
      </c>
      <c r="BK873">
        <v>8.6</v>
      </c>
      <c r="BL873">
        <v>8.6</v>
      </c>
      <c r="BM873">
        <v>8.6</v>
      </c>
      <c r="BN873">
        <v>8.6</v>
      </c>
      <c r="BO873">
        <v>8.6</v>
      </c>
      <c r="BP873">
        <v>8.6</v>
      </c>
      <c r="BQ873">
        <v>8.6</v>
      </c>
      <c r="BR873">
        <v>8.6</v>
      </c>
      <c r="BS873">
        <v>8.6</v>
      </c>
      <c r="BT873" t="s">
        <v>1429</v>
      </c>
      <c r="BU873">
        <f t="shared" si="27"/>
        <v>26</v>
      </c>
      <c r="BV873">
        <f t="shared" si="28"/>
        <v>1</v>
      </c>
    </row>
    <row r="874" spans="2:74" hidden="1" x14ac:dyDescent="0.25">
      <c r="B874" t="s">
        <v>616</v>
      </c>
      <c r="C874" t="s">
        <v>1293</v>
      </c>
      <c r="D874" t="s">
        <v>1519</v>
      </c>
      <c r="E874" t="s">
        <v>1350</v>
      </c>
      <c r="F874">
        <v>0</v>
      </c>
      <c r="G874">
        <v>234667</v>
      </c>
      <c r="H874">
        <v>234667</v>
      </c>
      <c r="I874">
        <v>234667</v>
      </c>
      <c r="J874">
        <v>234667</v>
      </c>
      <c r="K874">
        <v>234667</v>
      </c>
      <c r="L874">
        <v>234667</v>
      </c>
      <c r="M874">
        <v>234667</v>
      </c>
      <c r="N874">
        <v>234667</v>
      </c>
      <c r="O874">
        <v>234667</v>
      </c>
      <c r="P874">
        <v>234667</v>
      </c>
      <c r="Q874">
        <v>234667</v>
      </c>
      <c r="R874">
        <v>234667</v>
      </c>
      <c r="S874">
        <v>234667</v>
      </c>
      <c r="T874">
        <v>234667</v>
      </c>
      <c r="U874">
        <v>234667</v>
      </c>
      <c r="V874">
        <v>234667</v>
      </c>
      <c r="W874">
        <v>234667</v>
      </c>
      <c r="X874">
        <v>234667</v>
      </c>
      <c r="Y874">
        <v>234667</v>
      </c>
      <c r="Z874">
        <v>234667</v>
      </c>
      <c r="AA874">
        <v>234667</v>
      </c>
      <c r="AB874">
        <v>234667</v>
      </c>
      <c r="AC874">
        <v>234667</v>
      </c>
      <c r="AD874">
        <v>234667</v>
      </c>
      <c r="AE874">
        <v>234667</v>
      </c>
      <c r="AF874">
        <v>234667</v>
      </c>
      <c r="AG874">
        <v>176000</v>
      </c>
      <c r="AH874">
        <v>176000</v>
      </c>
      <c r="AI874">
        <v>176000</v>
      </c>
      <c r="AJ874">
        <v>176000</v>
      </c>
      <c r="AK874">
        <v>176000</v>
      </c>
      <c r="AL874">
        <v>176000</v>
      </c>
      <c r="AM874">
        <v>176000</v>
      </c>
      <c r="AN874">
        <v>176000</v>
      </c>
      <c r="AO874">
        <v>176000</v>
      </c>
      <c r="AP874">
        <v>176000</v>
      </c>
      <c r="AQ874">
        <v>176000</v>
      </c>
      <c r="AR874">
        <v>176000</v>
      </c>
      <c r="AS874">
        <v>176000</v>
      </c>
      <c r="AT874">
        <v>176000</v>
      </c>
      <c r="AU874">
        <v>176000</v>
      </c>
      <c r="AV874">
        <v>176000</v>
      </c>
      <c r="AW874">
        <v>176000</v>
      </c>
      <c r="AX874">
        <v>176000</v>
      </c>
      <c r="AY874">
        <v>176000</v>
      </c>
      <c r="AZ874">
        <v>176000</v>
      </c>
      <c r="BA874">
        <v>176000</v>
      </c>
      <c r="BB874">
        <v>176000</v>
      </c>
      <c r="BC874">
        <v>176000</v>
      </c>
      <c r="BD874">
        <v>176000</v>
      </c>
      <c r="BE874">
        <v>176000</v>
      </c>
      <c r="BF874">
        <v>176000</v>
      </c>
      <c r="BG874">
        <v>8.9</v>
      </c>
      <c r="BH874">
        <v>8.9</v>
      </c>
      <c r="BI874">
        <v>8.9</v>
      </c>
      <c r="BJ874">
        <v>8.9</v>
      </c>
      <c r="BK874">
        <v>8.9</v>
      </c>
      <c r="BL874">
        <v>8.9</v>
      </c>
      <c r="BM874">
        <v>8.9</v>
      </c>
      <c r="BN874">
        <v>8.9</v>
      </c>
      <c r="BO874">
        <v>8.9</v>
      </c>
      <c r="BP874">
        <v>8.9</v>
      </c>
      <c r="BQ874">
        <v>8.9</v>
      </c>
      <c r="BR874">
        <v>8.9</v>
      </c>
      <c r="BS874">
        <v>8.9</v>
      </c>
      <c r="BT874" t="s">
        <v>1439</v>
      </c>
      <c r="BU874">
        <f t="shared" si="27"/>
        <v>26</v>
      </c>
      <c r="BV874">
        <f t="shared" si="28"/>
        <v>1</v>
      </c>
    </row>
    <row r="875" spans="2:74" hidden="1" x14ac:dyDescent="0.25">
      <c r="B875" t="s">
        <v>294</v>
      </c>
      <c r="C875" t="s">
        <v>1323</v>
      </c>
      <c r="D875" t="s">
        <v>1520</v>
      </c>
      <c r="E875" t="s">
        <v>1365</v>
      </c>
      <c r="F875">
        <v>0</v>
      </c>
      <c r="G875">
        <v>295000</v>
      </c>
      <c r="H875">
        <v>295000</v>
      </c>
      <c r="I875">
        <v>295000</v>
      </c>
      <c r="J875">
        <v>295000</v>
      </c>
      <c r="K875">
        <v>295000</v>
      </c>
      <c r="L875">
        <v>295000</v>
      </c>
      <c r="M875">
        <v>295000</v>
      </c>
      <c r="N875">
        <v>295000</v>
      </c>
      <c r="O875">
        <v>295000</v>
      </c>
      <c r="P875">
        <v>295000</v>
      </c>
      <c r="Q875">
        <v>393333</v>
      </c>
      <c r="R875">
        <v>393333</v>
      </c>
      <c r="S875">
        <v>295000</v>
      </c>
      <c r="T875">
        <v>295000</v>
      </c>
      <c r="U875">
        <v>295000</v>
      </c>
      <c r="V875">
        <v>295000</v>
      </c>
      <c r="W875">
        <v>295000</v>
      </c>
      <c r="X875">
        <v>295000</v>
      </c>
      <c r="Y875">
        <v>295000</v>
      </c>
      <c r="Z875">
        <v>295000</v>
      </c>
      <c r="AA875">
        <v>295000</v>
      </c>
      <c r="AB875">
        <v>295000</v>
      </c>
      <c r="AC875">
        <v>295000</v>
      </c>
      <c r="AD875">
        <v>295000</v>
      </c>
      <c r="AE875">
        <v>295000</v>
      </c>
      <c r="AF875">
        <v>295000</v>
      </c>
      <c r="AG875">
        <v>206500</v>
      </c>
      <c r="AH875">
        <v>206500</v>
      </c>
      <c r="AI875">
        <v>206500</v>
      </c>
      <c r="AJ875">
        <v>206500</v>
      </c>
      <c r="AK875">
        <v>206500</v>
      </c>
      <c r="AL875">
        <v>206500</v>
      </c>
      <c r="AM875">
        <v>206500</v>
      </c>
      <c r="AN875">
        <v>206500</v>
      </c>
      <c r="AO875">
        <v>206500</v>
      </c>
      <c r="AP875">
        <v>206500</v>
      </c>
      <c r="AQ875">
        <v>295000</v>
      </c>
      <c r="AR875">
        <v>295000</v>
      </c>
      <c r="AS875">
        <v>206500</v>
      </c>
      <c r="AT875">
        <v>206500</v>
      </c>
      <c r="AU875">
        <v>206500</v>
      </c>
      <c r="AV875">
        <v>206500</v>
      </c>
      <c r="AW875">
        <v>206500</v>
      </c>
      <c r="AX875">
        <v>206500</v>
      </c>
      <c r="AY875">
        <v>206500</v>
      </c>
      <c r="AZ875">
        <v>206500</v>
      </c>
      <c r="BA875">
        <v>206500</v>
      </c>
      <c r="BB875">
        <v>206500</v>
      </c>
      <c r="BC875">
        <v>206500</v>
      </c>
      <c r="BD875">
        <v>206500</v>
      </c>
      <c r="BE875">
        <v>206500</v>
      </c>
      <c r="BF875">
        <v>206500</v>
      </c>
      <c r="BG875">
        <v>8.6</v>
      </c>
      <c r="BH875">
        <v>8.6</v>
      </c>
      <c r="BI875">
        <v>8.6</v>
      </c>
      <c r="BJ875">
        <v>8.6</v>
      </c>
      <c r="BK875">
        <v>8.6</v>
      </c>
      <c r="BL875">
        <v>8.6</v>
      </c>
      <c r="BM875">
        <v>8.6</v>
      </c>
      <c r="BN875">
        <v>8.6</v>
      </c>
      <c r="BO875">
        <v>8.6</v>
      </c>
      <c r="BP875">
        <v>8.6</v>
      </c>
      <c r="BQ875">
        <v>8.6</v>
      </c>
      <c r="BR875">
        <v>8.6</v>
      </c>
      <c r="BS875">
        <v>8.6</v>
      </c>
      <c r="BT875" t="s">
        <v>1429</v>
      </c>
      <c r="BU875">
        <f t="shared" si="27"/>
        <v>26</v>
      </c>
      <c r="BV875">
        <f t="shared" si="28"/>
        <v>1</v>
      </c>
    </row>
    <row r="876" spans="2:74" hidden="1" x14ac:dyDescent="0.25">
      <c r="B876" t="s">
        <v>697</v>
      </c>
      <c r="C876" t="s">
        <v>1309</v>
      </c>
      <c r="D876" t="s">
        <v>1521</v>
      </c>
      <c r="E876" t="s">
        <v>1350</v>
      </c>
      <c r="F876">
        <v>0</v>
      </c>
      <c r="G876">
        <v>150000</v>
      </c>
      <c r="H876">
        <v>150000</v>
      </c>
      <c r="I876">
        <v>150000</v>
      </c>
      <c r="J876">
        <v>150000</v>
      </c>
      <c r="K876">
        <v>150000</v>
      </c>
      <c r="L876">
        <v>150000</v>
      </c>
      <c r="M876">
        <v>150000</v>
      </c>
      <c r="N876">
        <v>150000</v>
      </c>
      <c r="O876">
        <v>150000</v>
      </c>
      <c r="P876">
        <v>150000</v>
      </c>
      <c r="Q876">
        <v>150000</v>
      </c>
      <c r="R876">
        <v>200000</v>
      </c>
      <c r="S876">
        <v>150000</v>
      </c>
      <c r="T876">
        <v>200000</v>
      </c>
      <c r="U876">
        <v>150000</v>
      </c>
      <c r="V876">
        <v>200000</v>
      </c>
      <c r="W876">
        <v>150000</v>
      </c>
      <c r="X876">
        <v>200000</v>
      </c>
      <c r="Y876">
        <v>150000</v>
      </c>
      <c r="Z876">
        <v>200000</v>
      </c>
      <c r="AA876">
        <v>150000</v>
      </c>
      <c r="AB876">
        <v>200000</v>
      </c>
      <c r="AC876">
        <v>200000</v>
      </c>
      <c r="AD876">
        <v>200000</v>
      </c>
      <c r="AE876">
        <v>200000</v>
      </c>
      <c r="AF876">
        <v>200000</v>
      </c>
      <c r="AG876">
        <v>135000</v>
      </c>
      <c r="AH876">
        <v>135000</v>
      </c>
      <c r="AI876">
        <v>135000</v>
      </c>
      <c r="AJ876">
        <v>135000</v>
      </c>
      <c r="AK876">
        <v>135000</v>
      </c>
      <c r="AL876">
        <v>135000</v>
      </c>
      <c r="AM876">
        <v>135000</v>
      </c>
      <c r="AN876">
        <v>135000</v>
      </c>
      <c r="AO876">
        <v>135000</v>
      </c>
      <c r="AP876">
        <v>135000</v>
      </c>
      <c r="AQ876">
        <v>135000</v>
      </c>
      <c r="AR876">
        <v>150000</v>
      </c>
      <c r="AS876">
        <v>135000</v>
      </c>
      <c r="AT876">
        <v>150000</v>
      </c>
      <c r="AU876">
        <v>135000</v>
      </c>
      <c r="AV876">
        <v>150000</v>
      </c>
      <c r="AW876">
        <v>135000</v>
      </c>
      <c r="AX876">
        <v>150000</v>
      </c>
      <c r="AY876">
        <v>135000</v>
      </c>
      <c r="AZ876">
        <v>150000</v>
      </c>
      <c r="BA876">
        <v>135000</v>
      </c>
      <c r="BB876">
        <v>150000</v>
      </c>
      <c r="BC876">
        <v>150000</v>
      </c>
      <c r="BD876">
        <v>150000</v>
      </c>
      <c r="BE876">
        <v>150000</v>
      </c>
      <c r="BF876">
        <v>150000</v>
      </c>
      <c r="BG876">
        <v>8.6999999999999993</v>
      </c>
      <c r="BH876">
        <v>8.6999999999999993</v>
      </c>
      <c r="BI876">
        <v>8.6999999999999993</v>
      </c>
      <c r="BJ876">
        <v>8.6999999999999993</v>
      </c>
      <c r="BK876">
        <v>8.6999999999999993</v>
      </c>
      <c r="BL876">
        <v>8.6999999999999993</v>
      </c>
      <c r="BM876">
        <v>8.6999999999999993</v>
      </c>
      <c r="BN876">
        <v>8.6999999999999993</v>
      </c>
      <c r="BO876">
        <v>8.6999999999999993</v>
      </c>
      <c r="BP876">
        <v>8.6999999999999993</v>
      </c>
      <c r="BQ876">
        <v>8.6999999999999993</v>
      </c>
      <c r="BR876">
        <v>8.6999999999999993</v>
      </c>
      <c r="BS876">
        <v>8.6999999999999993</v>
      </c>
      <c r="BT876" t="s">
        <v>1433</v>
      </c>
      <c r="BU876">
        <f t="shared" si="27"/>
        <v>26</v>
      </c>
      <c r="BV876">
        <f t="shared" si="28"/>
        <v>1</v>
      </c>
    </row>
    <row r="877" spans="2:74" hidden="1" x14ac:dyDescent="0.25">
      <c r="B877" t="s">
        <v>279</v>
      </c>
      <c r="C877" t="s">
        <v>1293</v>
      </c>
      <c r="D877" t="s">
        <v>1522</v>
      </c>
      <c r="E877" t="s">
        <v>1350</v>
      </c>
      <c r="F877">
        <v>0</v>
      </c>
      <c r="G877">
        <v>200000</v>
      </c>
      <c r="H877">
        <v>200000</v>
      </c>
      <c r="I877">
        <v>200000</v>
      </c>
      <c r="J877">
        <v>200000</v>
      </c>
      <c r="K877">
        <v>200000</v>
      </c>
      <c r="L877">
        <v>200000</v>
      </c>
      <c r="M877">
        <v>200000</v>
      </c>
      <c r="N877">
        <v>200000</v>
      </c>
      <c r="O877">
        <v>200000</v>
      </c>
      <c r="P877">
        <v>200000</v>
      </c>
      <c r="Q877">
        <v>200000</v>
      </c>
      <c r="R877">
        <v>200000</v>
      </c>
      <c r="S877">
        <v>200000</v>
      </c>
      <c r="T877">
        <v>200000</v>
      </c>
      <c r="U877">
        <v>200000</v>
      </c>
      <c r="V877">
        <v>200000</v>
      </c>
      <c r="W877">
        <v>133333</v>
      </c>
      <c r="X877">
        <v>200000</v>
      </c>
      <c r="Y877">
        <v>200000</v>
      </c>
      <c r="Z877">
        <v>200000</v>
      </c>
      <c r="AA877">
        <v>200000</v>
      </c>
      <c r="AB877">
        <v>200000</v>
      </c>
      <c r="AC877">
        <v>200000</v>
      </c>
      <c r="AD877">
        <v>200000</v>
      </c>
      <c r="AE877">
        <v>200000</v>
      </c>
      <c r="AF877">
        <v>200000</v>
      </c>
      <c r="AG877">
        <v>150000</v>
      </c>
      <c r="AH877">
        <v>150000</v>
      </c>
      <c r="AI877">
        <v>150000</v>
      </c>
      <c r="AJ877">
        <v>150000</v>
      </c>
      <c r="AK877">
        <v>150000</v>
      </c>
      <c r="AL877">
        <v>150000</v>
      </c>
      <c r="AM877">
        <v>150000</v>
      </c>
      <c r="AN877">
        <v>150000</v>
      </c>
      <c r="AO877">
        <v>150000</v>
      </c>
      <c r="AP877">
        <v>150000</v>
      </c>
      <c r="AQ877">
        <v>150000</v>
      </c>
      <c r="AR877">
        <v>150000</v>
      </c>
      <c r="AS877">
        <v>150000</v>
      </c>
      <c r="AT877">
        <v>150000</v>
      </c>
      <c r="AU877">
        <v>150000</v>
      </c>
      <c r="AV877">
        <v>150000</v>
      </c>
      <c r="AW877">
        <v>100000</v>
      </c>
      <c r="AX877">
        <v>150000</v>
      </c>
      <c r="AY877">
        <v>150000</v>
      </c>
      <c r="AZ877">
        <v>150000</v>
      </c>
      <c r="BA877">
        <v>150000</v>
      </c>
      <c r="BB877">
        <v>150000</v>
      </c>
      <c r="BC877">
        <v>150000</v>
      </c>
      <c r="BD877">
        <v>150000</v>
      </c>
      <c r="BE877">
        <v>150000</v>
      </c>
      <c r="BF877">
        <v>150000</v>
      </c>
      <c r="BG877">
        <v>8</v>
      </c>
      <c r="BH877">
        <v>8</v>
      </c>
      <c r="BI877">
        <v>8</v>
      </c>
      <c r="BJ877">
        <v>8</v>
      </c>
      <c r="BK877">
        <v>8</v>
      </c>
      <c r="BL877">
        <v>8</v>
      </c>
      <c r="BM877">
        <v>8</v>
      </c>
      <c r="BN877">
        <v>8</v>
      </c>
      <c r="BO877">
        <v>8</v>
      </c>
      <c r="BP877">
        <v>8</v>
      </c>
      <c r="BQ877">
        <v>8</v>
      </c>
      <c r="BR877">
        <v>8</v>
      </c>
      <c r="BS877">
        <v>8</v>
      </c>
      <c r="BT877" t="s">
        <v>1440</v>
      </c>
      <c r="BU877">
        <f t="shared" si="27"/>
        <v>26</v>
      </c>
      <c r="BV877">
        <f t="shared" si="28"/>
        <v>1</v>
      </c>
    </row>
    <row r="878" spans="2:74" hidden="1" x14ac:dyDescent="0.25">
      <c r="B878" t="s">
        <v>756</v>
      </c>
      <c r="C878" t="s">
        <v>1319</v>
      </c>
      <c r="D878" t="s">
        <v>1523</v>
      </c>
      <c r="E878" t="s">
        <v>1350</v>
      </c>
      <c r="F878">
        <v>0</v>
      </c>
      <c r="G878">
        <v>250000</v>
      </c>
      <c r="H878">
        <v>250000</v>
      </c>
      <c r="I878">
        <v>250000</v>
      </c>
      <c r="J878">
        <v>250000</v>
      </c>
      <c r="K878">
        <v>250000</v>
      </c>
      <c r="L878">
        <v>250000</v>
      </c>
      <c r="M878">
        <v>250000</v>
      </c>
      <c r="N878">
        <v>250000</v>
      </c>
      <c r="O878">
        <v>250000</v>
      </c>
      <c r="P878">
        <v>250000</v>
      </c>
      <c r="Q878">
        <v>333333</v>
      </c>
      <c r="R878">
        <v>333333</v>
      </c>
      <c r="S878">
        <v>250000</v>
      </c>
      <c r="T878">
        <v>250000</v>
      </c>
      <c r="U878">
        <v>250000</v>
      </c>
      <c r="V878">
        <v>250000</v>
      </c>
      <c r="W878">
        <v>250000</v>
      </c>
      <c r="X878">
        <v>250000</v>
      </c>
      <c r="Y878">
        <v>250000</v>
      </c>
      <c r="Z878">
        <v>250000</v>
      </c>
      <c r="AA878">
        <v>250000</v>
      </c>
      <c r="AB878">
        <v>250000</v>
      </c>
      <c r="AC878">
        <v>250000</v>
      </c>
      <c r="AD878">
        <v>250000</v>
      </c>
      <c r="AE878">
        <v>250000</v>
      </c>
      <c r="AF878">
        <v>250000</v>
      </c>
      <c r="AG878">
        <v>175000</v>
      </c>
      <c r="AH878">
        <v>175000</v>
      </c>
      <c r="AI878">
        <v>175000</v>
      </c>
      <c r="AJ878">
        <v>175000</v>
      </c>
      <c r="AK878">
        <v>175000</v>
      </c>
      <c r="AL878">
        <v>175000</v>
      </c>
      <c r="AM878">
        <v>175000</v>
      </c>
      <c r="AN878">
        <v>175000</v>
      </c>
      <c r="AO878">
        <v>175000</v>
      </c>
      <c r="AP878">
        <v>175000</v>
      </c>
      <c r="AQ878">
        <v>250000</v>
      </c>
      <c r="AR878">
        <v>250000</v>
      </c>
      <c r="AS878">
        <v>175000</v>
      </c>
      <c r="AT878">
        <v>175000</v>
      </c>
      <c r="AU878">
        <v>175000</v>
      </c>
      <c r="AV878">
        <v>175000</v>
      </c>
      <c r="AW878">
        <v>175000</v>
      </c>
      <c r="AX878">
        <v>175000</v>
      </c>
      <c r="AY878">
        <v>175000</v>
      </c>
      <c r="AZ878">
        <v>175000</v>
      </c>
      <c r="BA878">
        <v>175000</v>
      </c>
      <c r="BB878">
        <v>175000</v>
      </c>
      <c r="BC878">
        <v>175000</v>
      </c>
      <c r="BD878">
        <v>175000</v>
      </c>
      <c r="BE878">
        <v>175000</v>
      </c>
      <c r="BF878">
        <v>175000</v>
      </c>
      <c r="BG878">
        <v>8.6999999999999993</v>
      </c>
      <c r="BH878">
        <v>8.6999999999999993</v>
      </c>
      <c r="BI878">
        <v>8.6999999999999993</v>
      </c>
      <c r="BJ878">
        <v>8.6999999999999993</v>
      </c>
      <c r="BK878">
        <v>8.6999999999999993</v>
      </c>
      <c r="BL878">
        <v>8.6999999999999993</v>
      </c>
      <c r="BM878">
        <v>8.6999999999999993</v>
      </c>
      <c r="BN878">
        <v>8.6999999999999993</v>
      </c>
      <c r="BO878">
        <v>8.6999999999999993</v>
      </c>
      <c r="BP878">
        <v>8.6999999999999993</v>
      </c>
      <c r="BQ878">
        <v>8.6999999999999993</v>
      </c>
      <c r="BR878">
        <v>8.6999999999999993</v>
      </c>
      <c r="BS878">
        <v>8.6999999999999993</v>
      </c>
      <c r="BT878" t="s">
        <v>1440</v>
      </c>
      <c r="BU878">
        <f t="shared" si="27"/>
        <v>26</v>
      </c>
      <c r="BV878">
        <f t="shared" si="28"/>
        <v>1</v>
      </c>
    </row>
    <row r="879" spans="2:74" hidden="1" x14ac:dyDescent="0.25">
      <c r="B879" t="s">
        <v>301</v>
      </c>
      <c r="C879" t="s">
        <v>1290</v>
      </c>
      <c r="D879" t="s">
        <v>1527</v>
      </c>
      <c r="E879" t="s">
        <v>1350</v>
      </c>
      <c r="F879">
        <v>0</v>
      </c>
      <c r="G879">
        <v>172000</v>
      </c>
      <c r="H879">
        <v>172000</v>
      </c>
      <c r="I879">
        <v>172000</v>
      </c>
      <c r="J879">
        <v>172000</v>
      </c>
      <c r="K879">
        <v>172000</v>
      </c>
      <c r="L879">
        <v>172000</v>
      </c>
      <c r="M879">
        <v>172000</v>
      </c>
      <c r="N879">
        <v>172000</v>
      </c>
      <c r="O879">
        <v>198667</v>
      </c>
      <c r="P879">
        <v>172000</v>
      </c>
      <c r="Q879">
        <v>172000</v>
      </c>
      <c r="R879">
        <v>172000</v>
      </c>
      <c r="S879">
        <v>172000</v>
      </c>
      <c r="T879">
        <v>172000</v>
      </c>
      <c r="U879">
        <v>172000</v>
      </c>
      <c r="V879">
        <v>172000</v>
      </c>
      <c r="W879">
        <v>172000</v>
      </c>
      <c r="X879">
        <v>172000</v>
      </c>
      <c r="Y879">
        <v>172000</v>
      </c>
      <c r="Z879">
        <v>172000</v>
      </c>
      <c r="AA879">
        <v>172000</v>
      </c>
      <c r="AB879">
        <v>172000</v>
      </c>
      <c r="AC879">
        <v>172000</v>
      </c>
      <c r="AD879">
        <v>172000</v>
      </c>
      <c r="AE879">
        <v>172000</v>
      </c>
      <c r="AF879">
        <v>172000</v>
      </c>
      <c r="AG879">
        <v>129000</v>
      </c>
      <c r="AH879">
        <v>129000</v>
      </c>
      <c r="AI879">
        <v>129000</v>
      </c>
      <c r="AJ879">
        <v>129000</v>
      </c>
      <c r="AK879">
        <v>129000</v>
      </c>
      <c r="AL879">
        <v>129000</v>
      </c>
      <c r="AM879">
        <v>129000</v>
      </c>
      <c r="AN879">
        <v>129000</v>
      </c>
      <c r="AO879">
        <v>149000</v>
      </c>
      <c r="AP879">
        <v>129000</v>
      </c>
      <c r="AQ879">
        <v>129000</v>
      </c>
      <c r="AR879">
        <v>129000</v>
      </c>
      <c r="AS879">
        <v>129000</v>
      </c>
      <c r="AT879">
        <v>129000</v>
      </c>
      <c r="AU879">
        <v>129000</v>
      </c>
      <c r="AV879">
        <v>129000</v>
      </c>
      <c r="AW879">
        <v>129000</v>
      </c>
      <c r="AX879">
        <v>129000</v>
      </c>
      <c r="AY879">
        <v>129000</v>
      </c>
      <c r="AZ879">
        <v>129000</v>
      </c>
      <c r="BA879">
        <v>129000</v>
      </c>
      <c r="BB879">
        <v>129000</v>
      </c>
      <c r="BC879">
        <v>129000</v>
      </c>
      <c r="BD879">
        <v>129000</v>
      </c>
      <c r="BE879">
        <v>129000</v>
      </c>
      <c r="BF879">
        <v>129000</v>
      </c>
      <c r="BG879">
        <v>8.1</v>
      </c>
      <c r="BH879">
        <v>8.1</v>
      </c>
      <c r="BI879">
        <v>8.1</v>
      </c>
      <c r="BJ879">
        <v>8.1</v>
      </c>
      <c r="BK879">
        <v>8.1</v>
      </c>
      <c r="BL879">
        <v>8.1</v>
      </c>
      <c r="BM879">
        <v>8.1</v>
      </c>
      <c r="BN879">
        <v>8.1</v>
      </c>
      <c r="BO879">
        <v>8.1</v>
      </c>
      <c r="BP879">
        <v>8.1</v>
      </c>
      <c r="BQ879">
        <v>8.1</v>
      </c>
      <c r="BR879">
        <v>8.1</v>
      </c>
      <c r="BS879">
        <v>8.1</v>
      </c>
      <c r="BT879" t="s">
        <v>2470</v>
      </c>
      <c r="BU879">
        <f t="shared" si="27"/>
        <v>26</v>
      </c>
      <c r="BV879">
        <f t="shared" si="28"/>
        <v>1</v>
      </c>
    </row>
    <row r="880" spans="2:74" x14ac:dyDescent="0.25">
      <c r="B880" t="s">
        <v>160</v>
      </c>
      <c r="C880" t="s">
        <v>1290</v>
      </c>
      <c r="D880" t="s">
        <v>1532</v>
      </c>
      <c r="E880" t="s">
        <v>1352</v>
      </c>
      <c r="F880">
        <v>1</v>
      </c>
      <c r="G880">
        <v>335000</v>
      </c>
      <c r="H880">
        <v>335000</v>
      </c>
      <c r="I880">
        <v>335000</v>
      </c>
      <c r="J880">
        <v>335000</v>
      </c>
      <c r="K880">
        <v>335000</v>
      </c>
      <c r="L880">
        <v>335000</v>
      </c>
      <c r="M880">
        <v>335000</v>
      </c>
      <c r="N880">
        <v>335000</v>
      </c>
      <c r="O880">
        <v>335000</v>
      </c>
      <c r="P880">
        <v>335000</v>
      </c>
      <c r="Q880">
        <v>335000</v>
      </c>
      <c r="R880">
        <v>335000</v>
      </c>
      <c r="S880">
        <v>335000</v>
      </c>
      <c r="T880">
        <v>335000</v>
      </c>
      <c r="U880">
        <v>335000</v>
      </c>
      <c r="V880">
        <v>335000</v>
      </c>
      <c r="W880">
        <v>335000</v>
      </c>
      <c r="X880">
        <v>335000</v>
      </c>
      <c r="Y880">
        <v>335000</v>
      </c>
      <c r="Z880">
        <v>335000</v>
      </c>
      <c r="AA880">
        <v>335000</v>
      </c>
      <c r="AB880">
        <v>335000</v>
      </c>
      <c r="AC880">
        <v>334000</v>
      </c>
      <c r="AD880">
        <v>335000</v>
      </c>
      <c r="AE880">
        <v>334000</v>
      </c>
      <c r="AF880">
        <v>335000</v>
      </c>
      <c r="AG880">
        <v>201000</v>
      </c>
      <c r="AH880">
        <v>201000</v>
      </c>
      <c r="AI880">
        <v>201000</v>
      </c>
      <c r="AJ880">
        <v>201000</v>
      </c>
      <c r="AK880">
        <v>234500</v>
      </c>
      <c r="AL880">
        <v>234500</v>
      </c>
      <c r="AM880">
        <v>234500</v>
      </c>
      <c r="AN880">
        <v>234500</v>
      </c>
      <c r="AO880">
        <v>201000</v>
      </c>
      <c r="AP880">
        <v>201000</v>
      </c>
      <c r="AQ880">
        <v>201000</v>
      </c>
      <c r="AR880">
        <v>201000</v>
      </c>
      <c r="AS880">
        <v>201000</v>
      </c>
      <c r="AT880">
        <v>201000</v>
      </c>
      <c r="AU880">
        <v>201000</v>
      </c>
      <c r="AV880">
        <v>201000</v>
      </c>
      <c r="AW880">
        <v>201000</v>
      </c>
      <c r="AX880">
        <v>201000</v>
      </c>
      <c r="AY880">
        <v>234500</v>
      </c>
      <c r="AZ880">
        <v>234500</v>
      </c>
      <c r="BA880">
        <v>234500</v>
      </c>
      <c r="BB880">
        <v>234500</v>
      </c>
      <c r="BC880">
        <v>213760</v>
      </c>
      <c r="BD880">
        <v>214400</v>
      </c>
      <c r="BE880">
        <v>213760</v>
      </c>
      <c r="BF880">
        <v>214400</v>
      </c>
      <c r="BG880">
        <v>8.6</v>
      </c>
      <c r="BH880">
        <v>8.6</v>
      </c>
      <c r="BI880">
        <v>8.6</v>
      </c>
      <c r="BJ880">
        <v>8.6</v>
      </c>
      <c r="BK880">
        <v>8.6</v>
      </c>
      <c r="BL880">
        <v>8.6</v>
      </c>
      <c r="BM880">
        <v>8.6</v>
      </c>
      <c r="BN880">
        <v>8.6</v>
      </c>
      <c r="BO880">
        <v>8.6</v>
      </c>
      <c r="BP880">
        <v>8.6</v>
      </c>
      <c r="BQ880">
        <v>8.6</v>
      </c>
      <c r="BR880">
        <v>8.6</v>
      </c>
      <c r="BS880">
        <v>8.6</v>
      </c>
      <c r="BT880" t="s">
        <v>1433</v>
      </c>
      <c r="BU880">
        <f t="shared" si="27"/>
        <v>26</v>
      </c>
      <c r="BV880">
        <f t="shared" si="28"/>
        <v>1</v>
      </c>
    </row>
    <row r="881" spans="2:74" hidden="1" x14ac:dyDescent="0.25">
      <c r="B881" t="s">
        <v>597</v>
      </c>
      <c r="C881" t="s">
        <v>1288</v>
      </c>
      <c r="D881" t="s">
        <v>1537</v>
      </c>
      <c r="E881" t="s">
        <v>1365</v>
      </c>
      <c r="F881">
        <v>0</v>
      </c>
      <c r="G881">
        <v>400000</v>
      </c>
      <c r="H881">
        <v>400000</v>
      </c>
      <c r="I881">
        <v>400000</v>
      </c>
      <c r="J881">
        <v>400000</v>
      </c>
      <c r="K881">
        <v>400000</v>
      </c>
      <c r="L881">
        <v>400000</v>
      </c>
      <c r="M881">
        <v>400000</v>
      </c>
      <c r="N881">
        <v>400000</v>
      </c>
      <c r="O881">
        <v>400000</v>
      </c>
      <c r="P881">
        <v>400000</v>
      </c>
      <c r="Q881">
        <v>333333</v>
      </c>
      <c r="R881">
        <v>333333</v>
      </c>
      <c r="S881">
        <v>333333</v>
      </c>
      <c r="T881">
        <v>333333</v>
      </c>
      <c r="U881">
        <v>333333</v>
      </c>
      <c r="V881">
        <v>333333</v>
      </c>
      <c r="W881">
        <v>333333</v>
      </c>
      <c r="X881">
        <v>333333</v>
      </c>
      <c r="Y881">
        <v>333333</v>
      </c>
      <c r="Z881">
        <v>333333</v>
      </c>
      <c r="AA881">
        <v>466667</v>
      </c>
      <c r="AB881">
        <v>333333</v>
      </c>
      <c r="AC881">
        <v>333333</v>
      </c>
      <c r="AD881">
        <v>333333</v>
      </c>
      <c r="AE881">
        <v>333333</v>
      </c>
      <c r="AF881">
        <v>333333</v>
      </c>
      <c r="AG881">
        <v>300000</v>
      </c>
      <c r="AH881">
        <v>300000</v>
      </c>
      <c r="AI881">
        <v>300000</v>
      </c>
      <c r="AJ881">
        <v>300000</v>
      </c>
      <c r="AK881">
        <v>300000</v>
      </c>
      <c r="AL881">
        <v>300000</v>
      </c>
      <c r="AM881">
        <v>300000</v>
      </c>
      <c r="AN881">
        <v>300000</v>
      </c>
      <c r="AO881">
        <v>300000</v>
      </c>
      <c r="AP881">
        <v>300000</v>
      </c>
      <c r="AQ881">
        <v>250000</v>
      </c>
      <c r="AR881">
        <v>250000</v>
      </c>
      <c r="AS881">
        <v>250000</v>
      </c>
      <c r="AT881">
        <v>250000</v>
      </c>
      <c r="AU881">
        <v>250000</v>
      </c>
      <c r="AV881">
        <v>250000</v>
      </c>
      <c r="AW881">
        <v>250000</v>
      </c>
      <c r="AX881">
        <v>250000</v>
      </c>
      <c r="AY881">
        <v>250000</v>
      </c>
      <c r="AZ881">
        <v>250000</v>
      </c>
      <c r="BA881">
        <v>350000</v>
      </c>
      <c r="BB881">
        <v>250000</v>
      </c>
      <c r="BC881">
        <v>250000</v>
      </c>
      <c r="BD881">
        <v>250000</v>
      </c>
      <c r="BE881">
        <v>250000</v>
      </c>
      <c r="BF881">
        <v>250000</v>
      </c>
      <c r="BG881">
        <v>7.9</v>
      </c>
      <c r="BH881">
        <v>7.9</v>
      </c>
      <c r="BI881">
        <v>7.9</v>
      </c>
      <c r="BJ881">
        <v>7.9</v>
      </c>
      <c r="BK881">
        <v>7.9</v>
      </c>
      <c r="BL881">
        <v>7.9</v>
      </c>
      <c r="BM881">
        <v>7.9</v>
      </c>
      <c r="BN881">
        <v>7.9</v>
      </c>
      <c r="BO881">
        <v>7.9</v>
      </c>
      <c r="BP881">
        <v>7.9</v>
      </c>
      <c r="BQ881">
        <v>7.9</v>
      </c>
      <c r="BR881">
        <v>7.9</v>
      </c>
      <c r="BS881">
        <v>7.9</v>
      </c>
      <c r="BT881" t="s">
        <v>1444</v>
      </c>
      <c r="BU881">
        <f t="shared" si="27"/>
        <v>26</v>
      </c>
      <c r="BV881">
        <f t="shared" si="28"/>
        <v>1</v>
      </c>
    </row>
    <row r="882" spans="2:74" x14ac:dyDescent="0.25">
      <c r="B882" t="s">
        <v>714</v>
      </c>
      <c r="C882" t="s">
        <v>1288</v>
      </c>
      <c r="D882" t="s">
        <v>1539</v>
      </c>
      <c r="E882" t="s">
        <v>1352</v>
      </c>
      <c r="F882">
        <v>0</v>
      </c>
      <c r="G882">
        <v>213333</v>
      </c>
      <c r="H882">
        <v>213333</v>
      </c>
      <c r="I882">
        <v>213333</v>
      </c>
      <c r="J882">
        <v>213333</v>
      </c>
      <c r="K882">
        <v>213333</v>
      </c>
      <c r="L882">
        <v>213333</v>
      </c>
      <c r="M882">
        <v>213333</v>
      </c>
      <c r="N882">
        <v>213333</v>
      </c>
      <c r="O882">
        <v>213333</v>
      </c>
      <c r="P882">
        <v>213333</v>
      </c>
      <c r="Q882">
        <v>213333</v>
      </c>
      <c r="R882">
        <v>213333</v>
      </c>
      <c r="S882">
        <v>213333</v>
      </c>
      <c r="T882">
        <v>213333</v>
      </c>
      <c r="U882">
        <v>213333</v>
      </c>
      <c r="V882">
        <v>213333</v>
      </c>
      <c r="W882">
        <v>213333</v>
      </c>
      <c r="X882">
        <v>213333</v>
      </c>
      <c r="Y882">
        <v>213333</v>
      </c>
      <c r="Z882">
        <v>213333</v>
      </c>
      <c r="AA882">
        <v>213333</v>
      </c>
      <c r="AB882">
        <v>213333</v>
      </c>
      <c r="AC882">
        <v>213333</v>
      </c>
      <c r="AD882">
        <v>213333</v>
      </c>
      <c r="AE882">
        <v>213333</v>
      </c>
      <c r="AF882">
        <v>213333</v>
      </c>
      <c r="AG882">
        <v>160000</v>
      </c>
      <c r="AH882">
        <v>160000</v>
      </c>
      <c r="AI882">
        <v>160000</v>
      </c>
      <c r="AJ882">
        <v>160000</v>
      </c>
      <c r="AK882">
        <v>160000</v>
      </c>
      <c r="AL882">
        <v>160000</v>
      </c>
      <c r="AM882">
        <v>160000</v>
      </c>
      <c r="AN882">
        <v>160000</v>
      </c>
      <c r="AO882">
        <v>160000</v>
      </c>
      <c r="AP882">
        <v>160000</v>
      </c>
      <c r="AQ882">
        <v>160000</v>
      </c>
      <c r="AR882">
        <v>160000</v>
      </c>
      <c r="AS882">
        <v>160000</v>
      </c>
      <c r="AT882">
        <v>160000</v>
      </c>
      <c r="AU882">
        <v>160000</v>
      </c>
      <c r="AV882">
        <v>160000</v>
      </c>
      <c r="AW882">
        <v>160000</v>
      </c>
      <c r="AX882">
        <v>160000</v>
      </c>
      <c r="AY882">
        <v>160000</v>
      </c>
      <c r="AZ882">
        <v>160000</v>
      </c>
      <c r="BA882">
        <v>160000</v>
      </c>
      <c r="BB882">
        <v>160000</v>
      </c>
      <c r="BC882">
        <v>160000</v>
      </c>
      <c r="BD882">
        <v>160000</v>
      </c>
      <c r="BE882">
        <v>160000</v>
      </c>
      <c r="BF882">
        <v>160000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 t="s">
        <v>1429</v>
      </c>
      <c r="BU882">
        <f t="shared" si="27"/>
        <v>26</v>
      </c>
      <c r="BV882">
        <f t="shared" si="28"/>
        <v>1</v>
      </c>
    </row>
    <row r="883" spans="2:74" x14ac:dyDescent="0.25">
      <c r="B883" t="s">
        <v>38</v>
      </c>
      <c r="C883" t="s">
        <v>1295</v>
      </c>
      <c r="D883" t="s">
        <v>1540</v>
      </c>
      <c r="E883" t="s">
        <v>1352</v>
      </c>
      <c r="F883">
        <v>4</v>
      </c>
      <c r="G883">
        <v>603175</v>
      </c>
      <c r="H883">
        <v>579365</v>
      </c>
      <c r="I883">
        <v>633333</v>
      </c>
      <c r="J883">
        <v>579365</v>
      </c>
      <c r="K883">
        <v>1119048</v>
      </c>
      <c r="L883">
        <v>633333</v>
      </c>
      <c r="M883">
        <v>1357143</v>
      </c>
      <c r="N883">
        <v>633333</v>
      </c>
      <c r="O883">
        <v>633333</v>
      </c>
      <c r="P883">
        <v>579365</v>
      </c>
      <c r="Q883">
        <v>844444</v>
      </c>
      <c r="R883">
        <v>772487</v>
      </c>
      <c r="S883">
        <v>603174</v>
      </c>
      <c r="T883">
        <v>579365</v>
      </c>
      <c r="U883">
        <v>666666</v>
      </c>
      <c r="V883">
        <v>579365</v>
      </c>
      <c r="W883">
        <v>666666</v>
      </c>
      <c r="X883">
        <v>579365</v>
      </c>
      <c r="Y883">
        <v>793651</v>
      </c>
      <c r="Z883">
        <v>674603</v>
      </c>
      <c r="AA883">
        <v>1142857</v>
      </c>
      <c r="AB883">
        <v>674603</v>
      </c>
      <c r="AC883">
        <v>634920</v>
      </c>
      <c r="AD883">
        <v>579365</v>
      </c>
      <c r="AE883">
        <v>666666</v>
      </c>
      <c r="AF883">
        <v>579365</v>
      </c>
      <c r="AG883">
        <v>422223</v>
      </c>
      <c r="AH883">
        <v>405556</v>
      </c>
      <c r="AI883">
        <v>443333</v>
      </c>
      <c r="AJ883">
        <v>405556</v>
      </c>
      <c r="AK883">
        <v>783334</v>
      </c>
      <c r="AL883">
        <v>443333</v>
      </c>
      <c r="AM883">
        <v>950000</v>
      </c>
      <c r="AN883">
        <v>443333</v>
      </c>
      <c r="AO883">
        <v>443333</v>
      </c>
      <c r="AP883">
        <v>405556</v>
      </c>
      <c r="AQ883">
        <v>633333</v>
      </c>
      <c r="AR883">
        <v>579365</v>
      </c>
      <c r="AS883">
        <v>422222</v>
      </c>
      <c r="AT883">
        <v>405556</v>
      </c>
      <c r="AU883">
        <v>466666</v>
      </c>
      <c r="AV883">
        <v>405556</v>
      </c>
      <c r="AW883">
        <v>466666</v>
      </c>
      <c r="AX883">
        <v>405556</v>
      </c>
      <c r="AY883">
        <v>555556</v>
      </c>
      <c r="AZ883">
        <v>472222</v>
      </c>
      <c r="BA883">
        <v>800000</v>
      </c>
      <c r="BB883">
        <v>472222</v>
      </c>
      <c r="BC883">
        <v>444444</v>
      </c>
      <c r="BD883">
        <v>405556</v>
      </c>
      <c r="BE883">
        <v>466666</v>
      </c>
      <c r="BF883">
        <v>405556</v>
      </c>
      <c r="BG883">
        <v>8.4</v>
      </c>
      <c r="BH883">
        <v>8.4</v>
      </c>
      <c r="BI883">
        <v>8.4</v>
      </c>
      <c r="BJ883">
        <v>8.4</v>
      </c>
      <c r="BK883">
        <v>8.4</v>
      </c>
      <c r="BL883">
        <v>8.4</v>
      </c>
      <c r="BM883">
        <v>8.4</v>
      </c>
      <c r="BN883">
        <v>8.4</v>
      </c>
      <c r="BO883">
        <v>8.4</v>
      </c>
      <c r="BP883">
        <v>8.4</v>
      </c>
      <c r="BQ883">
        <v>8.4</v>
      </c>
      <c r="BR883">
        <v>8.4</v>
      </c>
      <c r="BS883">
        <v>8.4</v>
      </c>
      <c r="BT883" t="s">
        <v>1428</v>
      </c>
      <c r="BU883">
        <f t="shared" si="27"/>
        <v>26</v>
      </c>
      <c r="BV883">
        <f t="shared" si="28"/>
        <v>1</v>
      </c>
    </row>
    <row r="884" spans="2:74" x14ac:dyDescent="0.25">
      <c r="B884" t="s">
        <v>359</v>
      </c>
      <c r="C884" t="s">
        <v>1290</v>
      </c>
      <c r="D884" t="s">
        <v>1543</v>
      </c>
      <c r="E884" t="s">
        <v>1352</v>
      </c>
      <c r="F884">
        <v>3</v>
      </c>
      <c r="G884">
        <v>666667</v>
      </c>
      <c r="H884">
        <v>666667</v>
      </c>
      <c r="I884">
        <v>666667</v>
      </c>
      <c r="J884">
        <v>666667</v>
      </c>
      <c r="K884">
        <v>666667</v>
      </c>
      <c r="L884">
        <v>666667</v>
      </c>
      <c r="M884">
        <v>666667</v>
      </c>
      <c r="N884">
        <v>666667</v>
      </c>
      <c r="O884">
        <v>666667</v>
      </c>
      <c r="P884">
        <v>666667</v>
      </c>
      <c r="Q884">
        <v>480000</v>
      </c>
      <c r="R884">
        <v>506667</v>
      </c>
      <c r="S884">
        <v>480000</v>
      </c>
      <c r="T884">
        <v>506667</v>
      </c>
      <c r="U884">
        <v>480000</v>
      </c>
      <c r="V884">
        <v>506667</v>
      </c>
      <c r="W884">
        <v>480000</v>
      </c>
      <c r="X884">
        <v>506667</v>
      </c>
      <c r="Y884">
        <v>666667</v>
      </c>
      <c r="Z884">
        <v>506667</v>
      </c>
      <c r="AA884">
        <v>666667</v>
      </c>
      <c r="AB884">
        <v>506667</v>
      </c>
      <c r="AC884">
        <v>480000</v>
      </c>
      <c r="AD884">
        <v>480000</v>
      </c>
      <c r="AE884">
        <v>480000</v>
      </c>
      <c r="AF884">
        <v>480000</v>
      </c>
      <c r="AG884">
        <v>500000</v>
      </c>
      <c r="AH884">
        <v>500000</v>
      </c>
      <c r="AI884">
        <v>500000</v>
      </c>
      <c r="AJ884">
        <v>500000</v>
      </c>
      <c r="AK884">
        <v>500000</v>
      </c>
      <c r="AL884">
        <v>500000</v>
      </c>
      <c r="AM884">
        <v>500000</v>
      </c>
      <c r="AN884">
        <v>500000</v>
      </c>
      <c r="AO884">
        <v>500000</v>
      </c>
      <c r="AP884">
        <v>500000</v>
      </c>
      <c r="AQ884">
        <v>360000</v>
      </c>
      <c r="AR884">
        <v>380000</v>
      </c>
      <c r="AS884">
        <v>360000</v>
      </c>
      <c r="AT884">
        <v>380000</v>
      </c>
      <c r="AU884">
        <v>360000</v>
      </c>
      <c r="AV884">
        <v>380000</v>
      </c>
      <c r="AW884">
        <v>360000</v>
      </c>
      <c r="AX884">
        <v>380000</v>
      </c>
      <c r="AY884">
        <v>500000</v>
      </c>
      <c r="AZ884">
        <v>380000</v>
      </c>
      <c r="BA884">
        <v>500000</v>
      </c>
      <c r="BB884">
        <v>380000</v>
      </c>
      <c r="BC884">
        <v>360000</v>
      </c>
      <c r="BD884">
        <v>360000</v>
      </c>
      <c r="BE884">
        <v>360000</v>
      </c>
      <c r="BF884">
        <v>360000</v>
      </c>
      <c r="BG884">
        <v>7.9</v>
      </c>
      <c r="BH884">
        <v>7.9</v>
      </c>
      <c r="BI884">
        <v>7.9</v>
      </c>
      <c r="BJ884">
        <v>7.9</v>
      </c>
      <c r="BK884">
        <v>7.9</v>
      </c>
      <c r="BL884">
        <v>7.9</v>
      </c>
      <c r="BM884">
        <v>7.9</v>
      </c>
      <c r="BN884">
        <v>7.9</v>
      </c>
      <c r="BO884">
        <v>7.9</v>
      </c>
      <c r="BP884">
        <v>7.9</v>
      </c>
      <c r="BQ884">
        <v>7.9</v>
      </c>
      <c r="BR884">
        <v>7.9</v>
      </c>
      <c r="BS884">
        <v>7.9</v>
      </c>
      <c r="BT884" t="s">
        <v>1446</v>
      </c>
      <c r="BU884">
        <f t="shared" si="27"/>
        <v>26</v>
      </c>
      <c r="BV884">
        <f t="shared" si="28"/>
        <v>1</v>
      </c>
    </row>
    <row r="885" spans="2:74" hidden="1" x14ac:dyDescent="0.25">
      <c r="B885" t="s">
        <v>482</v>
      </c>
      <c r="C885" t="s">
        <v>1289</v>
      </c>
      <c r="D885" t="s">
        <v>1547</v>
      </c>
      <c r="E885" t="s">
        <v>1395</v>
      </c>
      <c r="F885">
        <v>0</v>
      </c>
      <c r="G885">
        <v>133333</v>
      </c>
      <c r="H885">
        <v>133333</v>
      </c>
      <c r="I885">
        <v>133333</v>
      </c>
      <c r="J885">
        <v>133333</v>
      </c>
      <c r="K885">
        <v>106667</v>
      </c>
      <c r="L885">
        <v>106667</v>
      </c>
      <c r="M885">
        <v>106667</v>
      </c>
      <c r="N885">
        <v>106667</v>
      </c>
      <c r="O885">
        <v>106667</v>
      </c>
      <c r="P885">
        <v>106667</v>
      </c>
      <c r="Q885">
        <v>80000</v>
      </c>
      <c r="R885">
        <v>106667</v>
      </c>
      <c r="S885">
        <v>106667</v>
      </c>
      <c r="T885">
        <v>106667</v>
      </c>
      <c r="U885">
        <v>106667</v>
      </c>
      <c r="V885">
        <v>106667</v>
      </c>
      <c r="W885">
        <v>106667</v>
      </c>
      <c r="X885">
        <v>106667</v>
      </c>
      <c r="Y885">
        <v>106667</v>
      </c>
      <c r="Z885">
        <v>106667</v>
      </c>
      <c r="AA885">
        <v>106667</v>
      </c>
      <c r="AB885">
        <v>106667</v>
      </c>
      <c r="AC885">
        <v>80000</v>
      </c>
      <c r="AD885">
        <v>106667</v>
      </c>
      <c r="AE885">
        <v>80000</v>
      </c>
      <c r="AF885">
        <v>106667</v>
      </c>
      <c r="AG885">
        <v>100000</v>
      </c>
      <c r="AH885">
        <v>100000</v>
      </c>
      <c r="AI885">
        <v>100000</v>
      </c>
      <c r="AJ885">
        <v>100000</v>
      </c>
      <c r="AK885">
        <v>80000</v>
      </c>
      <c r="AL885">
        <v>80000</v>
      </c>
      <c r="AM885">
        <v>80000</v>
      </c>
      <c r="AN885">
        <v>80000</v>
      </c>
      <c r="AO885">
        <v>80000</v>
      </c>
      <c r="AP885">
        <v>80000</v>
      </c>
      <c r="AQ885">
        <v>77500</v>
      </c>
      <c r="AR885">
        <v>80000</v>
      </c>
      <c r="AS885">
        <v>80000</v>
      </c>
      <c r="AT885">
        <v>80000</v>
      </c>
      <c r="AU885">
        <v>80000</v>
      </c>
      <c r="AV885">
        <v>80000</v>
      </c>
      <c r="AW885">
        <v>80000</v>
      </c>
      <c r="AX885">
        <v>80000</v>
      </c>
      <c r="AY885">
        <v>80000</v>
      </c>
      <c r="AZ885">
        <v>80000</v>
      </c>
      <c r="BA885">
        <v>80000</v>
      </c>
      <c r="BB885">
        <v>80000</v>
      </c>
      <c r="BC885">
        <v>77500</v>
      </c>
      <c r="BD885">
        <v>80000</v>
      </c>
      <c r="BE885">
        <v>77500</v>
      </c>
      <c r="BF885">
        <v>80000</v>
      </c>
      <c r="BG885">
        <v>7.5</v>
      </c>
      <c r="BH885">
        <v>7.5</v>
      </c>
      <c r="BI885">
        <v>7.5</v>
      </c>
      <c r="BJ885">
        <v>7.5</v>
      </c>
      <c r="BK885">
        <v>7.5</v>
      </c>
      <c r="BL885">
        <v>7.5</v>
      </c>
      <c r="BM885">
        <v>7.5</v>
      </c>
      <c r="BN885">
        <v>7.5</v>
      </c>
      <c r="BO885">
        <v>7.5</v>
      </c>
      <c r="BP885">
        <v>7.5</v>
      </c>
      <c r="BQ885">
        <v>7.5</v>
      </c>
      <c r="BR885">
        <v>7.5</v>
      </c>
      <c r="BS885">
        <v>7.5</v>
      </c>
      <c r="BT885" t="s">
        <v>2476</v>
      </c>
      <c r="BU885">
        <f t="shared" si="27"/>
        <v>26</v>
      </c>
      <c r="BV885">
        <f t="shared" si="28"/>
        <v>1</v>
      </c>
    </row>
    <row r="886" spans="2:74" hidden="1" x14ac:dyDescent="0.25">
      <c r="B886" t="s">
        <v>1044</v>
      </c>
      <c r="C886" t="s">
        <v>1293</v>
      </c>
      <c r="D886" t="s">
        <v>1550</v>
      </c>
      <c r="E886" t="s">
        <v>1350</v>
      </c>
      <c r="F886">
        <v>0</v>
      </c>
      <c r="G886">
        <v>466667</v>
      </c>
      <c r="H886">
        <v>466667</v>
      </c>
      <c r="I886">
        <v>466667</v>
      </c>
      <c r="J886">
        <v>466667</v>
      </c>
      <c r="K886">
        <v>466667</v>
      </c>
      <c r="L886">
        <v>466667</v>
      </c>
      <c r="M886">
        <v>466667</v>
      </c>
      <c r="N886">
        <v>466667</v>
      </c>
      <c r="O886">
        <v>466667</v>
      </c>
      <c r="P886">
        <v>466667</v>
      </c>
      <c r="Q886">
        <v>466667</v>
      </c>
      <c r="R886">
        <v>466667</v>
      </c>
      <c r="S886">
        <v>466667</v>
      </c>
      <c r="T886">
        <v>466667</v>
      </c>
      <c r="U886">
        <v>466667</v>
      </c>
      <c r="V886">
        <v>466667</v>
      </c>
      <c r="W886">
        <v>466667</v>
      </c>
      <c r="X886">
        <v>466667</v>
      </c>
      <c r="Y886">
        <v>466667</v>
      </c>
      <c r="Z886">
        <v>466667</v>
      </c>
      <c r="AA886">
        <v>466667</v>
      </c>
      <c r="AB886">
        <v>466667</v>
      </c>
      <c r="AC886">
        <v>466667</v>
      </c>
      <c r="AD886">
        <v>466667</v>
      </c>
      <c r="AE886">
        <v>466667</v>
      </c>
      <c r="AF886">
        <v>466667</v>
      </c>
      <c r="AG886">
        <v>350000</v>
      </c>
      <c r="AH886">
        <v>350000</v>
      </c>
      <c r="AI886">
        <v>350000</v>
      </c>
      <c r="AJ886">
        <v>350000</v>
      </c>
      <c r="AK886">
        <v>350000</v>
      </c>
      <c r="AL886">
        <v>350000</v>
      </c>
      <c r="AM886">
        <v>350000</v>
      </c>
      <c r="AN886">
        <v>350000</v>
      </c>
      <c r="AO886">
        <v>350000</v>
      </c>
      <c r="AP886">
        <v>350000</v>
      </c>
      <c r="AQ886">
        <v>350000</v>
      </c>
      <c r="AR886">
        <v>350000</v>
      </c>
      <c r="AS886">
        <v>350000</v>
      </c>
      <c r="AT886">
        <v>350000</v>
      </c>
      <c r="AU886">
        <v>350000</v>
      </c>
      <c r="AV886">
        <v>350000</v>
      </c>
      <c r="AW886">
        <v>350000</v>
      </c>
      <c r="AX886">
        <v>350000</v>
      </c>
      <c r="AY886">
        <v>350000</v>
      </c>
      <c r="AZ886">
        <v>350000</v>
      </c>
      <c r="BA886">
        <v>350000</v>
      </c>
      <c r="BB886">
        <v>350000</v>
      </c>
      <c r="BC886">
        <v>350000</v>
      </c>
      <c r="BD886">
        <v>350000</v>
      </c>
      <c r="BE886">
        <v>350000</v>
      </c>
      <c r="BF886">
        <v>350000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 t="s">
        <v>1433</v>
      </c>
      <c r="BU886">
        <f t="shared" si="27"/>
        <v>26</v>
      </c>
      <c r="BV886">
        <f t="shared" si="28"/>
        <v>1</v>
      </c>
    </row>
    <row r="887" spans="2:74" x14ac:dyDescent="0.25">
      <c r="B887" t="s">
        <v>200</v>
      </c>
      <c r="C887" t="s">
        <v>1310</v>
      </c>
      <c r="D887" t="s">
        <v>1553</v>
      </c>
      <c r="E887" t="s">
        <v>1352</v>
      </c>
      <c r="F887">
        <v>0</v>
      </c>
      <c r="G887">
        <v>353333</v>
      </c>
      <c r="H887">
        <v>353333</v>
      </c>
      <c r="I887">
        <v>353333</v>
      </c>
      <c r="J887">
        <v>353333</v>
      </c>
      <c r="K887">
        <v>353333</v>
      </c>
      <c r="L887">
        <v>353333</v>
      </c>
      <c r="M887">
        <v>353333</v>
      </c>
      <c r="N887">
        <v>353333</v>
      </c>
      <c r="O887">
        <v>353333</v>
      </c>
      <c r="P887">
        <v>353333</v>
      </c>
      <c r="Q887">
        <v>353333</v>
      </c>
      <c r="R887">
        <v>353333</v>
      </c>
      <c r="S887">
        <v>353333</v>
      </c>
      <c r="T887">
        <v>353333</v>
      </c>
      <c r="U887">
        <v>353333</v>
      </c>
      <c r="V887">
        <v>353333</v>
      </c>
      <c r="W887">
        <v>353333</v>
      </c>
      <c r="X887">
        <v>353333</v>
      </c>
      <c r="Y887">
        <v>353333</v>
      </c>
      <c r="Z887">
        <v>353333</v>
      </c>
      <c r="AA887">
        <v>353333</v>
      </c>
      <c r="AB887">
        <v>353333</v>
      </c>
      <c r="AC887">
        <v>353333</v>
      </c>
      <c r="AD887">
        <v>353333</v>
      </c>
      <c r="AE887">
        <v>353333</v>
      </c>
      <c r="AF887">
        <v>353333</v>
      </c>
      <c r="AG887">
        <v>265000</v>
      </c>
      <c r="AH887">
        <v>265000</v>
      </c>
      <c r="AI887">
        <v>265000</v>
      </c>
      <c r="AJ887">
        <v>265000</v>
      </c>
      <c r="AK887">
        <v>265000</v>
      </c>
      <c r="AL887">
        <v>265000</v>
      </c>
      <c r="AM887">
        <v>265000</v>
      </c>
      <c r="AN887">
        <v>265000</v>
      </c>
      <c r="AO887">
        <v>265000</v>
      </c>
      <c r="AP887">
        <v>265000</v>
      </c>
      <c r="AQ887">
        <v>265000</v>
      </c>
      <c r="AR887">
        <v>265000</v>
      </c>
      <c r="AS887">
        <v>265000</v>
      </c>
      <c r="AT887">
        <v>265000</v>
      </c>
      <c r="AU887">
        <v>265000</v>
      </c>
      <c r="AV887">
        <v>265000</v>
      </c>
      <c r="AW887">
        <v>265000</v>
      </c>
      <c r="AX887">
        <v>265000</v>
      </c>
      <c r="AY887">
        <v>265000</v>
      </c>
      <c r="AZ887">
        <v>265000</v>
      </c>
      <c r="BA887">
        <v>265000</v>
      </c>
      <c r="BB887">
        <v>265000</v>
      </c>
      <c r="BC887">
        <v>265000</v>
      </c>
      <c r="BD887">
        <v>265000</v>
      </c>
      <c r="BE887">
        <v>265000</v>
      </c>
      <c r="BF887">
        <v>265000</v>
      </c>
      <c r="BG887">
        <v>8.6</v>
      </c>
      <c r="BH887">
        <v>8.6</v>
      </c>
      <c r="BI887">
        <v>8.6</v>
      </c>
      <c r="BJ887">
        <v>8.6</v>
      </c>
      <c r="BK887">
        <v>8.6</v>
      </c>
      <c r="BL887">
        <v>8.6</v>
      </c>
      <c r="BM887">
        <v>8.6</v>
      </c>
      <c r="BN887">
        <v>8.6</v>
      </c>
      <c r="BO887">
        <v>8.6</v>
      </c>
      <c r="BP887">
        <v>8.6</v>
      </c>
      <c r="BQ887">
        <v>8.6</v>
      </c>
      <c r="BR887">
        <v>8.6</v>
      </c>
      <c r="BS887">
        <v>8.6</v>
      </c>
      <c r="BT887" t="s">
        <v>1439</v>
      </c>
      <c r="BU887">
        <f t="shared" si="27"/>
        <v>26</v>
      </c>
      <c r="BV887">
        <f t="shared" si="28"/>
        <v>1</v>
      </c>
    </row>
    <row r="888" spans="2:74" hidden="1" x14ac:dyDescent="0.25">
      <c r="B888" t="s">
        <v>249</v>
      </c>
      <c r="C888" t="s">
        <v>1309</v>
      </c>
      <c r="D888" t="s">
        <v>1556</v>
      </c>
      <c r="E888" t="s">
        <v>1350</v>
      </c>
      <c r="F888">
        <v>0</v>
      </c>
      <c r="G888">
        <v>350000</v>
      </c>
      <c r="H888">
        <v>250500</v>
      </c>
      <c r="I888">
        <v>380000</v>
      </c>
      <c r="J888">
        <v>502500</v>
      </c>
      <c r="K888">
        <v>602500</v>
      </c>
      <c r="L888">
        <v>602500</v>
      </c>
      <c r="M888">
        <v>602500</v>
      </c>
      <c r="N888">
        <v>380000</v>
      </c>
      <c r="O888">
        <v>380000</v>
      </c>
      <c r="P888">
        <v>380000</v>
      </c>
      <c r="Q888">
        <v>230500</v>
      </c>
      <c r="R888">
        <v>280500</v>
      </c>
      <c r="S888">
        <v>230500</v>
      </c>
      <c r="T888">
        <v>280500</v>
      </c>
      <c r="U888">
        <v>502500</v>
      </c>
      <c r="V888">
        <v>280500</v>
      </c>
      <c r="W888">
        <v>250500</v>
      </c>
      <c r="X888">
        <v>280500</v>
      </c>
      <c r="Y888">
        <v>602500</v>
      </c>
      <c r="Z888">
        <v>302500</v>
      </c>
      <c r="AA888">
        <v>602500</v>
      </c>
      <c r="AB888">
        <v>502500</v>
      </c>
      <c r="AC888">
        <v>380000</v>
      </c>
      <c r="AD888">
        <v>302500</v>
      </c>
      <c r="AE888">
        <v>502500</v>
      </c>
      <c r="AF888">
        <v>250500</v>
      </c>
      <c r="AG888">
        <v>280000</v>
      </c>
      <c r="AH888">
        <v>200400</v>
      </c>
      <c r="AI888">
        <v>304000</v>
      </c>
      <c r="AJ888">
        <v>402000</v>
      </c>
      <c r="AK888">
        <v>482000</v>
      </c>
      <c r="AL888">
        <v>482000</v>
      </c>
      <c r="AM888">
        <v>482000</v>
      </c>
      <c r="AN888">
        <v>304000</v>
      </c>
      <c r="AO888">
        <v>304000</v>
      </c>
      <c r="AP888">
        <v>304000</v>
      </c>
      <c r="AQ888">
        <v>172875</v>
      </c>
      <c r="AR888">
        <v>224400</v>
      </c>
      <c r="AS888">
        <v>184400</v>
      </c>
      <c r="AT888">
        <v>224400</v>
      </c>
      <c r="AU888">
        <v>402000</v>
      </c>
      <c r="AV888">
        <v>224400</v>
      </c>
      <c r="AW888">
        <v>200400</v>
      </c>
      <c r="AX888">
        <v>224400</v>
      </c>
      <c r="AY888">
        <v>482000</v>
      </c>
      <c r="AZ888">
        <v>242000</v>
      </c>
      <c r="BA888">
        <v>482000</v>
      </c>
      <c r="BB888">
        <v>402000</v>
      </c>
      <c r="BC888">
        <v>285000</v>
      </c>
      <c r="BD888">
        <v>242000</v>
      </c>
      <c r="BE888">
        <v>376875</v>
      </c>
      <c r="BF888">
        <v>200400</v>
      </c>
      <c r="BG888">
        <v>8.9</v>
      </c>
      <c r="BH888">
        <v>8.9</v>
      </c>
      <c r="BI888">
        <v>8.9</v>
      </c>
      <c r="BJ888">
        <v>8.9</v>
      </c>
      <c r="BK888">
        <v>8.9</v>
      </c>
      <c r="BL888">
        <v>8.9</v>
      </c>
      <c r="BM888">
        <v>8.9</v>
      </c>
      <c r="BN888">
        <v>8.9</v>
      </c>
      <c r="BO888">
        <v>8.9</v>
      </c>
      <c r="BP888">
        <v>8.9</v>
      </c>
      <c r="BQ888">
        <v>8.9</v>
      </c>
      <c r="BR888">
        <v>8.9</v>
      </c>
      <c r="BS888">
        <v>8.9</v>
      </c>
      <c r="BT888" t="s">
        <v>1433</v>
      </c>
      <c r="BU888">
        <f t="shared" si="27"/>
        <v>26</v>
      </c>
      <c r="BV888">
        <f t="shared" si="28"/>
        <v>1</v>
      </c>
    </row>
    <row r="889" spans="2:74" hidden="1" x14ac:dyDescent="0.25">
      <c r="B889" t="s">
        <v>1005</v>
      </c>
      <c r="C889" t="s">
        <v>1311</v>
      </c>
      <c r="D889" t="s">
        <v>1560</v>
      </c>
      <c r="E889" t="s">
        <v>1365</v>
      </c>
      <c r="F889">
        <v>0</v>
      </c>
      <c r="G889">
        <v>270001</v>
      </c>
      <c r="H889">
        <v>270001</v>
      </c>
      <c r="I889">
        <v>270001</v>
      </c>
      <c r="J889">
        <v>270001</v>
      </c>
      <c r="K889">
        <v>270001</v>
      </c>
      <c r="L889">
        <v>270001</v>
      </c>
      <c r="M889">
        <v>270001</v>
      </c>
      <c r="N889">
        <v>270001</v>
      </c>
      <c r="O889">
        <v>270001</v>
      </c>
      <c r="P889">
        <v>270001</v>
      </c>
      <c r="Q889">
        <v>270001</v>
      </c>
      <c r="R889">
        <v>270001</v>
      </c>
      <c r="S889">
        <v>270001</v>
      </c>
      <c r="T889">
        <v>270001</v>
      </c>
      <c r="U889">
        <v>270001</v>
      </c>
      <c r="V889">
        <v>270001</v>
      </c>
      <c r="W889">
        <v>270001</v>
      </c>
      <c r="X889">
        <v>250001</v>
      </c>
      <c r="Y889">
        <v>270001</v>
      </c>
      <c r="Z889">
        <v>250001</v>
      </c>
      <c r="AA889">
        <v>270001</v>
      </c>
      <c r="AB889">
        <v>250001</v>
      </c>
      <c r="AC889">
        <v>270001</v>
      </c>
      <c r="AD889">
        <v>270001</v>
      </c>
      <c r="AE889">
        <v>270001</v>
      </c>
      <c r="AF889">
        <v>270001</v>
      </c>
      <c r="AG889">
        <v>167401</v>
      </c>
      <c r="AH889">
        <v>162001</v>
      </c>
      <c r="AI889">
        <v>167401</v>
      </c>
      <c r="AJ889">
        <v>162001</v>
      </c>
      <c r="AK889">
        <v>167401</v>
      </c>
      <c r="AL889">
        <v>162001</v>
      </c>
      <c r="AM889">
        <v>167401</v>
      </c>
      <c r="AN889">
        <v>162001</v>
      </c>
      <c r="AO889">
        <v>167401</v>
      </c>
      <c r="AP889">
        <v>162001</v>
      </c>
      <c r="AQ889">
        <v>167401</v>
      </c>
      <c r="AR889">
        <v>162001</v>
      </c>
      <c r="AS889">
        <v>167401</v>
      </c>
      <c r="AT889">
        <v>162001</v>
      </c>
      <c r="AU889">
        <v>167401</v>
      </c>
      <c r="AV889">
        <v>162001</v>
      </c>
      <c r="AW889">
        <v>167401</v>
      </c>
      <c r="AX889">
        <v>150001</v>
      </c>
      <c r="AY889">
        <v>167401</v>
      </c>
      <c r="AZ889">
        <v>150001</v>
      </c>
      <c r="BA889">
        <v>167401</v>
      </c>
      <c r="BB889">
        <v>150001</v>
      </c>
      <c r="BC889">
        <v>167401</v>
      </c>
      <c r="BD889">
        <v>162001</v>
      </c>
      <c r="BE889">
        <v>167401</v>
      </c>
      <c r="BF889">
        <v>162001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 t="s">
        <v>2470</v>
      </c>
      <c r="BU889">
        <f t="shared" si="27"/>
        <v>26</v>
      </c>
      <c r="BV889">
        <f t="shared" si="28"/>
        <v>1</v>
      </c>
    </row>
    <row r="890" spans="2:74" hidden="1" x14ac:dyDescent="0.25">
      <c r="B890" t="s">
        <v>845</v>
      </c>
      <c r="C890" t="s">
        <v>1294</v>
      </c>
      <c r="D890" t="s">
        <v>1561</v>
      </c>
      <c r="E890" t="s">
        <v>1350</v>
      </c>
      <c r="F890">
        <v>0</v>
      </c>
      <c r="G890">
        <v>200000</v>
      </c>
      <c r="H890">
        <v>200000</v>
      </c>
      <c r="I890">
        <v>200000</v>
      </c>
      <c r="J890">
        <v>200000</v>
      </c>
      <c r="K890">
        <v>200000</v>
      </c>
      <c r="L890">
        <v>200000</v>
      </c>
      <c r="M890">
        <v>200000</v>
      </c>
      <c r="N890">
        <v>200000</v>
      </c>
      <c r="O890">
        <v>200000</v>
      </c>
      <c r="P890">
        <v>200000</v>
      </c>
      <c r="Q890">
        <v>200000</v>
      </c>
      <c r="R890">
        <v>200000</v>
      </c>
      <c r="S890">
        <v>200000</v>
      </c>
      <c r="T890">
        <v>200000</v>
      </c>
      <c r="U890">
        <v>200000</v>
      </c>
      <c r="V890">
        <v>200000</v>
      </c>
      <c r="W890">
        <v>200000</v>
      </c>
      <c r="X890">
        <v>200000</v>
      </c>
      <c r="Y890">
        <v>200000</v>
      </c>
      <c r="Z890">
        <v>200000</v>
      </c>
      <c r="AA890">
        <v>200000</v>
      </c>
      <c r="AB890">
        <v>200000</v>
      </c>
      <c r="AC890">
        <v>200000</v>
      </c>
      <c r="AD890">
        <v>200000</v>
      </c>
      <c r="AE890">
        <v>200000</v>
      </c>
      <c r="AF890">
        <v>200000</v>
      </c>
      <c r="AG890">
        <v>150000</v>
      </c>
      <c r="AH890">
        <v>150000</v>
      </c>
      <c r="AI890">
        <v>150000</v>
      </c>
      <c r="AJ890">
        <v>150000</v>
      </c>
      <c r="AK890">
        <v>150000</v>
      </c>
      <c r="AL890">
        <v>150000</v>
      </c>
      <c r="AM890">
        <v>150000</v>
      </c>
      <c r="AN890">
        <v>150000</v>
      </c>
      <c r="AO890">
        <v>150000</v>
      </c>
      <c r="AP890">
        <v>150000</v>
      </c>
      <c r="AQ890">
        <v>150000</v>
      </c>
      <c r="AR890">
        <v>150000</v>
      </c>
      <c r="AS890">
        <v>150000</v>
      </c>
      <c r="AT890">
        <v>150000</v>
      </c>
      <c r="AU890">
        <v>150000</v>
      </c>
      <c r="AV890">
        <v>150000</v>
      </c>
      <c r="AW890">
        <v>150000</v>
      </c>
      <c r="AX890">
        <v>150000</v>
      </c>
      <c r="AY890">
        <v>150000</v>
      </c>
      <c r="AZ890">
        <v>150000</v>
      </c>
      <c r="BA890">
        <v>150000</v>
      </c>
      <c r="BB890">
        <v>150000</v>
      </c>
      <c r="BC890">
        <v>150000</v>
      </c>
      <c r="BD890">
        <v>150000</v>
      </c>
      <c r="BE890">
        <v>150000</v>
      </c>
      <c r="BF890">
        <v>150000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 t="s">
        <v>1435</v>
      </c>
      <c r="BU890">
        <f t="shared" si="27"/>
        <v>26</v>
      </c>
      <c r="BV890">
        <f t="shared" si="28"/>
        <v>1</v>
      </c>
    </row>
    <row r="891" spans="2:74" hidden="1" x14ac:dyDescent="0.25">
      <c r="B891" t="s">
        <v>981</v>
      </c>
      <c r="C891" t="s">
        <v>1302</v>
      </c>
      <c r="D891" t="s">
        <v>1574</v>
      </c>
      <c r="E891" t="s">
        <v>1365</v>
      </c>
      <c r="F891">
        <v>0</v>
      </c>
      <c r="G891">
        <v>481927</v>
      </c>
      <c r="H891">
        <v>481927</v>
      </c>
      <c r="I891">
        <v>481927</v>
      </c>
      <c r="J891">
        <v>481927</v>
      </c>
      <c r="K891">
        <v>481927</v>
      </c>
      <c r="L891">
        <v>481927</v>
      </c>
      <c r="M891">
        <v>481927</v>
      </c>
      <c r="N891">
        <v>481927</v>
      </c>
      <c r="O891">
        <v>481927</v>
      </c>
      <c r="P891">
        <v>481927</v>
      </c>
      <c r="Q891">
        <v>481927</v>
      </c>
      <c r="R891">
        <v>481927</v>
      </c>
      <c r="S891">
        <v>481927</v>
      </c>
      <c r="T891">
        <v>481927</v>
      </c>
      <c r="U891">
        <v>481927</v>
      </c>
      <c r="V891">
        <v>481927</v>
      </c>
      <c r="W891">
        <v>481927</v>
      </c>
      <c r="X891">
        <v>481927</v>
      </c>
      <c r="Y891">
        <v>481927</v>
      </c>
      <c r="Z891">
        <v>481927</v>
      </c>
      <c r="AA891">
        <v>481927</v>
      </c>
      <c r="AB891">
        <v>481927</v>
      </c>
      <c r="AC891">
        <v>481927</v>
      </c>
      <c r="AD891">
        <v>481927</v>
      </c>
      <c r="AE891">
        <v>481927</v>
      </c>
      <c r="AF891">
        <v>481927</v>
      </c>
      <c r="AG891">
        <v>361445</v>
      </c>
      <c r="AH891">
        <v>361445</v>
      </c>
      <c r="AI891">
        <v>361445</v>
      </c>
      <c r="AJ891">
        <v>361445</v>
      </c>
      <c r="AK891">
        <v>361445</v>
      </c>
      <c r="AL891">
        <v>361445</v>
      </c>
      <c r="AM891">
        <v>361445</v>
      </c>
      <c r="AN891">
        <v>361445</v>
      </c>
      <c r="AO891">
        <v>361445</v>
      </c>
      <c r="AP891">
        <v>361445</v>
      </c>
      <c r="AQ891">
        <v>361445</v>
      </c>
      <c r="AR891">
        <v>361445</v>
      </c>
      <c r="AS891">
        <v>361445</v>
      </c>
      <c r="AT891">
        <v>361445</v>
      </c>
      <c r="AU891">
        <v>361445</v>
      </c>
      <c r="AV891">
        <v>361445</v>
      </c>
      <c r="AW891">
        <v>361445</v>
      </c>
      <c r="AX891">
        <v>361445</v>
      </c>
      <c r="AY891">
        <v>361445</v>
      </c>
      <c r="AZ891">
        <v>361445</v>
      </c>
      <c r="BA891">
        <v>361445</v>
      </c>
      <c r="BB891">
        <v>361445</v>
      </c>
      <c r="BC891">
        <v>361445</v>
      </c>
      <c r="BD891">
        <v>361445</v>
      </c>
      <c r="BE891">
        <v>361445</v>
      </c>
      <c r="BF891">
        <v>361445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 t="s">
        <v>2470</v>
      </c>
      <c r="BU891">
        <f t="shared" si="27"/>
        <v>26</v>
      </c>
      <c r="BV891">
        <f t="shared" si="28"/>
        <v>1</v>
      </c>
    </row>
    <row r="892" spans="2:74" x14ac:dyDescent="0.25">
      <c r="B892" t="s">
        <v>214</v>
      </c>
      <c r="C892" t="s">
        <v>1290</v>
      </c>
      <c r="D892" t="s">
        <v>1580</v>
      </c>
      <c r="E892" t="s">
        <v>1352</v>
      </c>
      <c r="F892">
        <v>1</v>
      </c>
      <c r="G892">
        <v>360000</v>
      </c>
      <c r="H892">
        <v>333333</v>
      </c>
      <c r="I892">
        <v>360000</v>
      </c>
      <c r="J892">
        <v>333333</v>
      </c>
      <c r="K892">
        <v>360000</v>
      </c>
      <c r="L892">
        <v>333333</v>
      </c>
      <c r="M892">
        <v>360000</v>
      </c>
      <c r="N892">
        <v>333333</v>
      </c>
      <c r="O892">
        <v>333333</v>
      </c>
      <c r="P892">
        <v>333333</v>
      </c>
      <c r="Q892">
        <v>182000</v>
      </c>
      <c r="R892">
        <v>333333</v>
      </c>
      <c r="S892">
        <v>333333</v>
      </c>
      <c r="T892">
        <v>333333</v>
      </c>
      <c r="U892">
        <v>182000</v>
      </c>
      <c r="V892">
        <v>333333</v>
      </c>
      <c r="W892">
        <v>333333</v>
      </c>
      <c r="X892">
        <v>333333</v>
      </c>
      <c r="Y892">
        <v>333333</v>
      </c>
      <c r="Z892">
        <v>333333</v>
      </c>
      <c r="AA892">
        <v>333333</v>
      </c>
      <c r="AB892">
        <v>333333</v>
      </c>
      <c r="AC892">
        <v>333333</v>
      </c>
      <c r="AD892">
        <v>333333</v>
      </c>
      <c r="AE892">
        <v>333333</v>
      </c>
      <c r="AF892">
        <v>333333</v>
      </c>
      <c r="AG892">
        <v>270000</v>
      </c>
      <c r="AH892">
        <v>250000</v>
      </c>
      <c r="AI892">
        <v>270000</v>
      </c>
      <c r="AJ892">
        <v>250000</v>
      </c>
      <c r="AK892">
        <v>270000</v>
      </c>
      <c r="AL892">
        <v>250000</v>
      </c>
      <c r="AM892">
        <v>270000</v>
      </c>
      <c r="AN892">
        <v>250000</v>
      </c>
      <c r="AO892">
        <v>250000</v>
      </c>
      <c r="AP892">
        <v>250000</v>
      </c>
      <c r="AQ892">
        <v>136500</v>
      </c>
      <c r="AR892">
        <v>250000</v>
      </c>
      <c r="AS892">
        <v>250000</v>
      </c>
      <c r="AT892">
        <v>250000</v>
      </c>
      <c r="AU892">
        <v>136500</v>
      </c>
      <c r="AV892">
        <v>250000</v>
      </c>
      <c r="AW892">
        <v>250000</v>
      </c>
      <c r="AX892">
        <v>250000</v>
      </c>
      <c r="AY892">
        <v>250000</v>
      </c>
      <c r="AZ892">
        <v>250000</v>
      </c>
      <c r="BA892">
        <v>250000</v>
      </c>
      <c r="BB892">
        <v>250000</v>
      </c>
      <c r="BC892">
        <v>250000</v>
      </c>
      <c r="BD892">
        <v>250000</v>
      </c>
      <c r="BE892">
        <v>250000</v>
      </c>
      <c r="BF892">
        <v>250000</v>
      </c>
      <c r="BG892">
        <v>8.3000000000000007</v>
      </c>
      <c r="BH892">
        <v>8.3000000000000007</v>
      </c>
      <c r="BI892">
        <v>8.3000000000000007</v>
      </c>
      <c r="BJ892">
        <v>8.3000000000000007</v>
      </c>
      <c r="BK892">
        <v>8.3000000000000007</v>
      </c>
      <c r="BL892">
        <v>8.3000000000000007</v>
      </c>
      <c r="BM892">
        <v>8.3000000000000007</v>
      </c>
      <c r="BN892">
        <v>8.3000000000000007</v>
      </c>
      <c r="BO892">
        <v>8.3000000000000007</v>
      </c>
      <c r="BP892">
        <v>8.3000000000000007</v>
      </c>
      <c r="BQ892">
        <v>8.3000000000000007</v>
      </c>
      <c r="BR892">
        <v>8.3000000000000007</v>
      </c>
      <c r="BS892">
        <v>8.3000000000000007</v>
      </c>
      <c r="BT892" t="s">
        <v>1439</v>
      </c>
      <c r="BU892">
        <f t="shared" si="27"/>
        <v>26</v>
      </c>
      <c r="BV892">
        <f t="shared" si="28"/>
        <v>1</v>
      </c>
    </row>
    <row r="893" spans="2:74" hidden="1" x14ac:dyDescent="0.25">
      <c r="B893" t="s">
        <v>180</v>
      </c>
      <c r="C893" t="s">
        <v>1313</v>
      </c>
      <c r="D893" t="s">
        <v>1582</v>
      </c>
      <c r="E893" t="s">
        <v>1367</v>
      </c>
      <c r="F893">
        <v>4</v>
      </c>
      <c r="G893">
        <v>1373333</v>
      </c>
      <c r="H893">
        <v>1233333</v>
      </c>
      <c r="I893">
        <v>2433333</v>
      </c>
      <c r="J893">
        <v>1233333</v>
      </c>
      <c r="K893">
        <v>3333333</v>
      </c>
      <c r="L893">
        <v>1300000</v>
      </c>
      <c r="M893">
        <v>1785333</v>
      </c>
      <c r="N893">
        <v>1300000</v>
      </c>
      <c r="O893">
        <v>1566667</v>
      </c>
      <c r="P893">
        <v>1233333</v>
      </c>
      <c r="Q893">
        <v>1233333</v>
      </c>
      <c r="R893">
        <v>1233333</v>
      </c>
      <c r="S893">
        <v>1233333</v>
      </c>
      <c r="T893">
        <v>1100000</v>
      </c>
      <c r="U893">
        <v>1466667</v>
      </c>
      <c r="V893">
        <v>1100000</v>
      </c>
      <c r="W893">
        <v>1466667</v>
      </c>
      <c r="X893">
        <v>1100000</v>
      </c>
      <c r="Y893">
        <v>1466667</v>
      </c>
      <c r="Z893">
        <v>1260000</v>
      </c>
      <c r="AA893">
        <v>1466667</v>
      </c>
      <c r="AB893">
        <v>1260000</v>
      </c>
      <c r="AC893">
        <v>1340000</v>
      </c>
      <c r="AD893">
        <v>1220000</v>
      </c>
      <c r="AE893">
        <v>1220000</v>
      </c>
      <c r="AF893">
        <v>1326667</v>
      </c>
      <c r="AG893">
        <v>1030000</v>
      </c>
      <c r="AH893">
        <v>925000</v>
      </c>
      <c r="AI893">
        <v>1825000</v>
      </c>
      <c r="AJ893">
        <v>925000</v>
      </c>
      <c r="AK893">
        <v>2500000</v>
      </c>
      <c r="AL893">
        <v>975000</v>
      </c>
      <c r="AM893">
        <v>1339000</v>
      </c>
      <c r="AN893">
        <v>975000</v>
      </c>
      <c r="AO893">
        <v>1175000</v>
      </c>
      <c r="AP893">
        <v>925000</v>
      </c>
      <c r="AQ893">
        <v>925000</v>
      </c>
      <c r="AR893">
        <v>925000</v>
      </c>
      <c r="AS893">
        <v>925000</v>
      </c>
      <c r="AT893">
        <v>825000</v>
      </c>
      <c r="AU893">
        <v>1100000</v>
      </c>
      <c r="AV893">
        <v>825000</v>
      </c>
      <c r="AW893">
        <v>1100000</v>
      </c>
      <c r="AX893">
        <v>825000</v>
      </c>
      <c r="AY893">
        <v>1100000</v>
      </c>
      <c r="AZ893">
        <v>945000</v>
      </c>
      <c r="BA893">
        <v>1100000</v>
      </c>
      <c r="BB893">
        <v>945000</v>
      </c>
      <c r="BC893">
        <v>1005000</v>
      </c>
      <c r="BD893">
        <v>915000</v>
      </c>
      <c r="BE893">
        <v>915000</v>
      </c>
      <c r="BF893">
        <v>995000</v>
      </c>
      <c r="BG893">
        <v>8.6999999999999993</v>
      </c>
      <c r="BH893">
        <v>8.6999999999999993</v>
      </c>
      <c r="BI893">
        <v>8.6999999999999993</v>
      </c>
      <c r="BJ893">
        <v>8.6999999999999993</v>
      </c>
      <c r="BK893">
        <v>8.6999999999999993</v>
      </c>
      <c r="BL893">
        <v>8.6999999999999993</v>
      </c>
      <c r="BM893">
        <v>8.6999999999999993</v>
      </c>
      <c r="BN893">
        <v>8.6999999999999993</v>
      </c>
      <c r="BO893">
        <v>8.6999999999999993</v>
      </c>
      <c r="BP893">
        <v>8.6999999999999993</v>
      </c>
      <c r="BQ893">
        <v>8.6999999999999993</v>
      </c>
      <c r="BR893">
        <v>8.6999999999999993</v>
      </c>
      <c r="BS893">
        <v>8.6999999999999993</v>
      </c>
      <c r="BT893" t="s">
        <v>1444</v>
      </c>
      <c r="BU893">
        <f t="shared" si="27"/>
        <v>26</v>
      </c>
      <c r="BV893">
        <f t="shared" si="28"/>
        <v>1</v>
      </c>
    </row>
    <row r="894" spans="2:74" hidden="1" x14ac:dyDescent="0.25">
      <c r="B894" t="s">
        <v>387</v>
      </c>
      <c r="C894" t="s">
        <v>1314</v>
      </c>
      <c r="D894" t="s">
        <v>1583</v>
      </c>
      <c r="E894" t="s">
        <v>1395</v>
      </c>
      <c r="F894">
        <v>0</v>
      </c>
      <c r="G894">
        <v>266667</v>
      </c>
      <c r="H894">
        <v>266668</v>
      </c>
      <c r="I894">
        <v>266667</v>
      </c>
      <c r="J894">
        <v>266667</v>
      </c>
      <c r="K894">
        <v>266667</v>
      </c>
      <c r="L894">
        <v>266667</v>
      </c>
      <c r="M894">
        <v>266667</v>
      </c>
      <c r="N894">
        <v>266667</v>
      </c>
      <c r="O894">
        <v>266667</v>
      </c>
      <c r="P894">
        <v>266667</v>
      </c>
      <c r="Q894">
        <v>240000</v>
      </c>
      <c r="R894">
        <v>233333</v>
      </c>
      <c r="S894">
        <v>266667</v>
      </c>
      <c r="T894">
        <v>233332</v>
      </c>
      <c r="U894">
        <v>266667</v>
      </c>
      <c r="V894">
        <v>233332</v>
      </c>
      <c r="W894">
        <v>266667</v>
      </c>
      <c r="X894">
        <v>233333</v>
      </c>
      <c r="Y894">
        <v>220000</v>
      </c>
      <c r="Z894">
        <v>220000</v>
      </c>
      <c r="AA894">
        <v>246667</v>
      </c>
      <c r="AB894">
        <v>220000</v>
      </c>
      <c r="AC894">
        <v>226667</v>
      </c>
      <c r="AD894">
        <v>220000</v>
      </c>
      <c r="AE894">
        <v>233333</v>
      </c>
      <c r="AF894">
        <v>226667</v>
      </c>
      <c r="AG894">
        <v>200000</v>
      </c>
      <c r="AH894">
        <v>200001</v>
      </c>
      <c r="AI894">
        <v>200000</v>
      </c>
      <c r="AJ894">
        <v>200000</v>
      </c>
      <c r="AK894">
        <v>200000</v>
      </c>
      <c r="AL894">
        <v>200000</v>
      </c>
      <c r="AM894">
        <v>200000</v>
      </c>
      <c r="AN894">
        <v>200000</v>
      </c>
      <c r="AO894">
        <v>200000</v>
      </c>
      <c r="AP894">
        <v>200000</v>
      </c>
      <c r="AQ894">
        <v>180000</v>
      </c>
      <c r="AR894">
        <v>175000</v>
      </c>
      <c r="AS894">
        <v>200000</v>
      </c>
      <c r="AT894">
        <v>174999</v>
      </c>
      <c r="AU894">
        <v>200000</v>
      </c>
      <c r="AV894">
        <v>174999</v>
      </c>
      <c r="AW894">
        <v>200000</v>
      </c>
      <c r="AX894">
        <v>175000</v>
      </c>
      <c r="AY894">
        <v>165000</v>
      </c>
      <c r="AZ894">
        <v>165000</v>
      </c>
      <c r="BA894">
        <v>185000</v>
      </c>
      <c r="BB894">
        <v>165000</v>
      </c>
      <c r="BC894">
        <v>170000</v>
      </c>
      <c r="BD894">
        <v>165000</v>
      </c>
      <c r="BE894">
        <v>175000</v>
      </c>
      <c r="BF894">
        <v>170000</v>
      </c>
      <c r="BG894">
        <v>7.9</v>
      </c>
      <c r="BH894">
        <v>7.9</v>
      </c>
      <c r="BI894">
        <v>7.9</v>
      </c>
      <c r="BJ894">
        <v>7.9</v>
      </c>
      <c r="BK894">
        <v>7.9</v>
      </c>
      <c r="BL894">
        <v>7.9</v>
      </c>
      <c r="BM894">
        <v>7.9</v>
      </c>
      <c r="BN894">
        <v>7.9</v>
      </c>
      <c r="BO894">
        <v>7.9</v>
      </c>
      <c r="BP894">
        <v>7.9</v>
      </c>
      <c r="BQ894">
        <v>7.9</v>
      </c>
      <c r="BR894">
        <v>7.9</v>
      </c>
      <c r="BS894">
        <v>7.9</v>
      </c>
      <c r="BT894" t="s">
        <v>1431</v>
      </c>
      <c r="BU894">
        <f t="shared" si="27"/>
        <v>26</v>
      </c>
      <c r="BV894">
        <f t="shared" si="28"/>
        <v>1</v>
      </c>
    </row>
    <row r="895" spans="2:74" hidden="1" x14ac:dyDescent="0.25">
      <c r="B895" t="s">
        <v>588</v>
      </c>
      <c r="C895" t="s">
        <v>1302</v>
      </c>
      <c r="D895" t="s">
        <v>1587</v>
      </c>
      <c r="E895" t="s">
        <v>1395</v>
      </c>
      <c r="F895">
        <v>0</v>
      </c>
      <c r="G895">
        <v>226667</v>
      </c>
      <c r="H895">
        <v>226667</v>
      </c>
      <c r="I895">
        <v>226667</v>
      </c>
      <c r="J895">
        <v>226667</v>
      </c>
      <c r="K895">
        <v>226667</v>
      </c>
      <c r="L895">
        <v>226667</v>
      </c>
      <c r="M895">
        <v>226667</v>
      </c>
      <c r="N895">
        <v>226667</v>
      </c>
      <c r="O895">
        <v>226667</v>
      </c>
      <c r="P895">
        <v>226667</v>
      </c>
      <c r="Q895">
        <v>233333</v>
      </c>
      <c r="R895">
        <v>213333</v>
      </c>
      <c r="S895">
        <v>226667</v>
      </c>
      <c r="T895">
        <v>213333</v>
      </c>
      <c r="U895">
        <v>226667</v>
      </c>
      <c r="V895">
        <v>213333</v>
      </c>
      <c r="W895">
        <v>226667</v>
      </c>
      <c r="X895">
        <v>213333</v>
      </c>
      <c r="Y895">
        <v>333333</v>
      </c>
      <c r="Z895">
        <v>213333</v>
      </c>
      <c r="AA895">
        <v>333333</v>
      </c>
      <c r="AB895">
        <v>213333</v>
      </c>
      <c r="AC895">
        <v>226667</v>
      </c>
      <c r="AD895">
        <v>213333</v>
      </c>
      <c r="AE895">
        <v>213333</v>
      </c>
      <c r="AF895">
        <v>226667</v>
      </c>
      <c r="AG895">
        <v>170000</v>
      </c>
      <c r="AH895">
        <v>170000</v>
      </c>
      <c r="AI895">
        <v>170000</v>
      </c>
      <c r="AJ895">
        <v>170000</v>
      </c>
      <c r="AK895">
        <v>170000</v>
      </c>
      <c r="AL895">
        <v>170000</v>
      </c>
      <c r="AM895">
        <v>170000</v>
      </c>
      <c r="AN895">
        <v>170000</v>
      </c>
      <c r="AO895">
        <v>170000</v>
      </c>
      <c r="AP895">
        <v>170000</v>
      </c>
      <c r="AQ895">
        <v>175000</v>
      </c>
      <c r="AR895">
        <v>160000</v>
      </c>
      <c r="AS895">
        <v>170000</v>
      </c>
      <c r="AT895">
        <v>160000</v>
      </c>
      <c r="AU895">
        <v>170000</v>
      </c>
      <c r="AV895">
        <v>160000</v>
      </c>
      <c r="AW895">
        <v>170000</v>
      </c>
      <c r="AX895">
        <v>160000</v>
      </c>
      <c r="AY895">
        <v>250000</v>
      </c>
      <c r="AZ895">
        <v>160000</v>
      </c>
      <c r="BA895">
        <v>250000</v>
      </c>
      <c r="BB895">
        <v>160000</v>
      </c>
      <c r="BC895">
        <v>170000</v>
      </c>
      <c r="BD895">
        <v>160000</v>
      </c>
      <c r="BE895">
        <v>160000</v>
      </c>
      <c r="BF895">
        <v>170000</v>
      </c>
      <c r="BG895">
        <v>7.7</v>
      </c>
      <c r="BH895">
        <v>7.7</v>
      </c>
      <c r="BI895">
        <v>7.7</v>
      </c>
      <c r="BJ895">
        <v>7.7</v>
      </c>
      <c r="BK895">
        <v>7.7</v>
      </c>
      <c r="BL895">
        <v>7.7</v>
      </c>
      <c r="BM895">
        <v>7.7</v>
      </c>
      <c r="BN895">
        <v>7.7</v>
      </c>
      <c r="BO895">
        <v>7.7</v>
      </c>
      <c r="BP895">
        <v>7.7</v>
      </c>
      <c r="BQ895">
        <v>7.7</v>
      </c>
      <c r="BR895">
        <v>7.7</v>
      </c>
      <c r="BS895">
        <v>7.7</v>
      </c>
      <c r="BT895" t="s">
        <v>1433</v>
      </c>
      <c r="BU895">
        <f t="shared" si="27"/>
        <v>26</v>
      </c>
      <c r="BV895">
        <f t="shared" si="28"/>
        <v>1</v>
      </c>
    </row>
    <row r="896" spans="2:74" hidden="1" x14ac:dyDescent="0.25">
      <c r="B896" t="s">
        <v>1010</v>
      </c>
      <c r="C896" t="s">
        <v>1302</v>
      </c>
      <c r="D896" t="s">
        <v>1591</v>
      </c>
      <c r="E896" t="s">
        <v>1395</v>
      </c>
      <c r="F896">
        <v>0</v>
      </c>
      <c r="G896">
        <v>200000</v>
      </c>
      <c r="H896">
        <v>200000</v>
      </c>
      <c r="I896">
        <v>200000</v>
      </c>
      <c r="J896">
        <v>200000</v>
      </c>
      <c r="K896">
        <v>300000</v>
      </c>
      <c r="L896">
        <v>300000</v>
      </c>
      <c r="M896">
        <v>300000</v>
      </c>
      <c r="N896">
        <v>300000</v>
      </c>
      <c r="O896">
        <v>200000</v>
      </c>
      <c r="P896">
        <v>200000</v>
      </c>
      <c r="Q896">
        <v>200000</v>
      </c>
      <c r="R896">
        <v>200000</v>
      </c>
      <c r="S896">
        <v>200000</v>
      </c>
      <c r="T896">
        <v>200000</v>
      </c>
      <c r="U896">
        <v>200000</v>
      </c>
      <c r="V896">
        <v>200000</v>
      </c>
      <c r="W896">
        <v>200000</v>
      </c>
      <c r="X896">
        <v>200000</v>
      </c>
      <c r="Y896">
        <v>300000</v>
      </c>
      <c r="Z896">
        <v>300000</v>
      </c>
      <c r="AA896">
        <v>300000</v>
      </c>
      <c r="AB896">
        <v>300000</v>
      </c>
      <c r="AC896">
        <v>200000</v>
      </c>
      <c r="AD896">
        <v>200000</v>
      </c>
      <c r="AE896">
        <v>100000</v>
      </c>
      <c r="AF896">
        <v>200000</v>
      </c>
      <c r="AG896">
        <v>150000</v>
      </c>
      <c r="AH896">
        <v>150000</v>
      </c>
      <c r="AI896">
        <v>150000</v>
      </c>
      <c r="AJ896">
        <v>150000</v>
      </c>
      <c r="AK896">
        <v>225000</v>
      </c>
      <c r="AL896">
        <v>225000</v>
      </c>
      <c r="AM896">
        <v>225000</v>
      </c>
      <c r="AN896">
        <v>225000</v>
      </c>
      <c r="AO896">
        <v>150000</v>
      </c>
      <c r="AP896">
        <v>150000</v>
      </c>
      <c r="AQ896">
        <v>150000</v>
      </c>
      <c r="AR896">
        <v>150000</v>
      </c>
      <c r="AS896">
        <v>150000</v>
      </c>
      <c r="AT896">
        <v>150000</v>
      </c>
      <c r="AU896">
        <v>150000</v>
      </c>
      <c r="AV896">
        <v>150000</v>
      </c>
      <c r="AW896">
        <v>150000</v>
      </c>
      <c r="AX896">
        <v>150000</v>
      </c>
      <c r="AY896">
        <v>225000</v>
      </c>
      <c r="AZ896">
        <v>225000</v>
      </c>
      <c r="BA896">
        <v>225000</v>
      </c>
      <c r="BB896">
        <v>225000</v>
      </c>
      <c r="BC896">
        <v>150000</v>
      </c>
      <c r="BD896">
        <v>150000</v>
      </c>
      <c r="BE896">
        <v>65000</v>
      </c>
      <c r="BF896">
        <v>150000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 t="s">
        <v>2470</v>
      </c>
      <c r="BU896">
        <f t="shared" si="27"/>
        <v>26</v>
      </c>
      <c r="BV896">
        <f t="shared" si="28"/>
        <v>1</v>
      </c>
    </row>
    <row r="897" spans="2:74" x14ac:dyDescent="0.25">
      <c r="B897" t="s">
        <v>298</v>
      </c>
      <c r="C897" t="s">
        <v>1302</v>
      </c>
      <c r="D897" t="s">
        <v>1592</v>
      </c>
      <c r="E897" t="s">
        <v>1352</v>
      </c>
      <c r="F897">
        <v>3</v>
      </c>
      <c r="G897">
        <v>400000</v>
      </c>
      <c r="H897">
        <v>400000</v>
      </c>
      <c r="I897">
        <v>400002</v>
      </c>
      <c r="J897">
        <v>400000</v>
      </c>
      <c r="K897">
        <v>566667</v>
      </c>
      <c r="L897">
        <v>566667</v>
      </c>
      <c r="M897">
        <v>566667</v>
      </c>
      <c r="N897">
        <v>566667</v>
      </c>
      <c r="O897">
        <v>400002</v>
      </c>
      <c r="P897">
        <v>400000</v>
      </c>
      <c r="Q897">
        <v>400002</v>
      </c>
      <c r="R897">
        <v>400000</v>
      </c>
      <c r="S897">
        <v>400000</v>
      </c>
      <c r="T897">
        <v>400000</v>
      </c>
      <c r="U897">
        <v>400000</v>
      </c>
      <c r="V897">
        <v>400000</v>
      </c>
      <c r="W897">
        <v>400000</v>
      </c>
      <c r="X897">
        <v>400000</v>
      </c>
      <c r="Y897">
        <v>566667</v>
      </c>
      <c r="Z897">
        <v>566667</v>
      </c>
      <c r="AA897">
        <v>442056</v>
      </c>
      <c r="AB897">
        <v>566667</v>
      </c>
      <c r="AC897">
        <v>400002</v>
      </c>
      <c r="AD897">
        <v>400000</v>
      </c>
      <c r="AE897">
        <v>440000</v>
      </c>
      <c r="AF897">
        <v>400000</v>
      </c>
      <c r="AG897">
        <v>300000</v>
      </c>
      <c r="AH897">
        <v>300000</v>
      </c>
      <c r="AI897">
        <v>300001</v>
      </c>
      <c r="AJ897">
        <v>300000</v>
      </c>
      <c r="AK897">
        <v>425000</v>
      </c>
      <c r="AL897">
        <v>425000</v>
      </c>
      <c r="AM897">
        <v>425000</v>
      </c>
      <c r="AN897">
        <v>425000</v>
      </c>
      <c r="AO897">
        <v>300001</v>
      </c>
      <c r="AP897">
        <v>300000</v>
      </c>
      <c r="AQ897">
        <v>300001</v>
      </c>
      <c r="AR897">
        <v>300000</v>
      </c>
      <c r="AS897">
        <v>300000</v>
      </c>
      <c r="AT897">
        <v>300000</v>
      </c>
      <c r="AU897">
        <v>300000</v>
      </c>
      <c r="AV897">
        <v>300000</v>
      </c>
      <c r="AW897">
        <v>300000</v>
      </c>
      <c r="AX897">
        <v>300000</v>
      </c>
      <c r="AY897">
        <v>425000</v>
      </c>
      <c r="AZ897">
        <v>425000</v>
      </c>
      <c r="BA897">
        <v>331506</v>
      </c>
      <c r="BB897">
        <v>425000</v>
      </c>
      <c r="BC897">
        <v>300001</v>
      </c>
      <c r="BD897">
        <v>300000</v>
      </c>
      <c r="BE897">
        <v>330000</v>
      </c>
      <c r="BF897">
        <v>300000</v>
      </c>
      <c r="BG897">
        <v>8.4</v>
      </c>
      <c r="BH897">
        <v>8.4</v>
      </c>
      <c r="BI897">
        <v>8.4</v>
      </c>
      <c r="BJ897">
        <v>8.4</v>
      </c>
      <c r="BK897">
        <v>8.4</v>
      </c>
      <c r="BL897">
        <v>8.4</v>
      </c>
      <c r="BM897">
        <v>8.4</v>
      </c>
      <c r="BN897">
        <v>8.4</v>
      </c>
      <c r="BO897">
        <v>8.4</v>
      </c>
      <c r="BP897">
        <v>8.4</v>
      </c>
      <c r="BQ897">
        <v>8.4</v>
      </c>
      <c r="BR897">
        <v>8.4</v>
      </c>
      <c r="BS897">
        <v>8.4</v>
      </c>
      <c r="BT897" t="s">
        <v>1429</v>
      </c>
      <c r="BU897">
        <f t="shared" si="27"/>
        <v>26</v>
      </c>
      <c r="BV897">
        <f t="shared" si="28"/>
        <v>1</v>
      </c>
    </row>
    <row r="898" spans="2:74" hidden="1" x14ac:dyDescent="0.25">
      <c r="B898" t="s">
        <v>210</v>
      </c>
      <c r="C898" t="s">
        <v>1301</v>
      </c>
      <c r="D898" t="s">
        <v>1596</v>
      </c>
      <c r="E898" t="s">
        <v>1365</v>
      </c>
      <c r="F898">
        <v>0</v>
      </c>
      <c r="G898">
        <v>550000</v>
      </c>
      <c r="H898">
        <v>550000</v>
      </c>
      <c r="I898">
        <v>550000</v>
      </c>
      <c r="J898">
        <v>550000</v>
      </c>
      <c r="K898">
        <v>800000</v>
      </c>
      <c r="L898">
        <v>550000</v>
      </c>
      <c r="M898">
        <v>164667</v>
      </c>
      <c r="N898">
        <v>164667</v>
      </c>
      <c r="O898">
        <v>164667</v>
      </c>
      <c r="P898">
        <v>550000</v>
      </c>
      <c r="Q898">
        <v>164667</v>
      </c>
      <c r="R898">
        <v>550000</v>
      </c>
      <c r="S898">
        <v>550000</v>
      </c>
      <c r="T898">
        <v>550000</v>
      </c>
      <c r="U898">
        <v>164667</v>
      </c>
      <c r="V898">
        <v>550000</v>
      </c>
      <c r="W898">
        <v>164667</v>
      </c>
      <c r="X898">
        <v>550000</v>
      </c>
      <c r="Y898">
        <v>675000</v>
      </c>
      <c r="Z898">
        <v>550000</v>
      </c>
      <c r="AA898">
        <v>1250000</v>
      </c>
      <c r="AB898">
        <v>550000</v>
      </c>
      <c r="AC898">
        <v>550000</v>
      </c>
      <c r="AD898">
        <v>550000</v>
      </c>
      <c r="AE898">
        <v>550000</v>
      </c>
      <c r="AF898">
        <v>675000</v>
      </c>
      <c r="AG898">
        <v>165000</v>
      </c>
      <c r="AH898">
        <v>165000</v>
      </c>
      <c r="AI898">
        <v>165000</v>
      </c>
      <c r="AJ898">
        <v>165000</v>
      </c>
      <c r="AK898">
        <v>240000</v>
      </c>
      <c r="AL898">
        <v>165000</v>
      </c>
      <c r="AM898">
        <v>123500</v>
      </c>
      <c r="AN898">
        <v>123500</v>
      </c>
      <c r="AO898">
        <v>123500</v>
      </c>
      <c r="AP898">
        <v>165000</v>
      </c>
      <c r="AQ898">
        <v>123500</v>
      </c>
      <c r="AR898">
        <v>165000</v>
      </c>
      <c r="AS898">
        <v>165000</v>
      </c>
      <c r="AT898">
        <v>165000</v>
      </c>
      <c r="AU898">
        <v>123500</v>
      </c>
      <c r="AV898">
        <v>165000</v>
      </c>
      <c r="AW898">
        <v>123500</v>
      </c>
      <c r="AX898">
        <v>165000</v>
      </c>
      <c r="AY898">
        <v>202500</v>
      </c>
      <c r="AZ898">
        <v>165000</v>
      </c>
      <c r="BA898">
        <v>375000</v>
      </c>
      <c r="BB898">
        <v>165000</v>
      </c>
      <c r="BC898">
        <v>165000</v>
      </c>
      <c r="BD898">
        <v>165000</v>
      </c>
      <c r="BE898">
        <v>165000</v>
      </c>
      <c r="BF898">
        <v>202500</v>
      </c>
      <c r="BG898">
        <v>8</v>
      </c>
      <c r="BH898">
        <v>8</v>
      </c>
      <c r="BI898">
        <v>8</v>
      </c>
      <c r="BJ898">
        <v>8</v>
      </c>
      <c r="BK898">
        <v>8</v>
      </c>
      <c r="BL898">
        <v>8</v>
      </c>
      <c r="BM898">
        <v>8</v>
      </c>
      <c r="BN898">
        <v>8</v>
      </c>
      <c r="BO898">
        <v>8</v>
      </c>
      <c r="BP898">
        <v>8</v>
      </c>
      <c r="BQ898">
        <v>8</v>
      </c>
      <c r="BR898">
        <v>8</v>
      </c>
      <c r="BS898">
        <v>8</v>
      </c>
      <c r="BT898" t="s">
        <v>1436</v>
      </c>
      <c r="BU898">
        <f t="shared" si="27"/>
        <v>26</v>
      </c>
      <c r="BV898">
        <f t="shared" si="28"/>
        <v>1</v>
      </c>
    </row>
    <row r="899" spans="2:74" hidden="1" x14ac:dyDescent="0.25">
      <c r="B899" t="s">
        <v>987</v>
      </c>
      <c r="C899" t="s">
        <v>1299</v>
      </c>
      <c r="D899" t="s">
        <v>1597</v>
      </c>
      <c r="E899" t="s">
        <v>1365</v>
      </c>
      <c r="F899">
        <v>0</v>
      </c>
      <c r="G899">
        <v>324074</v>
      </c>
      <c r="H899">
        <v>324074</v>
      </c>
      <c r="I899">
        <v>324074</v>
      </c>
      <c r="J899">
        <v>324074</v>
      </c>
      <c r="K899">
        <v>324074</v>
      </c>
      <c r="L899">
        <v>324074</v>
      </c>
      <c r="M899">
        <v>324074</v>
      </c>
      <c r="N899">
        <v>324074</v>
      </c>
      <c r="O899">
        <v>324074</v>
      </c>
      <c r="P899">
        <v>324074</v>
      </c>
      <c r="Q899">
        <v>324074</v>
      </c>
      <c r="R899">
        <v>324074</v>
      </c>
      <c r="S899">
        <v>324074</v>
      </c>
      <c r="T899">
        <v>324074</v>
      </c>
      <c r="U899">
        <v>324074</v>
      </c>
      <c r="V899">
        <v>324074</v>
      </c>
      <c r="W899">
        <v>324074</v>
      </c>
      <c r="X899">
        <v>324074</v>
      </c>
      <c r="Y899">
        <v>324074</v>
      </c>
      <c r="Z899">
        <v>324074</v>
      </c>
      <c r="AA899">
        <v>324074</v>
      </c>
      <c r="AB899">
        <v>324074</v>
      </c>
      <c r="AC899">
        <v>324074</v>
      </c>
      <c r="AD899">
        <v>324074</v>
      </c>
      <c r="AE899">
        <v>324074</v>
      </c>
      <c r="AF899">
        <v>324074</v>
      </c>
      <c r="AG899">
        <v>200926</v>
      </c>
      <c r="AH899">
        <v>194444</v>
      </c>
      <c r="AI899">
        <v>200926</v>
      </c>
      <c r="AJ899">
        <v>194444</v>
      </c>
      <c r="AK899">
        <v>200926</v>
      </c>
      <c r="AL899">
        <v>194444</v>
      </c>
      <c r="AM899">
        <v>200926</v>
      </c>
      <c r="AN899">
        <v>194444</v>
      </c>
      <c r="AO899">
        <v>200926</v>
      </c>
      <c r="AP899">
        <v>194444</v>
      </c>
      <c r="AQ899">
        <v>200926</v>
      </c>
      <c r="AR899">
        <v>194444</v>
      </c>
      <c r="AS899">
        <v>200926</v>
      </c>
      <c r="AT899">
        <v>194444</v>
      </c>
      <c r="AU899">
        <v>200926</v>
      </c>
      <c r="AV899">
        <v>194444</v>
      </c>
      <c r="AW899">
        <v>200926</v>
      </c>
      <c r="AX899">
        <v>194444</v>
      </c>
      <c r="AY899">
        <v>200926</v>
      </c>
      <c r="AZ899">
        <v>194444</v>
      </c>
      <c r="BA899">
        <v>200926</v>
      </c>
      <c r="BB899">
        <v>194444</v>
      </c>
      <c r="BC899">
        <v>200926</v>
      </c>
      <c r="BD899">
        <v>194444</v>
      </c>
      <c r="BE899">
        <v>200926</v>
      </c>
      <c r="BF899">
        <v>194444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 t="s">
        <v>1440</v>
      </c>
      <c r="BU899">
        <f t="shared" si="27"/>
        <v>26</v>
      </c>
      <c r="BV899">
        <f t="shared" si="28"/>
        <v>1</v>
      </c>
    </row>
    <row r="900" spans="2:74" hidden="1" x14ac:dyDescent="0.25">
      <c r="B900" t="s">
        <v>876</v>
      </c>
      <c r="C900" t="s">
        <v>1306</v>
      </c>
      <c r="D900" t="s">
        <v>1603</v>
      </c>
      <c r="E900" t="s">
        <v>1350</v>
      </c>
      <c r="F900">
        <v>0</v>
      </c>
      <c r="G900">
        <v>173333</v>
      </c>
      <c r="H900">
        <v>173333</v>
      </c>
      <c r="I900">
        <v>173333</v>
      </c>
      <c r="J900">
        <v>173333</v>
      </c>
      <c r="K900">
        <v>173333</v>
      </c>
      <c r="L900">
        <v>173333</v>
      </c>
      <c r="M900">
        <v>173333</v>
      </c>
      <c r="N900">
        <v>173333</v>
      </c>
      <c r="O900">
        <v>173333</v>
      </c>
      <c r="P900">
        <v>173333</v>
      </c>
      <c r="Q900">
        <v>173333</v>
      </c>
      <c r="R900">
        <v>173333</v>
      </c>
      <c r="S900">
        <v>173333</v>
      </c>
      <c r="T900">
        <v>173333</v>
      </c>
      <c r="U900">
        <v>173333</v>
      </c>
      <c r="V900">
        <v>173333</v>
      </c>
      <c r="W900">
        <v>173333</v>
      </c>
      <c r="X900">
        <v>173333</v>
      </c>
      <c r="Y900">
        <v>173333</v>
      </c>
      <c r="Z900">
        <v>173333</v>
      </c>
      <c r="AA900">
        <v>173333</v>
      </c>
      <c r="AB900">
        <v>173333</v>
      </c>
      <c r="AC900">
        <v>173333</v>
      </c>
      <c r="AD900">
        <v>173333</v>
      </c>
      <c r="AE900">
        <v>173333</v>
      </c>
      <c r="AF900">
        <v>173333</v>
      </c>
      <c r="AG900">
        <v>130000</v>
      </c>
      <c r="AH900">
        <v>130000</v>
      </c>
      <c r="AI900">
        <v>130000</v>
      </c>
      <c r="AJ900">
        <v>130000</v>
      </c>
      <c r="AK900">
        <v>130000</v>
      </c>
      <c r="AL900">
        <v>130000</v>
      </c>
      <c r="AM900">
        <v>130000</v>
      </c>
      <c r="AN900">
        <v>130000</v>
      </c>
      <c r="AO900">
        <v>130000</v>
      </c>
      <c r="AP900">
        <v>130000</v>
      </c>
      <c r="AQ900">
        <v>130000</v>
      </c>
      <c r="AR900">
        <v>130000</v>
      </c>
      <c r="AS900">
        <v>130000</v>
      </c>
      <c r="AT900">
        <v>130000</v>
      </c>
      <c r="AU900">
        <v>130000</v>
      </c>
      <c r="AV900">
        <v>130000</v>
      </c>
      <c r="AW900">
        <v>130000</v>
      </c>
      <c r="AX900">
        <v>130000</v>
      </c>
      <c r="AY900">
        <v>130000</v>
      </c>
      <c r="AZ900">
        <v>130000</v>
      </c>
      <c r="BA900">
        <v>130000</v>
      </c>
      <c r="BB900">
        <v>130000</v>
      </c>
      <c r="BC900">
        <v>130000</v>
      </c>
      <c r="BD900">
        <v>130000</v>
      </c>
      <c r="BE900">
        <v>130000</v>
      </c>
      <c r="BF900">
        <v>130000</v>
      </c>
      <c r="BG900">
        <v>8.6999999999999993</v>
      </c>
      <c r="BH900">
        <v>8.6999999999999993</v>
      </c>
      <c r="BI900">
        <v>8.6999999999999993</v>
      </c>
      <c r="BJ900">
        <v>8.6999999999999993</v>
      </c>
      <c r="BK900">
        <v>8.6999999999999993</v>
      </c>
      <c r="BL900">
        <v>8.6999999999999993</v>
      </c>
      <c r="BM900">
        <v>8.6999999999999993</v>
      </c>
      <c r="BN900">
        <v>8.6999999999999993</v>
      </c>
      <c r="BO900">
        <v>8.6999999999999993</v>
      </c>
      <c r="BP900">
        <v>8.6999999999999993</v>
      </c>
      <c r="BQ900">
        <v>8.6999999999999993</v>
      </c>
      <c r="BR900">
        <v>8.6999999999999993</v>
      </c>
      <c r="BS900">
        <v>8.6999999999999993</v>
      </c>
      <c r="BT900" t="s">
        <v>2466</v>
      </c>
      <c r="BU900">
        <f t="shared" ref="BU900:BU963" si="29">COUNTA(AG900:BF900)</f>
        <v>26</v>
      </c>
      <c r="BV900">
        <f t="shared" ref="BV900:BV963" si="30">COUNTA(E900)</f>
        <v>1</v>
      </c>
    </row>
    <row r="901" spans="2:74" hidden="1" x14ac:dyDescent="0.25">
      <c r="B901" t="s">
        <v>1065</v>
      </c>
      <c r="C901" t="s">
        <v>1325</v>
      </c>
      <c r="D901" t="s">
        <v>1604</v>
      </c>
      <c r="E901" t="s">
        <v>1350</v>
      </c>
      <c r="F901">
        <v>0</v>
      </c>
      <c r="G901">
        <v>210600</v>
      </c>
      <c r="H901">
        <v>209625</v>
      </c>
      <c r="I901">
        <v>210600</v>
      </c>
      <c r="J901">
        <v>209625</v>
      </c>
      <c r="K901">
        <v>243538</v>
      </c>
      <c r="L901">
        <v>242410</v>
      </c>
      <c r="M901">
        <v>243538</v>
      </c>
      <c r="N901">
        <v>242410</v>
      </c>
      <c r="O901">
        <v>243538</v>
      </c>
      <c r="P901">
        <v>242410</v>
      </c>
      <c r="Q901">
        <v>210600</v>
      </c>
      <c r="R901">
        <v>209625</v>
      </c>
      <c r="S901">
        <v>210600</v>
      </c>
      <c r="T901">
        <v>209625</v>
      </c>
      <c r="U901">
        <v>210600</v>
      </c>
      <c r="V901">
        <v>209625</v>
      </c>
      <c r="W901">
        <v>210600</v>
      </c>
      <c r="X901">
        <v>209625</v>
      </c>
      <c r="Y901">
        <v>243538</v>
      </c>
      <c r="Z901">
        <v>242410</v>
      </c>
      <c r="AA901">
        <v>243538</v>
      </c>
      <c r="AB901">
        <v>242410</v>
      </c>
      <c r="AC901">
        <v>243538</v>
      </c>
      <c r="AD901">
        <v>242410</v>
      </c>
      <c r="AE901">
        <v>210600</v>
      </c>
      <c r="AF901">
        <v>209625</v>
      </c>
      <c r="AG901">
        <v>171600</v>
      </c>
      <c r="AH901">
        <v>160876</v>
      </c>
      <c r="AI901">
        <v>171600</v>
      </c>
      <c r="AJ901">
        <v>160876</v>
      </c>
      <c r="AK901">
        <v>198438</v>
      </c>
      <c r="AL901">
        <v>186036</v>
      </c>
      <c r="AM901">
        <v>198438</v>
      </c>
      <c r="AN901">
        <v>186036</v>
      </c>
      <c r="AO901">
        <v>198438</v>
      </c>
      <c r="AP901">
        <v>186036</v>
      </c>
      <c r="AQ901">
        <v>171600</v>
      </c>
      <c r="AR901">
        <v>160876</v>
      </c>
      <c r="AS901">
        <v>171600</v>
      </c>
      <c r="AT901">
        <v>160876</v>
      </c>
      <c r="AU901">
        <v>171600</v>
      </c>
      <c r="AV901">
        <v>160876</v>
      </c>
      <c r="AW901">
        <v>171600</v>
      </c>
      <c r="AX901">
        <v>160876</v>
      </c>
      <c r="AY901">
        <v>198438</v>
      </c>
      <c r="AZ901">
        <v>186036</v>
      </c>
      <c r="BA901">
        <v>198438</v>
      </c>
      <c r="BB901">
        <v>186036</v>
      </c>
      <c r="BC901">
        <v>198438</v>
      </c>
      <c r="BD901">
        <v>186036</v>
      </c>
      <c r="BE901">
        <v>171600</v>
      </c>
      <c r="BF901">
        <v>160876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 t="s">
        <v>2469</v>
      </c>
      <c r="BU901">
        <f t="shared" si="29"/>
        <v>26</v>
      </c>
      <c r="BV901">
        <f t="shared" si="30"/>
        <v>1</v>
      </c>
    </row>
    <row r="902" spans="2:74" hidden="1" x14ac:dyDescent="0.25">
      <c r="B902" t="s">
        <v>749</v>
      </c>
      <c r="C902" t="s">
        <v>1314</v>
      </c>
      <c r="D902" t="s">
        <v>1608</v>
      </c>
      <c r="E902" t="s">
        <v>1365</v>
      </c>
      <c r="F902">
        <v>0</v>
      </c>
      <c r="G902">
        <v>302723</v>
      </c>
      <c r="H902">
        <v>312813</v>
      </c>
      <c r="I902">
        <v>302723</v>
      </c>
      <c r="J902">
        <v>312813</v>
      </c>
      <c r="K902">
        <v>302723</v>
      </c>
      <c r="L902">
        <v>312813</v>
      </c>
      <c r="M902">
        <v>302723</v>
      </c>
      <c r="N902">
        <v>312813</v>
      </c>
      <c r="O902">
        <v>302723</v>
      </c>
      <c r="P902">
        <v>312813</v>
      </c>
      <c r="Q902">
        <v>302723</v>
      </c>
      <c r="R902">
        <v>236922</v>
      </c>
      <c r="S902">
        <v>302723</v>
      </c>
      <c r="T902">
        <v>226765</v>
      </c>
      <c r="U902">
        <v>302723</v>
      </c>
      <c r="V902">
        <v>229330</v>
      </c>
      <c r="W902">
        <v>302723</v>
      </c>
      <c r="X902">
        <v>233211</v>
      </c>
      <c r="Y902">
        <v>302723</v>
      </c>
      <c r="Z902">
        <v>292793</v>
      </c>
      <c r="AA902">
        <v>330658</v>
      </c>
      <c r="AB902">
        <v>301268</v>
      </c>
      <c r="AC902">
        <v>302723</v>
      </c>
      <c r="AD902">
        <v>292793</v>
      </c>
      <c r="AE902">
        <v>238592</v>
      </c>
      <c r="AF902">
        <v>225000</v>
      </c>
      <c r="AG902">
        <v>187688</v>
      </c>
      <c r="AH902">
        <v>187688</v>
      </c>
      <c r="AI902">
        <v>187688</v>
      </c>
      <c r="AJ902">
        <v>187688</v>
      </c>
      <c r="AK902">
        <v>187688</v>
      </c>
      <c r="AL902">
        <v>187688</v>
      </c>
      <c r="AM902">
        <v>187688</v>
      </c>
      <c r="AN902">
        <v>187688</v>
      </c>
      <c r="AO902">
        <v>187688</v>
      </c>
      <c r="AP902">
        <v>187688</v>
      </c>
      <c r="AQ902">
        <v>187688</v>
      </c>
      <c r="AR902">
        <v>142153</v>
      </c>
      <c r="AS902">
        <v>187688</v>
      </c>
      <c r="AT902">
        <v>136059</v>
      </c>
      <c r="AU902">
        <v>187688</v>
      </c>
      <c r="AV902">
        <v>137598</v>
      </c>
      <c r="AW902">
        <v>187688</v>
      </c>
      <c r="AX902">
        <v>139927</v>
      </c>
      <c r="AY902">
        <v>187688</v>
      </c>
      <c r="AZ902">
        <v>175676</v>
      </c>
      <c r="BA902">
        <v>205008</v>
      </c>
      <c r="BB902">
        <v>180761</v>
      </c>
      <c r="BC902">
        <v>187688</v>
      </c>
      <c r="BD902">
        <v>175676</v>
      </c>
      <c r="BE902">
        <v>147927</v>
      </c>
      <c r="BF902">
        <v>135000</v>
      </c>
      <c r="BG902">
        <v>8.4</v>
      </c>
      <c r="BH902">
        <v>8.4</v>
      </c>
      <c r="BI902">
        <v>8.4</v>
      </c>
      <c r="BJ902">
        <v>8.4</v>
      </c>
      <c r="BK902">
        <v>8.4</v>
      </c>
      <c r="BL902">
        <v>8.4</v>
      </c>
      <c r="BM902">
        <v>8.4</v>
      </c>
      <c r="BN902">
        <v>8.4</v>
      </c>
      <c r="BO902">
        <v>8.4</v>
      </c>
      <c r="BP902">
        <v>8.4</v>
      </c>
      <c r="BQ902">
        <v>8.4</v>
      </c>
      <c r="BR902">
        <v>8.4</v>
      </c>
      <c r="BS902">
        <v>8.4</v>
      </c>
      <c r="BT902" t="s">
        <v>2468</v>
      </c>
      <c r="BU902">
        <f t="shared" si="29"/>
        <v>26</v>
      </c>
      <c r="BV902">
        <f t="shared" si="30"/>
        <v>1</v>
      </c>
    </row>
    <row r="903" spans="2:74" x14ac:dyDescent="0.25">
      <c r="B903" t="s">
        <v>271</v>
      </c>
      <c r="C903" t="s">
        <v>1289</v>
      </c>
      <c r="D903" t="s">
        <v>1612</v>
      </c>
      <c r="E903" t="s">
        <v>1352</v>
      </c>
      <c r="F903">
        <v>0</v>
      </c>
      <c r="G903">
        <v>240000</v>
      </c>
      <c r="H903">
        <v>240000</v>
      </c>
      <c r="I903">
        <v>240000</v>
      </c>
      <c r="J903">
        <v>240000</v>
      </c>
      <c r="K903">
        <v>333333</v>
      </c>
      <c r="L903">
        <v>265333</v>
      </c>
      <c r="M903">
        <v>333333</v>
      </c>
      <c r="N903">
        <v>306667</v>
      </c>
      <c r="O903">
        <v>240000</v>
      </c>
      <c r="P903">
        <v>333333</v>
      </c>
      <c r="Q903">
        <v>240000</v>
      </c>
      <c r="R903">
        <v>333333</v>
      </c>
      <c r="S903">
        <v>240000</v>
      </c>
      <c r="T903">
        <v>333333</v>
      </c>
      <c r="U903">
        <v>240000</v>
      </c>
      <c r="V903">
        <v>266667</v>
      </c>
      <c r="W903">
        <v>240000</v>
      </c>
      <c r="X903">
        <v>266667</v>
      </c>
      <c r="Y903">
        <v>293333</v>
      </c>
      <c r="Z903">
        <v>333333</v>
      </c>
      <c r="AA903">
        <v>400000</v>
      </c>
      <c r="AB903">
        <v>333333</v>
      </c>
      <c r="AC903">
        <v>373333</v>
      </c>
      <c r="AD903">
        <v>266667</v>
      </c>
      <c r="AE903">
        <v>266667</v>
      </c>
      <c r="AF903">
        <v>266667</v>
      </c>
      <c r="AG903">
        <v>180000</v>
      </c>
      <c r="AH903">
        <v>180000</v>
      </c>
      <c r="AI903">
        <v>180000</v>
      </c>
      <c r="AJ903">
        <v>180000</v>
      </c>
      <c r="AK903">
        <v>250000</v>
      </c>
      <c r="AL903">
        <v>199000</v>
      </c>
      <c r="AM903">
        <v>250000</v>
      </c>
      <c r="AN903">
        <v>230000</v>
      </c>
      <c r="AO903">
        <v>180000</v>
      </c>
      <c r="AP903">
        <v>250000</v>
      </c>
      <c r="AQ903">
        <v>180000</v>
      </c>
      <c r="AR903">
        <v>250000</v>
      </c>
      <c r="AS903">
        <v>180000</v>
      </c>
      <c r="AT903">
        <v>250000</v>
      </c>
      <c r="AU903">
        <v>180000</v>
      </c>
      <c r="AV903">
        <v>200000</v>
      </c>
      <c r="AW903">
        <v>180000</v>
      </c>
      <c r="AX903">
        <v>200000</v>
      </c>
      <c r="AY903">
        <v>220000</v>
      </c>
      <c r="AZ903">
        <v>250000</v>
      </c>
      <c r="BA903">
        <v>300000</v>
      </c>
      <c r="BB903">
        <v>250000</v>
      </c>
      <c r="BC903">
        <v>280000</v>
      </c>
      <c r="BD903">
        <v>200000</v>
      </c>
      <c r="BE903">
        <v>200000</v>
      </c>
      <c r="BF903">
        <v>200000</v>
      </c>
      <c r="BG903">
        <v>7.9</v>
      </c>
      <c r="BH903">
        <v>7.9</v>
      </c>
      <c r="BI903">
        <v>7.9</v>
      </c>
      <c r="BJ903">
        <v>7.9</v>
      </c>
      <c r="BK903">
        <v>7.9</v>
      </c>
      <c r="BL903">
        <v>7.9</v>
      </c>
      <c r="BM903">
        <v>7.9</v>
      </c>
      <c r="BN903">
        <v>7.9</v>
      </c>
      <c r="BO903">
        <v>7.9</v>
      </c>
      <c r="BP903">
        <v>7.9</v>
      </c>
      <c r="BQ903">
        <v>7.9</v>
      </c>
      <c r="BR903">
        <v>7.9</v>
      </c>
      <c r="BS903">
        <v>7.9</v>
      </c>
      <c r="BT903" t="s">
        <v>2464</v>
      </c>
      <c r="BU903">
        <f t="shared" si="29"/>
        <v>26</v>
      </c>
      <c r="BV903">
        <f t="shared" si="30"/>
        <v>1</v>
      </c>
    </row>
    <row r="904" spans="2:74" hidden="1" x14ac:dyDescent="0.25">
      <c r="B904" t="s">
        <v>409</v>
      </c>
      <c r="C904" t="s">
        <v>1327</v>
      </c>
      <c r="D904" t="s">
        <v>1624</v>
      </c>
      <c r="E904" t="s">
        <v>1350</v>
      </c>
      <c r="F904">
        <v>0</v>
      </c>
      <c r="G904">
        <v>200000</v>
      </c>
      <c r="H904">
        <v>200000</v>
      </c>
      <c r="I904">
        <v>200000</v>
      </c>
      <c r="J904">
        <v>200000</v>
      </c>
      <c r="K904">
        <v>233333</v>
      </c>
      <c r="L904">
        <v>233333</v>
      </c>
      <c r="M904">
        <v>233333</v>
      </c>
      <c r="N904">
        <v>233333</v>
      </c>
      <c r="O904">
        <v>200000</v>
      </c>
      <c r="P904">
        <v>200000</v>
      </c>
      <c r="Q904">
        <v>200000</v>
      </c>
      <c r="R904">
        <v>200000</v>
      </c>
      <c r="S904">
        <v>200000</v>
      </c>
      <c r="T904">
        <v>200000</v>
      </c>
      <c r="U904">
        <v>200000</v>
      </c>
      <c r="V904">
        <v>200000</v>
      </c>
      <c r="W904">
        <v>200000</v>
      </c>
      <c r="X904">
        <v>200000</v>
      </c>
      <c r="Y904">
        <v>233333</v>
      </c>
      <c r="Z904">
        <v>233333</v>
      </c>
      <c r="AA904">
        <v>233333</v>
      </c>
      <c r="AB904">
        <v>233333</v>
      </c>
      <c r="AC904">
        <v>200000</v>
      </c>
      <c r="AD904">
        <v>200000</v>
      </c>
      <c r="AE904">
        <v>200000</v>
      </c>
      <c r="AF904">
        <v>200000</v>
      </c>
      <c r="AG904">
        <v>150000</v>
      </c>
      <c r="AH904">
        <v>150000</v>
      </c>
      <c r="AI904">
        <v>150000</v>
      </c>
      <c r="AJ904">
        <v>150000</v>
      </c>
      <c r="AK904">
        <v>175000</v>
      </c>
      <c r="AL904">
        <v>175000</v>
      </c>
      <c r="AM904">
        <v>175000</v>
      </c>
      <c r="AN904">
        <v>175000</v>
      </c>
      <c r="AO904">
        <v>150000</v>
      </c>
      <c r="AP904">
        <v>150000</v>
      </c>
      <c r="AQ904">
        <v>150000</v>
      </c>
      <c r="AR904">
        <v>150000</v>
      </c>
      <c r="AS904">
        <v>150000</v>
      </c>
      <c r="AT904">
        <v>150000</v>
      </c>
      <c r="AU904">
        <v>150000</v>
      </c>
      <c r="AV904">
        <v>150000</v>
      </c>
      <c r="AW904">
        <v>150000</v>
      </c>
      <c r="AX904">
        <v>150000</v>
      </c>
      <c r="AY904">
        <v>175000</v>
      </c>
      <c r="AZ904">
        <v>175000</v>
      </c>
      <c r="BA904">
        <v>175000</v>
      </c>
      <c r="BB904">
        <v>175000</v>
      </c>
      <c r="BC904">
        <v>150000</v>
      </c>
      <c r="BD904">
        <v>150000</v>
      </c>
      <c r="BE904">
        <v>150000</v>
      </c>
      <c r="BF904">
        <v>150000</v>
      </c>
      <c r="BG904">
        <v>8.6</v>
      </c>
      <c r="BH904">
        <v>8.6</v>
      </c>
      <c r="BI904">
        <v>8.6</v>
      </c>
      <c r="BJ904">
        <v>8.6</v>
      </c>
      <c r="BK904">
        <v>8.6</v>
      </c>
      <c r="BL904">
        <v>8.6</v>
      </c>
      <c r="BM904">
        <v>8.6</v>
      </c>
      <c r="BN904">
        <v>8.6</v>
      </c>
      <c r="BO904">
        <v>8.6</v>
      </c>
      <c r="BP904">
        <v>8.6</v>
      </c>
      <c r="BQ904">
        <v>8.6</v>
      </c>
      <c r="BR904">
        <v>8.6</v>
      </c>
      <c r="BS904">
        <v>8.6</v>
      </c>
      <c r="BT904" t="s">
        <v>1440</v>
      </c>
      <c r="BU904">
        <f t="shared" si="29"/>
        <v>26</v>
      </c>
      <c r="BV904">
        <f t="shared" si="30"/>
        <v>1</v>
      </c>
    </row>
    <row r="905" spans="2:74" x14ac:dyDescent="0.25">
      <c r="B905" t="s">
        <v>74</v>
      </c>
      <c r="C905" t="s">
        <v>1286</v>
      </c>
      <c r="D905" t="s">
        <v>1626</v>
      </c>
      <c r="E905" t="s">
        <v>1352</v>
      </c>
      <c r="F905">
        <v>3</v>
      </c>
      <c r="G905">
        <v>474581</v>
      </c>
      <c r="H905">
        <v>433313</v>
      </c>
      <c r="I905">
        <v>474581</v>
      </c>
      <c r="J905">
        <v>474581</v>
      </c>
      <c r="K905">
        <v>474581</v>
      </c>
      <c r="L905">
        <v>474581</v>
      </c>
      <c r="M905">
        <v>742824</v>
      </c>
      <c r="N905">
        <v>742824</v>
      </c>
      <c r="O905">
        <v>474581</v>
      </c>
      <c r="P905">
        <v>474581</v>
      </c>
      <c r="Q905">
        <v>474581</v>
      </c>
      <c r="R905">
        <v>433313</v>
      </c>
      <c r="S905">
        <v>474581</v>
      </c>
      <c r="T905">
        <v>433313</v>
      </c>
      <c r="U905">
        <v>474581</v>
      </c>
      <c r="V905">
        <v>433313</v>
      </c>
      <c r="W905">
        <v>742824</v>
      </c>
      <c r="X905">
        <v>433313</v>
      </c>
      <c r="Y905">
        <v>561052</v>
      </c>
      <c r="Z905">
        <v>742824</v>
      </c>
      <c r="AA905">
        <v>1740000</v>
      </c>
      <c r="AB905">
        <v>742824</v>
      </c>
      <c r="AC905">
        <v>306542</v>
      </c>
      <c r="AD905">
        <v>433313</v>
      </c>
      <c r="AE905">
        <v>433313</v>
      </c>
      <c r="AF905">
        <v>433313</v>
      </c>
      <c r="AG905">
        <v>355936</v>
      </c>
      <c r="AH905">
        <v>324985</v>
      </c>
      <c r="AI905">
        <v>355936</v>
      </c>
      <c r="AJ905">
        <v>355936</v>
      </c>
      <c r="AK905">
        <v>355936</v>
      </c>
      <c r="AL905">
        <v>355936</v>
      </c>
      <c r="AM905">
        <v>557118</v>
      </c>
      <c r="AN905">
        <v>557118</v>
      </c>
      <c r="AO905">
        <v>355936</v>
      </c>
      <c r="AP905">
        <v>355936</v>
      </c>
      <c r="AQ905">
        <v>355936</v>
      </c>
      <c r="AR905">
        <v>324985</v>
      </c>
      <c r="AS905">
        <v>355936</v>
      </c>
      <c r="AT905">
        <v>324985</v>
      </c>
      <c r="AU905">
        <v>355936</v>
      </c>
      <c r="AV905">
        <v>324985</v>
      </c>
      <c r="AW905">
        <v>557118</v>
      </c>
      <c r="AX905">
        <v>324985</v>
      </c>
      <c r="AY905">
        <v>420789</v>
      </c>
      <c r="AZ905">
        <v>557118</v>
      </c>
      <c r="BA905">
        <v>1305000</v>
      </c>
      <c r="BB905">
        <v>557118</v>
      </c>
      <c r="BC905">
        <v>254052</v>
      </c>
      <c r="BD905">
        <v>324985</v>
      </c>
      <c r="BE905">
        <v>324985</v>
      </c>
      <c r="BF905">
        <v>324985</v>
      </c>
      <c r="BG905">
        <v>8.1</v>
      </c>
      <c r="BH905">
        <v>8.1</v>
      </c>
      <c r="BI905">
        <v>8.1</v>
      </c>
      <c r="BJ905">
        <v>8.1</v>
      </c>
      <c r="BK905">
        <v>8.1</v>
      </c>
      <c r="BL905">
        <v>8.1</v>
      </c>
      <c r="BM905">
        <v>8.1</v>
      </c>
      <c r="BN905">
        <v>8.1</v>
      </c>
      <c r="BO905">
        <v>8.1</v>
      </c>
      <c r="BP905">
        <v>8.1</v>
      </c>
      <c r="BQ905">
        <v>8.1</v>
      </c>
      <c r="BR905">
        <v>8.1</v>
      </c>
      <c r="BS905">
        <v>8.1</v>
      </c>
      <c r="BT905" t="s">
        <v>1428</v>
      </c>
      <c r="BU905">
        <f t="shared" si="29"/>
        <v>26</v>
      </c>
      <c r="BV905">
        <f t="shared" si="30"/>
        <v>1</v>
      </c>
    </row>
    <row r="906" spans="2:74" x14ac:dyDescent="0.25">
      <c r="B906" t="s">
        <v>194</v>
      </c>
      <c r="C906" t="s">
        <v>1327</v>
      </c>
      <c r="D906" t="s">
        <v>1627</v>
      </c>
      <c r="E906" t="s">
        <v>1352</v>
      </c>
      <c r="F906">
        <v>3</v>
      </c>
      <c r="G906">
        <v>453333</v>
      </c>
      <c r="H906">
        <v>525867</v>
      </c>
      <c r="I906">
        <v>861333</v>
      </c>
      <c r="J906">
        <v>1224000</v>
      </c>
      <c r="K906">
        <v>1224000</v>
      </c>
      <c r="L906">
        <v>1224000</v>
      </c>
      <c r="M906">
        <v>1847160</v>
      </c>
      <c r="N906">
        <v>861333</v>
      </c>
      <c r="O906">
        <v>525867</v>
      </c>
      <c r="P906">
        <v>453333</v>
      </c>
      <c r="Q906">
        <v>453333</v>
      </c>
      <c r="R906">
        <v>612000</v>
      </c>
      <c r="S906">
        <v>426133</v>
      </c>
      <c r="T906">
        <v>612000</v>
      </c>
      <c r="U906">
        <v>426133</v>
      </c>
      <c r="V906">
        <v>525867</v>
      </c>
      <c r="W906">
        <v>1847160</v>
      </c>
      <c r="X906">
        <v>612000</v>
      </c>
      <c r="Y906">
        <v>1224000</v>
      </c>
      <c r="Z906">
        <v>525867</v>
      </c>
      <c r="AA906">
        <v>861333</v>
      </c>
      <c r="AB906">
        <v>861333</v>
      </c>
      <c r="AC906">
        <v>525867</v>
      </c>
      <c r="AD906">
        <v>612000</v>
      </c>
      <c r="AE906">
        <v>525867</v>
      </c>
      <c r="AF906">
        <v>612000</v>
      </c>
      <c r="AG906">
        <v>340000</v>
      </c>
      <c r="AH906">
        <v>394400</v>
      </c>
      <c r="AI906">
        <v>646000</v>
      </c>
      <c r="AJ906">
        <v>918000</v>
      </c>
      <c r="AK906">
        <v>918000</v>
      </c>
      <c r="AL906">
        <v>918000</v>
      </c>
      <c r="AM906">
        <v>1385370</v>
      </c>
      <c r="AN906">
        <v>646000</v>
      </c>
      <c r="AO906">
        <v>394400</v>
      </c>
      <c r="AP906">
        <v>340000</v>
      </c>
      <c r="AQ906">
        <v>340000</v>
      </c>
      <c r="AR906">
        <v>459000</v>
      </c>
      <c r="AS906">
        <v>319600</v>
      </c>
      <c r="AT906">
        <v>459000</v>
      </c>
      <c r="AU906">
        <v>319600</v>
      </c>
      <c r="AV906">
        <v>394400</v>
      </c>
      <c r="AW906">
        <v>1385370</v>
      </c>
      <c r="AX906">
        <v>459000</v>
      </c>
      <c r="AY906">
        <v>918000</v>
      </c>
      <c r="AZ906">
        <v>394400</v>
      </c>
      <c r="BA906">
        <v>646000</v>
      </c>
      <c r="BB906">
        <v>646000</v>
      </c>
      <c r="BC906">
        <v>394400</v>
      </c>
      <c r="BD906">
        <v>459000</v>
      </c>
      <c r="BE906">
        <v>394400</v>
      </c>
      <c r="BF906">
        <v>459000</v>
      </c>
      <c r="BG906">
        <v>8.6999999999999993</v>
      </c>
      <c r="BH906">
        <v>8.6999999999999993</v>
      </c>
      <c r="BI906">
        <v>8.6999999999999993</v>
      </c>
      <c r="BJ906">
        <v>8.6999999999999993</v>
      </c>
      <c r="BK906">
        <v>8.6999999999999993</v>
      </c>
      <c r="BL906">
        <v>8.6999999999999993</v>
      </c>
      <c r="BM906">
        <v>8.6999999999999993</v>
      </c>
      <c r="BN906">
        <v>8.6999999999999993</v>
      </c>
      <c r="BO906">
        <v>8.6999999999999993</v>
      </c>
      <c r="BP906">
        <v>8.6999999999999993</v>
      </c>
      <c r="BQ906">
        <v>8.6999999999999993</v>
      </c>
      <c r="BR906">
        <v>8.6999999999999993</v>
      </c>
      <c r="BS906">
        <v>8.6999999999999993</v>
      </c>
      <c r="BT906" t="s">
        <v>1445</v>
      </c>
      <c r="BU906">
        <f t="shared" si="29"/>
        <v>26</v>
      </c>
      <c r="BV906">
        <f t="shared" si="30"/>
        <v>1</v>
      </c>
    </row>
    <row r="907" spans="2:74" x14ac:dyDescent="0.25">
      <c r="B907" t="s">
        <v>353</v>
      </c>
      <c r="C907" t="s">
        <v>1313</v>
      </c>
      <c r="D907" t="s">
        <v>1630</v>
      </c>
      <c r="E907" t="s">
        <v>1352</v>
      </c>
      <c r="F907">
        <v>0</v>
      </c>
      <c r="G907">
        <v>225333</v>
      </c>
      <c r="H907">
        <v>225333</v>
      </c>
      <c r="I907">
        <v>225333</v>
      </c>
      <c r="J907">
        <v>225333</v>
      </c>
      <c r="K907">
        <v>225333</v>
      </c>
      <c r="L907">
        <v>225333</v>
      </c>
      <c r="M907">
        <v>238667</v>
      </c>
      <c r="N907">
        <v>225333</v>
      </c>
      <c r="O907">
        <v>225333</v>
      </c>
      <c r="P907">
        <v>225333</v>
      </c>
      <c r="Q907">
        <v>225333</v>
      </c>
      <c r="R907">
        <v>193333</v>
      </c>
      <c r="S907">
        <v>225333</v>
      </c>
      <c r="T907">
        <v>193333</v>
      </c>
      <c r="U907">
        <v>225333</v>
      </c>
      <c r="V907">
        <v>193333</v>
      </c>
      <c r="W907">
        <v>225333</v>
      </c>
      <c r="X907">
        <v>193333</v>
      </c>
      <c r="Y907">
        <v>225333</v>
      </c>
      <c r="Z907">
        <v>193333</v>
      </c>
      <c r="AA907">
        <v>226667</v>
      </c>
      <c r="AB907">
        <v>193333</v>
      </c>
      <c r="AC907">
        <v>225333</v>
      </c>
      <c r="AD907">
        <v>193333</v>
      </c>
      <c r="AE907">
        <v>193333</v>
      </c>
      <c r="AF907">
        <v>193333</v>
      </c>
      <c r="AG907">
        <v>169000</v>
      </c>
      <c r="AH907">
        <v>169000</v>
      </c>
      <c r="AI907">
        <v>169000</v>
      </c>
      <c r="AJ907">
        <v>169000</v>
      </c>
      <c r="AK907">
        <v>169000</v>
      </c>
      <c r="AL907">
        <v>169000</v>
      </c>
      <c r="AM907">
        <v>179000</v>
      </c>
      <c r="AN907">
        <v>169000</v>
      </c>
      <c r="AO907">
        <v>169000</v>
      </c>
      <c r="AP907">
        <v>169000</v>
      </c>
      <c r="AQ907">
        <v>169000</v>
      </c>
      <c r="AR907">
        <v>145000</v>
      </c>
      <c r="AS907">
        <v>169000</v>
      </c>
      <c r="AT907">
        <v>145000</v>
      </c>
      <c r="AU907">
        <v>169000</v>
      </c>
      <c r="AV907">
        <v>145000</v>
      </c>
      <c r="AW907">
        <v>169000</v>
      </c>
      <c r="AX907">
        <v>145000</v>
      </c>
      <c r="AY907">
        <v>169000</v>
      </c>
      <c r="AZ907">
        <v>145000</v>
      </c>
      <c r="BA907">
        <v>170000</v>
      </c>
      <c r="BB907">
        <v>145000</v>
      </c>
      <c r="BC907">
        <v>169000</v>
      </c>
      <c r="BD907">
        <v>145000</v>
      </c>
      <c r="BE907">
        <v>145000</v>
      </c>
      <c r="BF907">
        <v>145000</v>
      </c>
      <c r="BG907">
        <v>7.7</v>
      </c>
      <c r="BH907">
        <v>7.7</v>
      </c>
      <c r="BI907">
        <v>7.7</v>
      </c>
      <c r="BJ907">
        <v>7.7</v>
      </c>
      <c r="BK907">
        <v>7.7</v>
      </c>
      <c r="BL907">
        <v>7.7</v>
      </c>
      <c r="BM907">
        <v>7.7</v>
      </c>
      <c r="BN907">
        <v>7.7</v>
      </c>
      <c r="BO907">
        <v>7.7</v>
      </c>
      <c r="BP907">
        <v>7.7</v>
      </c>
      <c r="BQ907">
        <v>7.7</v>
      </c>
      <c r="BR907">
        <v>7.7</v>
      </c>
      <c r="BS907">
        <v>7.8</v>
      </c>
      <c r="BT907" t="s">
        <v>1439</v>
      </c>
      <c r="BU907">
        <f t="shared" si="29"/>
        <v>26</v>
      </c>
      <c r="BV907">
        <f t="shared" si="30"/>
        <v>1</v>
      </c>
    </row>
    <row r="908" spans="2:74" hidden="1" x14ac:dyDescent="0.25">
      <c r="B908" t="s">
        <v>1099</v>
      </c>
      <c r="C908" t="s">
        <v>1306</v>
      </c>
      <c r="D908" t="s">
        <v>1633</v>
      </c>
      <c r="E908" t="s">
        <v>1350</v>
      </c>
      <c r="F908">
        <v>0</v>
      </c>
      <c r="G908">
        <v>1400000</v>
      </c>
      <c r="H908">
        <v>1400000</v>
      </c>
      <c r="I908">
        <v>1400000</v>
      </c>
      <c r="J908">
        <v>1400000</v>
      </c>
      <c r="K908">
        <v>1400000</v>
      </c>
      <c r="L908">
        <v>1400000</v>
      </c>
      <c r="M908">
        <v>1400000</v>
      </c>
      <c r="N908">
        <v>1400000</v>
      </c>
      <c r="O908">
        <v>1400000</v>
      </c>
      <c r="P908">
        <v>1400000</v>
      </c>
      <c r="Q908">
        <v>1400000</v>
      </c>
      <c r="R908">
        <v>1400000</v>
      </c>
      <c r="S908">
        <v>1400000</v>
      </c>
      <c r="T908">
        <v>1400000</v>
      </c>
      <c r="U908">
        <v>1400000</v>
      </c>
      <c r="V908">
        <v>1400000</v>
      </c>
      <c r="W908">
        <v>1400000</v>
      </c>
      <c r="X908">
        <v>1400000</v>
      </c>
      <c r="Y908">
        <v>1400000</v>
      </c>
      <c r="Z908">
        <v>1400000</v>
      </c>
      <c r="AA908">
        <v>1400000</v>
      </c>
      <c r="AB908">
        <v>1400000</v>
      </c>
      <c r="AC908">
        <v>1400000</v>
      </c>
      <c r="AD908">
        <v>1400000</v>
      </c>
      <c r="AE908">
        <v>1400000</v>
      </c>
      <c r="AF908">
        <v>1400000</v>
      </c>
      <c r="AG908">
        <v>1050000</v>
      </c>
      <c r="AH908">
        <v>1050000</v>
      </c>
      <c r="AI908">
        <v>1050000</v>
      </c>
      <c r="AJ908">
        <v>1050000</v>
      </c>
      <c r="AK908">
        <v>1050000</v>
      </c>
      <c r="AL908">
        <v>1050000</v>
      </c>
      <c r="AM908">
        <v>1050000</v>
      </c>
      <c r="AN908">
        <v>1050000</v>
      </c>
      <c r="AO908">
        <v>1050000</v>
      </c>
      <c r="AP908">
        <v>1050000</v>
      </c>
      <c r="AQ908">
        <v>1050000</v>
      </c>
      <c r="AR908">
        <v>1050000</v>
      </c>
      <c r="AS908">
        <v>1050000</v>
      </c>
      <c r="AT908">
        <v>1050000</v>
      </c>
      <c r="AU908">
        <v>1050000</v>
      </c>
      <c r="AV908">
        <v>1050000</v>
      </c>
      <c r="AW908">
        <v>1050000</v>
      </c>
      <c r="AX908">
        <v>1050000</v>
      </c>
      <c r="AY908">
        <v>1050000</v>
      </c>
      <c r="AZ908">
        <v>1050000</v>
      </c>
      <c r="BA908">
        <v>1050000</v>
      </c>
      <c r="BB908">
        <v>1050000</v>
      </c>
      <c r="BC908">
        <v>1050000</v>
      </c>
      <c r="BD908">
        <v>1050000</v>
      </c>
      <c r="BE908">
        <v>1050000</v>
      </c>
      <c r="BF908">
        <v>1050000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 t="s">
        <v>1430</v>
      </c>
      <c r="BU908">
        <f t="shared" si="29"/>
        <v>26</v>
      </c>
      <c r="BV908">
        <f t="shared" si="30"/>
        <v>1</v>
      </c>
    </row>
    <row r="909" spans="2:74" x14ac:dyDescent="0.25">
      <c r="B909" t="s">
        <v>198</v>
      </c>
      <c r="C909" t="s">
        <v>1295</v>
      </c>
      <c r="D909" t="s">
        <v>1636</v>
      </c>
      <c r="E909" t="s">
        <v>1352</v>
      </c>
      <c r="F909">
        <v>3</v>
      </c>
      <c r="G909">
        <v>270000</v>
      </c>
      <c r="H909">
        <v>280000</v>
      </c>
      <c r="I909">
        <v>270000</v>
      </c>
      <c r="J909">
        <v>280000</v>
      </c>
      <c r="K909">
        <v>466667</v>
      </c>
      <c r="L909">
        <v>350000</v>
      </c>
      <c r="M909">
        <v>466667</v>
      </c>
      <c r="N909">
        <v>350000</v>
      </c>
      <c r="O909">
        <v>280000</v>
      </c>
      <c r="P909">
        <v>280000</v>
      </c>
      <c r="Q909">
        <v>265000</v>
      </c>
      <c r="R909">
        <v>280000</v>
      </c>
      <c r="S909">
        <v>265000</v>
      </c>
      <c r="T909">
        <v>280000</v>
      </c>
      <c r="U909">
        <v>265000</v>
      </c>
      <c r="V909">
        <v>280000</v>
      </c>
      <c r="W909">
        <v>265000</v>
      </c>
      <c r="X909">
        <v>280000</v>
      </c>
      <c r="Y909">
        <v>350000</v>
      </c>
      <c r="Z909">
        <v>350000</v>
      </c>
      <c r="AA909">
        <v>350000</v>
      </c>
      <c r="AB909">
        <v>350000</v>
      </c>
      <c r="AC909">
        <v>270000</v>
      </c>
      <c r="AD909">
        <v>280000</v>
      </c>
      <c r="AE909">
        <v>360000</v>
      </c>
      <c r="AF909">
        <v>373333</v>
      </c>
      <c r="AG909">
        <v>202500</v>
      </c>
      <c r="AH909">
        <v>210000</v>
      </c>
      <c r="AI909">
        <v>202500</v>
      </c>
      <c r="AJ909">
        <v>210000</v>
      </c>
      <c r="AK909">
        <v>350000</v>
      </c>
      <c r="AL909">
        <v>262500</v>
      </c>
      <c r="AM909">
        <v>350000</v>
      </c>
      <c r="AN909">
        <v>262500</v>
      </c>
      <c r="AO909">
        <v>210000</v>
      </c>
      <c r="AP909">
        <v>210000</v>
      </c>
      <c r="AQ909">
        <v>198750</v>
      </c>
      <c r="AR909">
        <v>210000</v>
      </c>
      <c r="AS909">
        <v>198750</v>
      </c>
      <c r="AT909">
        <v>210000</v>
      </c>
      <c r="AU909">
        <v>198750</v>
      </c>
      <c r="AV909">
        <v>210000</v>
      </c>
      <c r="AW909">
        <v>198750</v>
      </c>
      <c r="AX909">
        <v>210000</v>
      </c>
      <c r="AY909">
        <v>262500</v>
      </c>
      <c r="AZ909">
        <v>262500</v>
      </c>
      <c r="BA909">
        <v>262500</v>
      </c>
      <c r="BB909">
        <v>262500</v>
      </c>
      <c r="BC909">
        <v>202500</v>
      </c>
      <c r="BD909">
        <v>210000</v>
      </c>
      <c r="BE909">
        <v>270000</v>
      </c>
      <c r="BF909">
        <v>280000</v>
      </c>
      <c r="BG909">
        <v>8.6</v>
      </c>
      <c r="BH909">
        <v>8.6</v>
      </c>
      <c r="BI909">
        <v>8.6</v>
      </c>
      <c r="BJ909">
        <v>8.6</v>
      </c>
      <c r="BK909">
        <v>8.6</v>
      </c>
      <c r="BL909">
        <v>8.6</v>
      </c>
      <c r="BM909">
        <v>8.6</v>
      </c>
      <c r="BN909">
        <v>8.6</v>
      </c>
      <c r="BO909">
        <v>8.6</v>
      </c>
      <c r="BP909">
        <v>8.6</v>
      </c>
      <c r="BQ909">
        <v>8.6</v>
      </c>
      <c r="BR909">
        <v>8.6</v>
      </c>
      <c r="BS909">
        <v>8.6</v>
      </c>
      <c r="BT909" t="s">
        <v>1439</v>
      </c>
      <c r="BU909">
        <f t="shared" si="29"/>
        <v>26</v>
      </c>
      <c r="BV909">
        <f t="shared" si="30"/>
        <v>1</v>
      </c>
    </row>
    <row r="910" spans="2:74" hidden="1" x14ac:dyDescent="0.25">
      <c r="B910" t="s">
        <v>1032</v>
      </c>
      <c r="C910" t="s">
        <v>1321</v>
      </c>
      <c r="D910" t="s">
        <v>1639</v>
      </c>
      <c r="E910" t="s">
        <v>1395</v>
      </c>
      <c r="F910">
        <v>0</v>
      </c>
      <c r="G910">
        <v>233333</v>
      </c>
      <c r="H910">
        <v>233333</v>
      </c>
      <c r="I910">
        <v>233333</v>
      </c>
      <c r="J910">
        <v>233333</v>
      </c>
      <c r="K910">
        <v>233333</v>
      </c>
      <c r="L910">
        <v>233333</v>
      </c>
      <c r="M910">
        <v>233333</v>
      </c>
      <c r="N910">
        <v>233333</v>
      </c>
      <c r="O910">
        <v>233333</v>
      </c>
      <c r="P910">
        <v>233333</v>
      </c>
      <c r="Q910">
        <v>233333</v>
      </c>
      <c r="R910">
        <v>233333</v>
      </c>
      <c r="S910">
        <v>233333</v>
      </c>
      <c r="T910">
        <v>233333</v>
      </c>
      <c r="U910">
        <v>233333</v>
      </c>
      <c r="V910">
        <v>233333</v>
      </c>
      <c r="W910">
        <v>233333</v>
      </c>
      <c r="X910">
        <v>233333</v>
      </c>
      <c r="Y910">
        <v>233333</v>
      </c>
      <c r="Z910">
        <v>233333</v>
      </c>
      <c r="AA910">
        <v>233333</v>
      </c>
      <c r="AB910">
        <v>233333</v>
      </c>
      <c r="AC910">
        <v>233333</v>
      </c>
      <c r="AD910">
        <v>233333</v>
      </c>
      <c r="AE910">
        <v>233333</v>
      </c>
      <c r="AF910">
        <v>233333</v>
      </c>
      <c r="AG910">
        <v>175000</v>
      </c>
      <c r="AH910">
        <v>175000</v>
      </c>
      <c r="AI910">
        <v>175000</v>
      </c>
      <c r="AJ910">
        <v>175000</v>
      </c>
      <c r="AK910">
        <v>175000</v>
      </c>
      <c r="AL910">
        <v>175000</v>
      </c>
      <c r="AM910">
        <v>175000</v>
      </c>
      <c r="AN910">
        <v>175000</v>
      </c>
      <c r="AO910">
        <v>175000</v>
      </c>
      <c r="AP910">
        <v>175000</v>
      </c>
      <c r="AQ910">
        <v>175000</v>
      </c>
      <c r="AR910">
        <v>175000</v>
      </c>
      <c r="AS910">
        <v>175000</v>
      </c>
      <c r="AT910">
        <v>175000</v>
      </c>
      <c r="AU910">
        <v>175000</v>
      </c>
      <c r="AV910">
        <v>175000</v>
      </c>
      <c r="AW910">
        <v>175000</v>
      </c>
      <c r="AX910">
        <v>175000</v>
      </c>
      <c r="AY910">
        <v>175000</v>
      </c>
      <c r="AZ910">
        <v>175000</v>
      </c>
      <c r="BA910">
        <v>175000</v>
      </c>
      <c r="BB910">
        <v>175000</v>
      </c>
      <c r="BC910">
        <v>175000</v>
      </c>
      <c r="BD910">
        <v>175000</v>
      </c>
      <c r="BE910">
        <v>175000</v>
      </c>
      <c r="BF910">
        <v>175000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 t="s">
        <v>1433</v>
      </c>
      <c r="BU910">
        <f t="shared" si="29"/>
        <v>26</v>
      </c>
      <c r="BV910">
        <f t="shared" si="30"/>
        <v>1</v>
      </c>
    </row>
    <row r="911" spans="2:74" hidden="1" x14ac:dyDescent="0.25">
      <c r="B911" t="s">
        <v>997</v>
      </c>
      <c r="C911" t="s">
        <v>1290</v>
      </c>
      <c r="D911" t="s">
        <v>1641</v>
      </c>
      <c r="E911" t="s">
        <v>1357</v>
      </c>
      <c r="F911">
        <v>0</v>
      </c>
      <c r="G911">
        <v>800000</v>
      </c>
      <c r="H911">
        <v>800000</v>
      </c>
      <c r="I911">
        <v>800000</v>
      </c>
      <c r="J911">
        <v>800000</v>
      </c>
      <c r="K911">
        <v>800000</v>
      </c>
      <c r="L911">
        <v>800000</v>
      </c>
      <c r="M911">
        <v>800000</v>
      </c>
      <c r="N911">
        <v>800000</v>
      </c>
      <c r="O911">
        <v>800000</v>
      </c>
      <c r="P911">
        <v>800000</v>
      </c>
      <c r="Q911">
        <v>800000</v>
      </c>
      <c r="R911">
        <v>800000</v>
      </c>
      <c r="S911">
        <v>800000</v>
      </c>
      <c r="T911">
        <v>800000</v>
      </c>
      <c r="U911">
        <v>800000</v>
      </c>
      <c r="V911">
        <v>800000</v>
      </c>
      <c r="W911">
        <v>800000</v>
      </c>
      <c r="X911">
        <v>800000</v>
      </c>
      <c r="Y911">
        <v>800000</v>
      </c>
      <c r="Z911">
        <v>800000</v>
      </c>
      <c r="AA911">
        <v>800000</v>
      </c>
      <c r="AB911">
        <v>800000</v>
      </c>
      <c r="AC911">
        <v>800000</v>
      </c>
      <c r="AD911">
        <v>800000</v>
      </c>
      <c r="AE911">
        <v>800000</v>
      </c>
      <c r="AF911">
        <v>800000</v>
      </c>
      <c r="AG911">
        <v>560000</v>
      </c>
      <c r="AH911">
        <v>560000</v>
      </c>
      <c r="AI911">
        <v>560000</v>
      </c>
      <c r="AJ911">
        <v>560000</v>
      </c>
      <c r="AK911">
        <v>560000</v>
      </c>
      <c r="AL911">
        <v>560000</v>
      </c>
      <c r="AM911">
        <v>560000</v>
      </c>
      <c r="AN911">
        <v>560000</v>
      </c>
      <c r="AO911">
        <v>560000</v>
      </c>
      <c r="AP911">
        <v>560000</v>
      </c>
      <c r="AQ911">
        <v>560000</v>
      </c>
      <c r="AR911">
        <v>560000</v>
      </c>
      <c r="AS911">
        <v>560000</v>
      </c>
      <c r="AT911">
        <v>560000</v>
      </c>
      <c r="AU911">
        <v>560000</v>
      </c>
      <c r="AV911">
        <v>560000</v>
      </c>
      <c r="AW911">
        <v>560000</v>
      </c>
      <c r="AX911">
        <v>560000</v>
      </c>
      <c r="AY911">
        <v>560000</v>
      </c>
      <c r="AZ911">
        <v>560000</v>
      </c>
      <c r="BA911">
        <v>560000</v>
      </c>
      <c r="BB911">
        <v>560000</v>
      </c>
      <c r="BC911">
        <v>560000</v>
      </c>
      <c r="BD911">
        <v>560000</v>
      </c>
      <c r="BE911">
        <v>560000</v>
      </c>
      <c r="BF911">
        <v>560000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U911">
        <f t="shared" si="29"/>
        <v>26</v>
      </c>
      <c r="BV911">
        <f t="shared" si="30"/>
        <v>1</v>
      </c>
    </row>
    <row r="912" spans="2:74" hidden="1" x14ac:dyDescent="0.25">
      <c r="B912" t="s">
        <v>986</v>
      </c>
      <c r="C912" t="s">
        <v>1288</v>
      </c>
      <c r="D912" t="s">
        <v>1642</v>
      </c>
      <c r="E912" t="s">
        <v>1350</v>
      </c>
      <c r="F912">
        <v>0</v>
      </c>
      <c r="G912">
        <v>333333</v>
      </c>
      <c r="H912">
        <v>333333</v>
      </c>
      <c r="I912">
        <v>333333</v>
      </c>
      <c r="J912">
        <v>333333</v>
      </c>
      <c r="K912">
        <v>333333</v>
      </c>
      <c r="L912">
        <v>333333</v>
      </c>
      <c r="M912">
        <v>333333</v>
      </c>
      <c r="N912">
        <v>333333</v>
      </c>
      <c r="O912">
        <v>333333</v>
      </c>
      <c r="P912">
        <v>333333</v>
      </c>
      <c r="Q912">
        <v>333333</v>
      </c>
      <c r="R912">
        <v>333333</v>
      </c>
      <c r="S912">
        <v>333333</v>
      </c>
      <c r="T912">
        <v>333333</v>
      </c>
      <c r="U912">
        <v>333333</v>
      </c>
      <c r="V912">
        <v>333333</v>
      </c>
      <c r="W912">
        <v>333333</v>
      </c>
      <c r="X912">
        <v>333333</v>
      </c>
      <c r="Y912">
        <v>333333</v>
      </c>
      <c r="Z912">
        <v>333333</v>
      </c>
      <c r="AA912">
        <v>333333</v>
      </c>
      <c r="AB912">
        <v>333333</v>
      </c>
      <c r="AC912">
        <v>333333</v>
      </c>
      <c r="AD912">
        <v>333333</v>
      </c>
      <c r="AE912">
        <v>333333</v>
      </c>
      <c r="AF912">
        <v>333333</v>
      </c>
      <c r="AG912">
        <v>250000</v>
      </c>
      <c r="AH912">
        <v>250000</v>
      </c>
      <c r="AI912">
        <v>250000</v>
      </c>
      <c r="AJ912">
        <v>250000</v>
      </c>
      <c r="AK912">
        <v>250000</v>
      </c>
      <c r="AL912">
        <v>250000</v>
      </c>
      <c r="AM912">
        <v>250000</v>
      </c>
      <c r="AN912">
        <v>250000</v>
      </c>
      <c r="AO912">
        <v>250000</v>
      </c>
      <c r="AP912">
        <v>250000</v>
      </c>
      <c r="AQ912">
        <v>250000</v>
      </c>
      <c r="AR912">
        <v>250000</v>
      </c>
      <c r="AS912">
        <v>250000</v>
      </c>
      <c r="AT912">
        <v>250000</v>
      </c>
      <c r="AU912">
        <v>250000</v>
      </c>
      <c r="AV912">
        <v>250000</v>
      </c>
      <c r="AW912">
        <v>250000</v>
      </c>
      <c r="AX912">
        <v>250000</v>
      </c>
      <c r="AY912">
        <v>250000</v>
      </c>
      <c r="AZ912">
        <v>250000</v>
      </c>
      <c r="BA912">
        <v>250000</v>
      </c>
      <c r="BB912">
        <v>250000</v>
      </c>
      <c r="BC912">
        <v>250000</v>
      </c>
      <c r="BD912">
        <v>250000</v>
      </c>
      <c r="BE912">
        <v>250000</v>
      </c>
      <c r="BF912">
        <v>250000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 t="s">
        <v>2470</v>
      </c>
      <c r="BU912">
        <f t="shared" si="29"/>
        <v>26</v>
      </c>
      <c r="BV912">
        <f t="shared" si="30"/>
        <v>1</v>
      </c>
    </row>
    <row r="913" spans="2:74" hidden="1" x14ac:dyDescent="0.25">
      <c r="B913" t="s">
        <v>1033</v>
      </c>
      <c r="C913" t="s">
        <v>1299</v>
      </c>
      <c r="D913" t="s">
        <v>1643</v>
      </c>
      <c r="E913" t="s">
        <v>1365</v>
      </c>
      <c r="F913">
        <v>0</v>
      </c>
      <c r="G913">
        <v>277297</v>
      </c>
      <c r="H913">
        <v>322464</v>
      </c>
      <c r="I913">
        <v>291891</v>
      </c>
      <c r="J913">
        <v>313466</v>
      </c>
      <c r="K913">
        <v>277297</v>
      </c>
      <c r="L913">
        <v>322464</v>
      </c>
      <c r="M913">
        <v>277297</v>
      </c>
      <c r="N913">
        <v>313466</v>
      </c>
      <c r="O913">
        <v>285257</v>
      </c>
      <c r="P913">
        <v>329964</v>
      </c>
      <c r="Q913">
        <v>270063</v>
      </c>
      <c r="R913">
        <v>320966</v>
      </c>
      <c r="S913">
        <v>291891</v>
      </c>
      <c r="T913">
        <v>322464</v>
      </c>
      <c r="U913">
        <v>285257</v>
      </c>
      <c r="V913">
        <v>313466</v>
      </c>
      <c r="W913">
        <v>277297</v>
      </c>
      <c r="X913">
        <v>329964</v>
      </c>
      <c r="Y913">
        <v>283931</v>
      </c>
      <c r="Z913">
        <v>313466</v>
      </c>
      <c r="AA913">
        <v>283785</v>
      </c>
      <c r="AB913">
        <v>322464</v>
      </c>
      <c r="AC913">
        <v>262032</v>
      </c>
      <c r="AD913">
        <v>293846</v>
      </c>
      <c r="AE913">
        <v>261203</v>
      </c>
      <c r="AF913">
        <v>320966</v>
      </c>
      <c r="AG913">
        <v>171924</v>
      </c>
      <c r="AH913">
        <v>193478</v>
      </c>
      <c r="AI913">
        <v>180972</v>
      </c>
      <c r="AJ913">
        <v>188080</v>
      </c>
      <c r="AK913">
        <v>171924</v>
      </c>
      <c r="AL913">
        <v>193478</v>
      </c>
      <c r="AM913">
        <v>171924</v>
      </c>
      <c r="AN913">
        <v>188080</v>
      </c>
      <c r="AO913">
        <v>176859</v>
      </c>
      <c r="AP913">
        <v>197978</v>
      </c>
      <c r="AQ913">
        <v>167439</v>
      </c>
      <c r="AR913">
        <v>192580</v>
      </c>
      <c r="AS913">
        <v>180972</v>
      </c>
      <c r="AT913">
        <v>193478</v>
      </c>
      <c r="AU913">
        <v>176859</v>
      </c>
      <c r="AV913">
        <v>188080</v>
      </c>
      <c r="AW913">
        <v>171924</v>
      </c>
      <c r="AX913">
        <v>197978</v>
      </c>
      <c r="AY913">
        <v>176037</v>
      </c>
      <c r="AZ913">
        <v>188080</v>
      </c>
      <c r="BA913">
        <v>175947</v>
      </c>
      <c r="BB913">
        <v>193478</v>
      </c>
      <c r="BC913">
        <v>162460</v>
      </c>
      <c r="BD913">
        <v>176308</v>
      </c>
      <c r="BE913">
        <v>161946</v>
      </c>
      <c r="BF913">
        <v>192580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 t="s">
        <v>1430</v>
      </c>
      <c r="BU913">
        <f t="shared" si="29"/>
        <v>26</v>
      </c>
      <c r="BV913">
        <f t="shared" si="30"/>
        <v>1</v>
      </c>
    </row>
    <row r="914" spans="2:74" hidden="1" x14ac:dyDescent="0.25">
      <c r="B914" t="s">
        <v>906</v>
      </c>
      <c r="C914" t="s">
        <v>1330</v>
      </c>
      <c r="D914" t="s">
        <v>1654</v>
      </c>
      <c r="E914" t="s">
        <v>1365</v>
      </c>
      <c r="F914">
        <v>0</v>
      </c>
      <c r="G914">
        <v>269232</v>
      </c>
      <c r="H914">
        <v>269232</v>
      </c>
      <c r="I914">
        <v>269232</v>
      </c>
      <c r="J914">
        <v>269232</v>
      </c>
      <c r="K914">
        <v>269232</v>
      </c>
      <c r="L914">
        <v>269232</v>
      </c>
      <c r="M914">
        <v>269232</v>
      </c>
      <c r="N914">
        <v>269232</v>
      </c>
      <c r="O914">
        <v>269232</v>
      </c>
      <c r="P914">
        <v>269232</v>
      </c>
      <c r="Q914">
        <v>269232</v>
      </c>
      <c r="R914">
        <v>269232</v>
      </c>
      <c r="S914">
        <v>269232</v>
      </c>
      <c r="T914">
        <v>269232</v>
      </c>
      <c r="U914">
        <v>269232</v>
      </c>
      <c r="V914">
        <v>269232</v>
      </c>
      <c r="W914">
        <v>269232</v>
      </c>
      <c r="X914">
        <v>269232</v>
      </c>
      <c r="Y914">
        <v>269232</v>
      </c>
      <c r="Z914">
        <v>269232</v>
      </c>
      <c r="AA914">
        <v>269232</v>
      </c>
      <c r="AB914">
        <v>269232</v>
      </c>
      <c r="AC914">
        <v>269232</v>
      </c>
      <c r="AD914">
        <v>269232</v>
      </c>
      <c r="AE914">
        <v>269232</v>
      </c>
      <c r="AF914">
        <v>269232</v>
      </c>
      <c r="AG914">
        <v>201924</v>
      </c>
      <c r="AH914">
        <v>188462</v>
      </c>
      <c r="AI914">
        <v>201924</v>
      </c>
      <c r="AJ914">
        <v>188462</v>
      </c>
      <c r="AK914">
        <v>201924</v>
      </c>
      <c r="AL914">
        <v>188462</v>
      </c>
      <c r="AM914">
        <v>201924</v>
      </c>
      <c r="AN914">
        <v>188462</v>
      </c>
      <c r="AO914">
        <v>201924</v>
      </c>
      <c r="AP914">
        <v>188462</v>
      </c>
      <c r="AQ914">
        <v>201924</v>
      </c>
      <c r="AR914">
        <v>188462</v>
      </c>
      <c r="AS914">
        <v>201924</v>
      </c>
      <c r="AT914">
        <v>188462</v>
      </c>
      <c r="AU914">
        <v>201924</v>
      </c>
      <c r="AV914">
        <v>188462</v>
      </c>
      <c r="AW914">
        <v>201924</v>
      </c>
      <c r="AX914">
        <v>188462</v>
      </c>
      <c r="AY914">
        <v>201924</v>
      </c>
      <c r="AZ914">
        <v>188462</v>
      </c>
      <c r="BA914">
        <v>201924</v>
      </c>
      <c r="BB914">
        <v>188462</v>
      </c>
      <c r="BC914">
        <v>201924</v>
      </c>
      <c r="BD914">
        <v>188462</v>
      </c>
      <c r="BE914">
        <v>201924</v>
      </c>
      <c r="BF914">
        <v>188462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 t="s">
        <v>1429</v>
      </c>
      <c r="BU914">
        <f t="shared" si="29"/>
        <v>26</v>
      </c>
      <c r="BV914">
        <f t="shared" si="30"/>
        <v>1</v>
      </c>
    </row>
    <row r="915" spans="2:74" x14ac:dyDescent="0.25">
      <c r="B915" t="s">
        <v>61</v>
      </c>
      <c r="C915" t="s">
        <v>1302</v>
      </c>
      <c r="D915" t="s">
        <v>1655</v>
      </c>
      <c r="E915" t="s">
        <v>1352</v>
      </c>
      <c r="F915">
        <v>4</v>
      </c>
      <c r="G915">
        <v>1850667</v>
      </c>
      <c r="H915">
        <v>1050667</v>
      </c>
      <c r="I915">
        <v>4917333</v>
      </c>
      <c r="J915">
        <v>1050667</v>
      </c>
      <c r="K915">
        <v>4917333</v>
      </c>
      <c r="L915">
        <v>1050667</v>
      </c>
      <c r="M915">
        <v>1184000</v>
      </c>
      <c r="N915">
        <v>1050667</v>
      </c>
      <c r="O915">
        <v>1250667</v>
      </c>
      <c r="P915">
        <v>1050667</v>
      </c>
      <c r="Q915">
        <v>1184000</v>
      </c>
      <c r="R915">
        <v>1050667</v>
      </c>
      <c r="S915">
        <v>1050667</v>
      </c>
      <c r="T915">
        <v>1050667</v>
      </c>
      <c r="U915">
        <v>1090667</v>
      </c>
      <c r="V915">
        <v>1050667</v>
      </c>
      <c r="W915">
        <v>1317333</v>
      </c>
      <c r="X915">
        <v>1050667</v>
      </c>
      <c r="Y915">
        <v>4917333</v>
      </c>
      <c r="Z915">
        <v>1090667</v>
      </c>
      <c r="AA915">
        <v>2117333</v>
      </c>
      <c r="AB915">
        <v>1090667</v>
      </c>
      <c r="AC915">
        <v>1050667</v>
      </c>
      <c r="AD915">
        <v>1090667</v>
      </c>
      <c r="AE915">
        <v>1064000</v>
      </c>
      <c r="AF915">
        <v>1050667</v>
      </c>
      <c r="AG915">
        <v>1388000</v>
      </c>
      <c r="AH915">
        <v>788000</v>
      </c>
      <c r="AI915">
        <v>3688000</v>
      </c>
      <c r="AJ915">
        <v>788000</v>
      </c>
      <c r="AK915">
        <v>3688000</v>
      </c>
      <c r="AL915">
        <v>788000</v>
      </c>
      <c r="AM915">
        <v>888000</v>
      </c>
      <c r="AN915">
        <v>788000</v>
      </c>
      <c r="AO915">
        <v>938000</v>
      </c>
      <c r="AP915">
        <v>788000</v>
      </c>
      <c r="AQ915">
        <v>888000</v>
      </c>
      <c r="AR915">
        <v>788000</v>
      </c>
      <c r="AS915">
        <v>788000</v>
      </c>
      <c r="AT915">
        <v>788000</v>
      </c>
      <c r="AU915">
        <v>818000</v>
      </c>
      <c r="AV915">
        <v>788000</v>
      </c>
      <c r="AW915">
        <v>988000</v>
      </c>
      <c r="AX915">
        <v>788000</v>
      </c>
      <c r="AY915">
        <v>3688000</v>
      </c>
      <c r="AZ915">
        <v>818000</v>
      </c>
      <c r="BA915">
        <v>1588000</v>
      </c>
      <c r="BB915">
        <v>818000</v>
      </c>
      <c r="BC915">
        <v>788000</v>
      </c>
      <c r="BD915">
        <v>818000</v>
      </c>
      <c r="BE915">
        <v>798000</v>
      </c>
      <c r="BF915">
        <v>788000</v>
      </c>
      <c r="BG915">
        <v>9</v>
      </c>
      <c r="BH915">
        <v>9</v>
      </c>
      <c r="BI915">
        <v>9</v>
      </c>
      <c r="BJ915">
        <v>9</v>
      </c>
      <c r="BK915">
        <v>9</v>
      </c>
      <c r="BL915">
        <v>9</v>
      </c>
      <c r="BM915">
        <v>9</v>
      </c>
      <c r="BN915">
        <v>9</v>
      </c>
      <c r="BO915">
        <v>9</v>
      </c>
      <c r="BP915">
        <v>9</v>
      </c>
      <c r="BQ915">
        <v>9</v>
      </c>
      <c r="BR915">
        <v>9</v>
      </c>
      <c r="BS915">
        <v>9</v>
      </c>
      <c r="BT915" t="s">
        <v>1428</v>
      </c>
      <c r="BU915">
        <f t="shared" si="29"/>
        <v>26</v>
      </c>
      <c r="BV915">
        <f t="shared" si="30"/>
        <v>1</v>
      </c>
    </row>
    <row r="916" spans="2:74" x14ac:dyDescent="0.25">
      <c r="B916" t="s">
        <v>53</v>
      </c>
      <c r="C916" t="s">
        <v>1309</v>
      </c>
      <c r="D916" t="s">
        <v>1656</v>
      </c>
      <c r="E916" t="s">
        <v>1352</v>
      </c>
      <c r="F916">
        <v>5</v>
      </c>
      <c r="G916">
        <v>2346667</v>
      </c>
      <c r="H916">
        <v>1232000</v>
      </c>
      <c r="I916">
        <v>1408000</v>
      </c>
      <c r="J916">
        <v>924000</v>
      </c>
      <c r="K916">
        <v>2000000</v>
      </c>
      <c r="L916">
        <v>1144000</v>
      </c>
      <c r="M916">
        <v>1525333</v>
      </c>
      <c r="N916">
        <v>1116024</v>
      </c>
      <c r="O916">
        <v>1062880</v>
      </c>
      <c r="P916">
        <v>1114667</v>
      </c>
      <c r="Q916">
        <v>1173333</v>
      </c>
      <c r="R916">
        <v>1525333</v>
      </c>
      <c r="S916">
        <v>1525333</v>
      </c>
      <c r="T916">
        <v>1877333</v>
      </c>
      <c r="U916">
        <v>2000000</v>
      </c>
      <c r="V916">
        <v>1760000</v>
      </c>
      <c r="W916">
        <v>1760000</v>
      </c>
      <c r="X916">
        <v>1760000</v>
      </c>
      <c r="Y916">
        <v>1760000</v>
      </c>
      <c r="Z916">
        <v>1144000</v>
      </c>
      <c r="AA916">
        <v>1877333</v>
      </c>
      <c r="AB916">
        <v>1062880</v>
      </c>
      <c r="AC916">
        <v>1173333</v>
      </c>
      <c r="AD916">
        <v>1114667</v>
      </c>
      <c r="AE916">
        <v>1525333</v>
      </c>
      <c r="AF916">
        <v>1114667</v>
      </c>
      <c r="AG916">
        <v>1760000</v>
      </c>
      <c r="AH916">
        <v>924000</v>
      </c>
      <c r="AI916">
        <v>1126400</v>
      </c>
      <c r="AJ916">
        <v>739200</v>
      </c>
      <c r="AK916">
        <v>1600000</v>
      </c>
      <c r="AL916">
        <v>915200</v>
      </c>
      <c r="AM916">
        <v>1144000</v>
      </c>
      <c r="AN916">
        <v>924924</v>
      </c>
      <c r="AO916">
        <v>880880</v>
      </c>
      <c r="AP916">
        <v>836000</v>
      </c>
      <c r="AQ916">
        <v>880000</v>
      </c>
      <c r="AR916">
        <v>1144000</v>
      </c>
      <c r="AS916">
        <v>1144000</v>
      </c>
      <c r="AT916">
        <v>1408000</v>
      </c>
      <c r="AU916">
        <v>1200000</v>
      </c>
      <c r="AV916">
        <v>1056000</v>
      </c>
      <c r="AW916">
        <v>1408000</v>
      </c>
      <c r="AX916">
        <v>1408000</v>
      </c>
      <c r="AY916">
        <v>1408000</v>
      </c>
      <c r="AZ916">
        <v>915200</v>
      </c>
      <c r="BA916">
        <v>1408000</v>
      </c>
      <c r="BB916">
        <v>880880</v>
      </c>
      <c r="BC916">
        <v>880000</v>
      </c>
      <c r="BD916">
        <v>836000</v>
      </c>
      <c r="BE916">
        <v>1144000</v>
      </c>
      <c r="BF916">
        <v>836000</v>
      </c>
      <c r="BG916">
        <v>8.8000000000000007</v>
      </c>
      <c r="BH916">
        <v>8.8000000000000007</v>
      </c>
      <c r="BI916">
        <v>8.8000000000000007</v>
      </c>
      <c r="BJ916">
        <v>8.8000000000000007</v>
      </c>
      <c r="BK916">
        <v>8.8000000000000007</v>
      </c>
      <c r="BL916">
        <v>8.8000000000000007</v>
      </c>
      <c r="BM916">
        <v>8.8000000000000007</v>
      </c>
      <c r="BN916">
        <v>8.8000000000000007</v>
      </c>
      <c r="BO916">
        <v>8.8000000000000007</v>
      </c>
      <c r="BP916">
        <v>8.8000000000000007</v>
      </c>
      <c r="BQ916">
        <v>8.8000000000000007</v>
      </c>
      <c r="BR916">
        <v>8.8000000000000007</v>
      </c>
      <c r="BS916">
        <v>8.8000000000000007</v>
      </c>
      <c r="BT916" t="s">
        <v>2479</v>
      </c>
      <c r="BU916">
        <f t="shared" si="29"/>
        <v>26</v>
      </c>
      <c r="BV916">
        <f t="shared" si="30"/>
        <v>1</v>
      </c>
    </row>
    <row r="917" spans="2:74" x14ac:dyDescent="0.25">
      <c r="B917" t="s">
        <v>376</v>
      </c>
      <c r="C917" t="s">
        <v>1302</v>
      </c>
      <c r="D917" t="s">
        <v>1661</v>
      </c>
      <c r="E917" t="s">
        <v>1352</v>
      </c>
      <c r="F917">
        <v>3</v>
      </c>
      <c r="G917">
        <v>506667</v>
      </c>
      <c r="H917">
        <v>440000</v>
      </c>
      <c r="I917">
        <v>480000</v>
      </c>
      <c r="J917">
        <v>440000</v>
      </c>
      <c r="K917">
        <v>533333</v>
      </c>
      <c r="L917">
        <v>480000</v>
      </c>
      <c r="M917">
        <v>533333</v>
      </c>
      <c r="N917">
        <v>440000</v>
      </c>
      <c r="O917">
        <v>480000</v>
      </c>
      <c r="P917">
        <v>480000</v>
      </c>
      <c r="Q917">
        <v>480000</v>
      </c>
      <c r="R917">
        <v>440000</v>
      </c>
      <c r="S917">
        <v>480000</v>
      </c>
      <c r="T917">
        <v>440000</v>
      </c>
      <c r="U917">
        <v>440000</v>
      </c>
      <c r="V917">
        <v>440000</v>
      </c>
      <c r="W917">
        <v>440000</v>
      </c>
      <c r="X917">
        <v>440000</v>
      </c>
      <c r="Y917">
        <v>440000</v>
      </c>
      <c r="Z917">
        <v>440000</v>
      </c>
      <c r="AA917">
        <v>440000</v>
      </c>
      <c r="AB917">
        <v>440000</v>
      </c>
      <c r="AC917">
        <v>480000</v>
      </c>
      <c r="AD917">
        <v>440000</v>
      </c>
      <c r="AE917">
        <v>440000</v>
      </c>
      <c r="AF917">
        <v>440000</v>
      </c>
      <c r="AG917">
        <v>380000</v>
      </c>
      <c r="AH917">
        <v>330000</v>
      </c>
      <c r="AI917">
        <v>360000</v>
      </c>
      <c r="AJ917">
        <v>330000</v>
      </c>
      <c r="AK917">
        <v>400000</v>
      </c>
      <c r="AL917">
        <v>360000</v>
      </c>
      <c r="AM917">
        <v>400000</v>
      </c>
      <c r="AN917">
        <v>330000</v>
      </c>
      <c r="AO917">
        <v>360000</v>
      </c>
      <c r="AP917">
        <v>360000</v>
      </c>
      <c r="AQ917">
        <v>360000</v>
      </c>
      <c r="AR917">
        <v>330000</v>
      </c>
      <c r="AS917">
        <v>360000</v>
      </c>
      <c r="AT917">
        <v>330000</v>
      </c>
      <c r="AU917">
        <v>330000</v>
      </c>
      <c r="AV917">
        <v>330000</v>
      </c>
      <c r="AW917">
        <v>330000</v>
      </c>
      <c r="AX917">
        <v>330000</v>
      </c>
      <c r="AY917">
        <v>330000</v>
      </c>
      <c r="AZ917">
        <v>330000</v>
      </c>
      <c r="BA917">
        <v>330000</v>
      </c>
      <c r="BB917">
        <v>330000</v>
      </c>
      <c r="BC917">
        <v>360000</v>
      </c>
      <c r="BD917">
        <v>330000</v>
      </c>
      <c r="BE917">
        <v>330000</v>
      </c>
      <c r="BF917">
        <v>330000</v>
      </c>
      <c r="BG917">
        <v>8.5</v>
      </c>
      <c r="BH917">
        <v>8.5</v>
      </c>
      <c r="BI917">
        <v>8.5</v>
      </c>
      <c r="BJ917">
        <v>8.5</v>
      </c>
      <c r="BK917">
        <v>8.5</v>
      </c>
      <c r="BL917">
        <v>8.5</v>
      </c>
      <c r="BM917">
        <v>8.5</v>
      </c>
      <c r="BN917">
        <v>8.5</v>
      </c>
      <c r="BO917">
        <v>8.5</v>
      </c>
      <c r="BP917">
        <v>8.5</v>
      </c>
      <c r="BQ917">
        <v>8.5</v>
      </c>
      <c r="BR917">
        <v>8.5</v>
      </c>
      <c r="BS917">
        <v>8.5</v>
      </c>
      <c r="BT917" t="s">
        <v>1439</v>
      </c>
      <c r="BU917">
        <f t="shared" si="29"/>
        <v>26</v>
      </c>
      <c r="BV917">
        <f t="shared" si="30"/>
        <v>1</v>
      </c>
    </row>
    <row r="918" spans="2:74" x14ac:dyDescent="0.25">
      <c r="B918" t="s">
        <v>117</v>
      </c>
      <c r="C918" t="s">
        <v>1301</v>
      </c>
      <c r="D918" t="s">
        <v>1665</v>
      </c>
      <c r="E918" t="s">
        <v>1352</v>
      </c>
      <c r="F918">
        <v>3</v>
      </c>
      <c r="G918">
        <v>1200000</v>
      </c>
      <c r="H918">
        <v>1000000</v>
      </c>
      <c r="I918">
        <v>1200000</v>
      </c>
      <c r="J918">
        <v>1000000</v>
      </c>
      <c r="K918">
        <v>1000000</v>
      </c>
      <c r="L918">
        <v>1000000</v>
      </c>
      <c r="M918">
        <v>1150000</v>
      </c>
      <c r="N918">
        <v>1000000</v>
      </c>
      <c r="O918">
        <v>1000000</v>
      </c>
      <c r="P918">
        <v>1000000</v>
      </c>
      <c r="Q918">
        <v>1000000</v>
      </c>
      <c r="R918">
        <v>650000</v>
      </c>
      <c r="S918">
        <v>700000</v>
      </c>
      <c r="T918">
        <v>700000</v>
      </c>
      <c r="U918">
        <v>700000</v>
      </c>
      <c r="V918">
        <v>700000</v>
      </c>
      <c r="W918">
        <v>800000</v>
      </c>
      <c r="X918">
        <v>700000</v>
      </c>
      <c r="Y918">
        <v>1250000</v>
      </c>
      <c r="Z918">
        <v>700000</v>
      </c>
      <c r="AA918">
        <v>2000000</v>
      </c>
      <c r="AB918">
        <v>1250000</v>
      </c>
      <c r="AC918">
        <v>1000000</v>
      </c>
      <c r="AD918">
        <v>700000</v>
      </c>
      <c r="AE918">
        <v>1000000</v>
      </c>
      <c r="AF918">
        <v>700000</v>
      </c>
      <c r="AG918">
        <v>360000</v>
      </c>
      <c r="AH918">
        <v>300000</v>
      </c>
      <c r="AI918">
        <v>360000</v>
      </c>
      <c r="AJ918">
        <v>300000</v>
      </c>
      <c r="AK918">
        <v>300000</v>
      </c>
      <c r="AL918">
        <v>300000</v>
      </c>
      <c r="AM918">
        <v>345000</v>
      </c>
      <c r="AN918">
        <v>300000</v>
      </c>
      <c r="AO918">
        <v>300000</v>
      </c>
      <c r="AP918">
        <v>300000</v>
      </c>
      <c r="AQ918">
        <v>300000</v>
      </c>
      <c r="AR918">
        <v>195000</v>
      </c>
      <c r="AS918">
        <v>210000</v>
      </c>
      <c r="AT918">
        <v>210000</v>
      </c>
      <c r="AU918">
        <v>210000</v>
      </c>
      <c r="AV918">
        <v>210000</v>
      </c>
      <c r="AW918">
        <v>240000</v>
      </c>
      <c r="AX918">
        <v>210000</v>
      </c>
      <c r="AY918">
        <v>375000</v>
      </c>
      <c r="AZ918">
        <v>210000</v>
      </c>
      <c r="BA918">
        <v>600000</v>
      </c>
      <c r="BB918">
        <v>375000</v>
      </c>
      <c r="BC918">
        <v>300000</v>
      </c>
      <c r="BD918">
        <v>210000</v>
      </c>
      <c r="BE918">
        <v>300000</v>
      </c>
      <c r="BF918">
        <v>210000</v>
      </c>
      <c r="BG918">
        <v>8.1</v>
      </c>
      <c r="BH918">
        <v>8.1</v>
      </c>
      <c r="BI918">
        <v>8.1</v>
      </c>
      <c r="BJ918">
        <v>8.1</v>
      </c>
      <c r="BK918">
        <v>8.1</v>
      </c>
      <c r="BL918">
        <v>8.1</v>
      </c>
      <c r="BM918">
        <v>8.1</v>
      </c>
      <c r="BN918">
        <v>8.1</v>
      </c>
      <c r="BO918">
        <v>8.1</v>
      </c>
      <c r="BP918">
        <v>8.1</v>
      </c>
      <c r="BQ918">
        <v>8.1</v>
      </c>
      <c r="BR918">
        <v>8.1</v>
      </c>
      <c r="BS918">
        <v>8.1</v>
      </c>
      <c r="BT918" t="s">
        <v>1446</v>
      </c>
      <c r="BU918">
        <f t="shared" si="29"/>
        <v>26</v>
      </c>
      <c r="BV918">
        <f t="shared" si="30"/>
        <v>1</v>
      </c>
    </row>
    <row r="919" spans="2:74" x14ac:dyDescent="0.25">
      <c r="B919" t="s">
        <v>65</v>
      </c>
      <c r="C919" t="s">
        <v>1314</v>
      </c>
      <c r="D919" t="s">
        <v>1666</v>
      </c>
      <c r="E919" t="s">
        <v>1352</v>
      </c>
      <c r="F919">
        <v>3</v>
      </c>
      <c r="G919">
        <v>333332</v>
      </c>
      <c r="H919">
        <v>266665</v>
      </c>
      <c r="I919">
        <v>319999</v>
      </c>
      <c r="J919">
        <v>266665</v>
      </c>
      <c r="K919">
        <v>426665</v>
      </c>
      <c r="L919">
        <v>506665</v>
      </c>
      <c r="M919">
        <v>453332</v>
      </c>
      <c r="N919">
        <v>506665</v>
      </c>
      <c r="O919">
        <v>266665</v>
      </c>
      <c r="P919">
        <v>266665</v>
      </c>
      <c r="Q919">
        <v>279999</v>
      </c>
      <c r="R919">
        <v>346665</v>
      </c>
      <c r="S919">
        <v>266665</v>
      </c>
      <c r="T919">
        <v>373332</v>
      </c>
      <c r="U919">
        <v>346665</v>
      </c>
      <c r="V919">
        <v>346665</v>
      </c>
      <c r="W919">
        <v>266665</v>
      </c>
      <c r="X919">
        <v>346665</v>
      </c>
      <c r="Y919">
        <v>506665</v>
      </c>
      <c r="Z919">
        <v>346665</v>
      </c>
      <c r="AA919">
        <v>506665</v>
      </c>
      <c r="AB919">
        <v>439999</v>
      </c>
      <c r="AC919">
        <v>466665</v>
      </c>
      <c r="AD919">
        <v>346665</v>
      </c>
      <c r="AE919">
        <v>319999</v>
      </c>
      <c r="AF919">
        <v>346665</v>
      </c>
      <c r="AG919">
        <v>249999</v>
      </c>
      <c r="AH919">
        <v>199999</v>
      </c>
      <c r="AI919">
        <v>239999</v>
      </c>
      <c r="AJ919">
        <v>199999</v>
      </c>
      <c r="AK919">
        <v>319999</v>
      </c>
      <c r="AL919">
        <v>379999</v>
      </c>
      <c r="AM919">
        <v>339999</v>
      </c>
      <c r="AN919">
        <v>379999</v>
      </c>
      <c r="AO919">
        <v>199999</v>
      </c>
      <c r="AP919">
        <v>199999</v>
      </c>
      <c r="AQ919">
        <v>209999</v>
      </c>
      <c r="AR919">
        <v>259999</v>
      </c>
      <c r="AS919">
        <v>199999</v>
      </c>
      <c r="AT919">
        <v>279999</v>
      </c>
      <c r="AU919">
        <v>259999</v>
      </c>
      <c r="AV919">
        <v>259999</v>
      </c>
      <c r="AW919">
        <v>199999</v>
      </c>
      <c r="AX919">
        <v>259999</v>
      </c>
      <c r="AY919">
        <v>379999</v>
      </c>
      <c r="AZ919">
        <v>259999</v>
      </c>
      <c r="BA919">
        <v>379999</v>
      </c>
      <c r="BB919">
        <v>329999</v>
      </c>
      <c r="BC919">
        <v>349999</v>
      </c>
      <c r="BD919">
        <v>259999</v>
      </c>
      <c r="BE919">
        <v>239999</v>
      </c>
      <c r="BF919">
        <v>259999</v>
      </c>
      <c r="BG919">
        <v>8.1999999999999993</v>
      </c>
      <c r="BH919">
        <v>8.1999999999999993</v>
      </c>
      <c r="BI919">
        <v>8.1999999999999993</v>
      </c>
      <c r="BJ919">
        <v>8.1999999999999993</v>
      </c>
      <c r="BK919">
        <v>8.1999999999999993</v>
      </c>
      <c r="BL919">
        <v>8.1999999999999993</v>
      </c>
      <c r="BM919">
        <v>8.1999999999999993</v>
      </c>
      <c r="BN919">
        <v>8.1999999999999993</v>
      </c>
      <c r="BO919">
        <v>8.1999999999999993</v>
      </c>
      <c r="BP919">
        <v>8.1999999999999993</v>
      </c>
      <c r="BQ919">
        <v>8.1999999999999993</v>
      </c>
      <c r="BR919">
        <v>8.1999999999999993</v>
      </c>
      <c r="BS919">
        <v>8.1999999999999993</v>
      </c>
      <c r="BT919" t="s">
        <v>1445</v>
      </c>
      <c r="BU919">
        <f t="shared" si="29"/>
        <v>26</v>
      </c>
      <c r="BV919">
        <f t="shared" si="30"/>
        <v>1</v>
      </c>
    </row>
    <row r="920" spans="2:74" x14ac:dyDescent="0.25">
      <c r="B920" t="s">
        <v>75</v>
      </c>
      <c r="C920" t="s">
        <v>1295</v>
      </c>
      <c r="D920" t="s">
        <v>1668</v>
      </c>
      <c r="E920" t="s">
        <v>1352</v>
      </c>
      <c r="F920">
        <v>4</v>
      </c>
      <c r="G920">
        <v>589226</v>
      </c>
      <c r="H920">
        <v>589226</v>
      </c>
      <c r="I920">
        <v>589226</v>
      </c>
      <c r="J920">
        <v>589226</v>
      </c>
      <c r="K920">
        <v>895000</v>
      </c>
      <c r="L920">
        <v>589226</v>
      </c>
      <c r="M920">
        <v>1010102</v>
      </c>
      <c r="N920">
        <v>791246</v>
      </c>
      <c r="O920">
        <v>555556</v>
      </c>
      <c r="P920">
        <v>589226</v>
      </c>
      <c r="Q920">
        <v>589226</v>
      </c>
      <c r="R920">
        <v>589226</v>
      </c>
      <c r="S920">
        <v>589226</v>
      </c>
      <c r="T920">
        <v>589226</v>
      </c>
      <c r="U920">
        <v>580000</v>
      </c>
      <c r="V920">
        <v>589226</v>
      </c>
      <c r="W920">
        <v>580000</v>
      </c>
      <c r="X920">
        <v>589226</v>
      </c>
      <c r="Y920">
        <v>589226</v>
      </c>
      <c r="Z920">
        <v>589226</v>
      </c>
      <c r="AA920">
        <v>895000</v>
      </c>
      <c r="AB920">
        <v>808081</v>
      </c>
      <c r="AC920">
        <v>538721</v>
      </c>
      <c r="AD920">
        <v>589226</v>
      </c>
      <c r="AE920">
        <v>538721</v>
      </c>
      <c r="AF920">
        <v>589226</v>
      </c>
      <c r="AG920">
        <v>388889</v>
      </c>
      <c r="AH920">
        <v>341751</v>
      </c>
      <c r="AI920">
        <v>388889</v>
      </c>
      <c r="AJ920">
        <v>341751</v>
      </c>
      <c r="AK920">
        <v>590700</v>
      </c>
      <c r="AL920">
        <v>341751</v>
      </c>
      <c r="AM920">
        <v>666667</v>
      </c>
      <c r="AN920">
        <v>522222</v>
      </c>
      <c r="AO920">
        <v>366667</v>
      </c>
      <c r="AP920">
        <v>341751</v>
      </c>
      <c r="AQ920">
        <v>388889</v>
      </c>
      <c r="AR920">
        <v>341751</v>
      </c>
      <c r="AS920">
        <v>388889</v>
      </c>
      <c r="AT920">
        <v>341751</v>
      </c>
      <c r="AU920">
        <v>382800</v>
      </c>
      <c r="AV920">
        <v>341751</v>
      </c>
      <c r="AW920">
        <v>382800</v>
      </c>
      <c r="AX920">
        <v>341751</v>
      </c>
      <c r="AY920">
        <v>388889</v>
      </c>
      <c r="AZ920">
        <v>341751</v>
      </c>
      <c r="BA920">
        <v>590700</v>
      </c>
      <c r="BB920">
        <v>468687</v>
      </c>
      <c r="BC920">
        <v>355556</v>
      </c>
      <c r="BD920">
        <v>341751</v>
      </c>
      <c r="BE920">
        <v>355556</v>
      </c>
      <c r="BF920">
        <v>341751</v>
      </c>
      <c r="BG920">
        <v>8.5</v>
      </c>
      <c r="BH920">
        <v>8.5</v>
      </c>
      <c r="BI920">
        <v>8.5</v>
      </c>
      <c r="BJ920">
        <v>8.5</v>
      </c>
      <c r="BK920">
        <v>8.5</v>
      </c>
      <c r="BL920">
        <v>8.5</v>
      </c>
      <c r="BM920">
        <v>8.5</v>
      </c>
      <c r="BN920">
        <v>8.5</v>
      </c>
      <c r="BO920">
        <v>8.5</v>
      </c>
      <c r="BP920">
        <v>8.5</v>
      </c>
      <c r="BQ920">
        <v>8.5</v>
      </c>
      <c r="BR920">
        <v>8.5</v>
      </c>
      <c r="BS920">
        <v>8.5</v>
      </c>
      <c r="BT920" t="s">
        <v>1445</v>
      </c>
      <c r="BU920">
        <f t="shared" si="29"/>
        <v>26</v>
      </c>
      <c r="BV920">
        <f t="shared" si="30"/>
        <v>1</v>
      </c>
    </row>
    <row r="921" spans="2:74" x14ac:dyDescent="0.25">
      <c r="B921" t="s">
        <v>98</v>
      </c>
      <c r="C921" t="s">
        <v>1314</v>
      </c>
      <c r="D921" t="s">
        <v>1669</v>
      </c>
      <c r="E921" t="s">
        <v>1352</v>
      </c>
      <c r="F921">
        <v>4</v>
      </c>
      <c r="G921">
        <v>650000</v>
      </c>
      <c r="H921">
        <v>650000</v>
      </c>
      <c r="I921">
        <v>880000</v>
      </c>
      <c r="J921">
        <v>650000</v>
      </c>
      <c r="K921">
        <v>780000</v>
      </c>
      <c r="L921">
        <v>700000</v>
      </c>
      <c r="M921">
        <v>800000</v>
      </c>
      <c r="N921">
        <v>800000</v>
      </c>
      <c r="O921">
        <v>650000</v>
      </c>
      <c r="P921">
        <v>650000</v>
      </c>
      <c r="Q921">
        <v>650000</v>
      </c>
      <c r="R921">
        <v>650000</v>
      </c>
      <c r="S921">
        <v>720000</v>
      </c>
      <c r="T921">
        <v>720000</v>
      </c>
      <c r="U921">
        <v>700000</v>
      </c>
      <c r="V921">
        <v>720000</v>
      </c>
      <c r="W921">
        <v>650000</v>
      </c>
      <c r="X921">
        <v>960000</v>
      </c>
      <c r="Y921">
        <v>700000</v>
      </c>
      <c r="Z921">
        <v>1200000</v>
      </c>
      <c r="AA921">
        <v>1100000</v>
      </c>
      <c r="AB921">
        <v>1200000</v>
      </c>
      <c r="AC921">
        <v>610000</v>
      </c>
      <c r="AD921">
        <v>960000</v>
      </c>
      <c r="AE921">
        <v>666667</v>
      </c>
      <c r="AF921">
        <v>960000</v>
      </c>
      <c r="AG921">
        <v>481000</v>
      </c>
      <c r="AH921">
        <v>474500</v>
      </c>
      <c r="AI921">
        <v>668800</v>
      </c>
      <c r="AJ921">
        <v>474500</v>
      </c>
      <c r="AK921">
        <v>592800</v>
      </c>
      <c r="AL921">
        <v>511000</v>
      </c>
      <c r="AM921">
        <v>608000</v>
      </c>
      <c r="AN921">
        <v>584000</v>
      </c>
      <c r="AO921">
        <v>494000</v>
      </c>
      <c r="AP921">
        <v>474500</v>
      </c>
      <c r="AQ921">
        <v>487500</v>
      </c>
      <c r="AR921">
        <v>474500</v>
      </c>
      <c r="AS921">
        <v>532800</v>
      </c>
      <c r="AT921">
        <v>525600</v>
      </c>
      <c r="AU921">
        <v>532000</v>
      </c>
      <c r="AV921">
        <v>525600</v>
      </c>
      <c r="AW921">
        <v>494000</v>
      </c>
      <c r="AX921">
        <v>720000</v>
      </c>
      <c r="AY921">
        <v>532000</v>
      </c>
      <c r="AZ921">
        <v>900000</v>
      </c>
      <c r="BA921">
        <v>803000</v>
      </c>
      <c r="BB921">
        <v>900000</v>
      </c>
      <c r="BC921">
        <v>457500</v>
      </c>
      <c r="BD921">
        <v>720000</v>
      </c>
      <c r="BE921">
        <v>500000</v>
      </c>
      <c r="BF921">
        <v>720000</v>
      </c>
      <c r="BG921">
        <v>8.4</v>
      </c>
      <c r="BH921">
        <v>8.4</v>
      </c>
      <c r="BI921">
        <v>8.4</v>
      </c>
      <c r="BJ921">
        <v>8.4</v>
      </c>
      <c r="BK921">
        <v>8.4</v>
      </c>
      <c r="BL921">
        <v>8.4</v>
      </c>
      <c r="BM921">
        <v>8.4</v>
      </c>
      <c r="BN921">
        <v>8.4</v>
      </c>
      <c r="BO921">
        <v>8.4</v>
      </c>
      <c r="BP921">
        <v>8.4</v>
      </c>
      <c r="BQ921">
        <v>8.4</v>
      </c>
      <c r="BR921">
        <v>8.4</v>
      </c>
      <c r="BS921">
        <v>8.4</v>
      </c>
      <c r="BT921" t="s">
        <v>1428</v>
      </c>
      <c r="BU921">
        <f t="shared" si="29"/>
        <v>26</v>
      </c>
      <c r="BV921">
        <f t="shared" si="30"/>
        <v>1</v>
      </c>
    </row>
    <row r="922" spans="2:74" hidden="1" x14ac:dyDescent="0.25">
      <c r="B922" t="s">
        <v>862</v>
      </c>
      <c r="C922" t="s">
        <v>1307</v>
      </c>
      <c r="D922" t="s">
        <v>1673</v>
      </c>
      <c r="E922" t="s">
        <v>1365</v>
      </c>
      <c r="F922">
        <v>2.5</v>
      </c>
      <c r="G922">
        <v>266668</v>
      </c>
      <c r="H922">
        <v>266668</v>
      </c>
      <c r="I922">
        <v>266668</v>
      </c>
      <c r="J922">
        <v>266668</v>
      </c>
      <c r="K922">
        <v>266668</v>
      </c>
      <c r="L922">
        <v>266668</v>
      </c>
      <c r="M922">
        <v>300000</v>
      </c>
      <c r="N922">
        <v>300000</v>
      </c>
      <c r="O922">
        <v>300000</v>
      </c>
      <c r="P922">
        <v>300000</v>
      </c>
      <c r="Q922">
        <v>266668</v>
      </c>
      <c r="R922">
        <v>266668</v>
      </c>
      <c r="S922">
        <v>266668</v>
      </c>
      <c r="T922">
        <v>266668</v>
      </c>
      <c r="U922">
        <v>266668</v>
      </c>
      <c r="V922">
        <v>266668</v>
      </c>
      <c r="W922">
        <v>266668</v>
      </c>
      <c r="X922">
        <v>266668</v>
      </c>
      <c r="Y922">
        <v>266668</v>
      </c>
      <c r="Z922">
        <v>266668</v>
      </c>
      <c r="AA922">
        <v>300000</v>
      </c>
      <c r="AB922">
        <v>300000</v>
      </c>
      <c r="AC922">
        <v>300000</v>
      </c>
      <c r="AD922">
        <v>300000</v>
      </c>
      <c r="AE922">
        <v>266668</v>
      </c>
      <c r="AF922">
        <v>266668</v>
      </c>
      <c r="AG922">
        <v>200001</v>
      </c>
      <c r="AH922">
        <v>200001</v>
      </c>
      <c r="AI922">
        <v>200001</v>
      </c>
      <c r="AJ922">
        <v>200001</v>
      </c>
      <c r="AK922">
        <v>200001</v>
      </c>
      <c r="AL922">
        <v>200001</v>
      </c>
      <c r="AM922">
        <v>225000</v>
      </c>
      <c r="AN922">
        <v>225000</v>
      </c>
      <c r="AO922">
        <v>225000</v>
      </c>
      <c r="AP922">
        <v>225000</v>
      </c>
      <c r="AQ922">
        <v>200001</v>
      </c>
      <c r="AR922">
        <v>200001</v>
      </c>
      <c r="AS922">
        <v>200001</v>
      </c>
      <c r="AT922">
        <v>200001</v>
      </c>
      <c r="AU922">
        <v>200001</v>
      </c>
      <c r="AV922">
        <v>200001</v>
      </c>
      <c r="AW922">
        <v>200001</v>
      </c>
      <c r="AX922">
        <v>200001</v>
      </c>
      <c r="AY922">
        <v>200001</v>
      </c>
      <c r="AZ922">
        <v>200001</v>
      </c>
      <c r="BA922">
        <v>225000</v>
      </c>
      <c r="BB922">
        <v>225000</v>
      </c>
      <c r="BC922">
        <v>225000</v>
      </c>
      <c r="BD922">
        <v>225000</v>
      </c>
      <c r="BE922">
        <v>200001</v>
      </c>
      <c r="BF922">
        <v>200001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 t="s">
        <v>1456</v>
      </c>
      <c r="BU922">
        <f t="shared" si="29"/>
        <v>26</v>
      </c>
      <c r="BV922">
        <f t="shared" si="30"/>
        <v>1</v>
      </c>
    </row>
    <row r="923" spans="2:74" hidden="1" x14ac:dyDescent="0.25">
      <c r="B923" t="s">
        <v>726</v>
      </c>
      <c r="C923" t="s">
        <v>1302</v>
      </c>
      <c r="D923" t="s">
        <v>1675</v>
      </c>
      <c r="E923" t="s">
        <v>1365</v>
      </c>
      <c r="F923">
        <v>2</v>
      </c>
      <c r="G923">
        <v>266667</v>
      </c>
      <c r="H923">
        <v>266667</v>
      </c>
      <c r="I923">
        <v>266667</v>
      </c>
      <c r="J923">
        <v>266667</v>
      </c>
      <c r="K923">
        <v>333333</v>
      </c>
      <c r="L923">
        <v>333333</v>
      </c>
      <c r="M923">
        <v>333333</v>
      </c>
      <c r="N923">
        <v>333333</v>
      </c>
      <c r="O923">
        <v>266667</v>
      </c>
      <c r="P923">
        <v>266667</v>
      </c>
      <c r="Q923">
        <v>266667</v>
      </c>
      <c r="R923">
        <v>333333</v>
      </c>
      <c r="S923">
        <v>266667</v>
      </c>
      <c r="T923">
        <v>333333</v>
      </c>
      <c r="U923">
        <v>266667</v>
      </c>
      <c r="V923">
        <v>333333</v>
      </c>
      <c r="W923">
        <v>266667</v>
      </c>
      <c r="X923">
        <v>333333</v>
      </c>
      <c r="Y923">
        <v>333333</v>
      </c>
      <c r="Z923">
        <v>400000</v>
      </c>
      <c r="AA923">
        <v>400000</v>
      </c>
      <c r="AB923">
        <v>400000</v>
      </c>
      <c r="AC923">
        <v>266667</v>
      </c>
      <c r="AD923">
        <v>333333</v>
      </c>
      <c r="AE923">
        <v>333333</v>
      </c>
      <c r="AF923">
        <v>333333</v>
      </c>
      <c r="AG923">
        <v>200000</v>
      </c>
      <c r="AH923">
        <v>200000</v>
      </c>
      <c r="AI923">
        <v>200000</v>
      </c>
      <c r="AJ923">
        <v>200000</v>
      </c>
      <c r="AK923">
        <v>250000</v>
      </c>
      <c r="AL923">
        <v>250000</v>
      </c>
      <c r="AM923">
        <v>250000</v>
      </c>
      <c r="AN923">
        <v>250000</v>
      </c>
      <c r="AO923">
        <v>200000</v>
      </c>
      <c r="AP923">
        <v>200000</v>
      </c>
      <c r="AQ923">
        <v>200000</v>
      </c>
      <c r="AR923">
        <v>250000</v>
      </c>
      <c r="AS923">
        <v>200000</v>
      </c>
      <c r="AT923">
        <v>250000</v>
      </c>
      <c r="AU923">
        <v>200000</v>
      </c>
      <c r="AV923">
        <v>250000</v>
      </c>
      <c r="AW923">
        <v>200000</v>
      </c>
      <c r="AX923">
        <v>250000</v>
      </c>
      <c r="AY923">
        <v>250000</v>
      </c>
      <c r="AZ923">
        <v>300000</v>
      </c>
      <c r="BA923">
        <v>300000</v>
      </c>
      <c r="BB923">
        <v>300000</v>
      </c>
      <c r="BC923">
        <v>200000</v>
      </c>
      <c r="BD923">
        <v>250000</v>
      </c>
      <c r="BE923">
        <v>250000</v>
      </c>
      <c r="BF923">
        <v>250000</v>
      </c>
      <c r="BG923">
        <v>8.4</v>
      </c>
      <c r="BH923">
        <v>8.4</v>
      </c>
      <c r="BI923">
        <v>8.4</v>
      </c>
      <c r="BJ923">
        <v>8.4</v>
      </c>
      <c r="BK923">
        <v>8.4</v>
      </c>
      <c r="BL923">
        <v>8.4</v>
      </c>
      <c r="BM923">
        <v>8.4</v>
      </c>
      <c r="BN923">
        <v>8.4</v>
      </c>
      <c r="BO923">
        <v>8.4</v>
      </c>
      <c r="BP923">
        <v>8.4</v>
      </c>
      <c r="BQ923">
        <v>8.4</v>
      </c>
      <c r="BR923">
        <v>8.4</v>
      </c>
      <c r="BS923">
        <v>8.4</v>
      </c>
      <c r="BT923" t="s">
        <v>1429</v>
      </c>
      <c r="BU923">
        <f t="shared" si="29"/>
        <v>26</v>
      </c>
      <c r="BV923">
        <f t="shared" si="30"/>
        <v>1</v>
      </c>
    </row>
    <row r="924" spans="2:74" hidden="1" x14ac:dyDescent="0.25">
      <c r="B924" t="s">
        <v>888</v>
      </c>
      <c r="C924" t="s">
        <v>1295</v>
      </c>
      <c r="D924" t="s">
        <v>1678</v>
      </c>
      <c r="E924" t="s">
        <v>1365</v>
      </c>
      <c r="F924">
        <v>0</v>
      </c>
      <c r="G924">
        <v>340740</v>
      </c>
      <c r="H924">
        <v>351852</v>
      </c>
      <c r="I924">
        <v>318267</v>
      </c>
      <c r="J924">
        <v>351852</v>
      </c>
      <c r="K924">
        <v>340740</v>
      </c>
      <c r="L924">
        <v>351852</v>
      </c>
      <c r="M924">
        <v>340740</v>
      </c>
      <c r="N924">
        <v>351852</v>
      </c>
      <c r="O924">
        <v>340740</v>
      </c>
      <c r="P924">
        <v>351852</v>
      </c>
      <c r="Q924">
        <v>333333</v>
      </c>
      <c r="R924">
        <v>351852</v>
      </c>
      <c r="S924">
        <v>340740</v>
      </c>
      <c r="T924">
        <v>351852</v>
      </c>
      <c r="U924">
        <v>318267</v>
      </c>
      <c r="V924">
        <v>351852</v>
      </c>
      <c r="W924">
        <v>340740</v>
      </c>
      <c r="X924">
        <v>351852</v>
      </c>
      <c r="Y924">
        <v>318267</v>
      </c>
      <c r="Z924">
        <v>351852</v>
      </c>
      <c r="AA924">
        <v>340740</v>
      </c>
      <c r="AB924">
        <v>351852</v>
      </c>
      <c r="AC924">
        <v>333333</v>
      </c>
      <c r="AD924">
        <v>351852</v>
      </c>
      <c r="AE924">
        <v>333333</v>
      </c>
      <c r="AF924">
        <v>351852</v>
      </c>
      <c r="AG924">
        <v>211259</v>
      </c>
      <c r="AH924">
        <v>211111</v>
      </c>
      <c r="AI924">
        <v>211258</v>
      </c>
      <c r="AJ924">
        <v>211111</v>
      </c>
      <c r="AK924">
        <v>211259</v>
      </c>
      <c r="AL924">
        <v>211111</v>
      </c>
      <c r="AM924">
        <v>211259</v>
      </c>
      <c r="AN924">
        <v>211111</v>
      </c>
      <c r="AO924">
        <v>211259</v>
      </c>
      <c r="AP924">
        <v>211111</v>
      </c>
      <c r="AQ924">
        <v>206666</v>
      </c>
      <c r="AR924">
        <v>211111</v>
      </c>
      <c r="AS924">
        <v>211259</v>
      </c>
      <c r="AT924">
        <v>211111</v>
      </c>
      <c r="AU924">
        <v>211258</v>
      </c>
      <c r="AV924">
        <v>211111</v>
      </c>
      <c r="AW924">
        <v>211259</v>
      </c>
      <c r="AX924">
        <v>211111</v>
      </c>
      <c r="AY924">
        <v>211258</v>
      </c>
      <c r="AZ924">
        <v>211111</v>
      </c>
      <c r="BA924">
        <v>211259</v>
      </c>
      <c r="BB924">
        <v>211111</v>
      </c>
      <c r="BC924">
        <v>206666</v>
      </c>
      <c r="BD924">
        <v>211111</v>
      </c>
      <c r="BE924">
        <v>206666</v>
      </c>
      <c r="BF924">
        <v>211111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 t="s">
        <v>1440</v>
      </c>
      <c r="BU924">
        <f t="shared" si="29"/>
        <v>26</v>
      </c>
      <c r="BV924">
        <f t="shared" si="30"/>
        <v>1</v>
      </c>
    </row>
    <row r="925" spans="2:74" x14ac:dyDescent="0.25">
      <c r="B925" t="s">
        <v>885</v>
      </c>
      <c r="C925" t="s">
        <v>1302</v>
      </c>
      <c r="D925" t="s">
        <v>1684</v>
      </c>
      <c r="E925" t="s">
        <v>1352</v>
      </c>
      <c r="F925">
        <v>2.5</v>
      </c>
      <c r="G925">
        <v>161888</v>
      </c>
      <c r="H925">
        <v>162926</v>
      </c>
      <c r="I925">
        <v>161888</v>
      </c>
      <c r="J925">
        <v>162926</v>
      </c>
      <c r="K925">
        <v>161888</v>
      </c>
      <c r="L925">
        <v>162926</v>
      </c>
      <c r="M925">
        <v>161888</v>
      </c>
      <c r="N925">
        <v>160420</v>
      </c>
      <c r="O925">
        <v>161888</v>
      </c>
      <c r="P925">
        <v>162926</v>
      </c>
      <c r="Q925">
        <v>161888</v>
      </c>
      <c r="R925">
        <v>162926</v>
      </c>
      <c r="S925">
        <v>161888</v>
      </c>
      <c r="T925">
        <v>162926</v>
      </c>
      <c r="U925">
        <v>161888</v>
      </c>
      <c r="V925">
        <v>162926</v>
      </c>
      <c r="W925">
        <v>161888</v>
      </c>
      <c r="X925">
        <v>160420</v>
      </c>
      <c r="Y925">
        <v>161888</v>
      </c>
      <c r="Z925">
        <v>160420</v>
      </c>
      <c r="AA925">
        <v>161888</v>
      </c>
      <c r="AB925">
        <v>160420</v>
      </c>
      <c r="AC925">
        <v>161888</v>
      </c>
      <c r="AD925">
        <v>160420</v>
      </c>
      <c r="AE925">
        <v>161888</v>
      </c>
      <c r="AF925">
        <v>160420</v>
      </c>
      <c r="AG925">
        <v>126923</v>
      </c>
      <c r="AH925">
        <v>120312</v>
      </c>
      <c r="AI925">
        <v>126923</v>
      </c>
      <c r="AJ925">
        <v>120312</v>
      </c>
      <c r="AK925">
        <v>126923</v>
      </c>
      <c r="AL925">
        <v>120312</v>
      </c>
      <c r="AM925">
        <v>126923</v>
      </c>
      <c r="AN925">
        <v>118462</v>
      </c>
      <c r="AO925">
        <v>126923</v>
      </c>
      <c r="AP925">
        <v>120312</v>
      </c>
      <c r="AQ925">
        <v>126923</v>
      </c>
      <c r="AR925">
        <v>120312</v>
      </c>
      <c r="AS925">
        <v>126923</v>
      </c>
      <c r="AT925">
        <v>120312</v>
      </c>
      <c r="AU925">
        <v>126923</v>
      </c>
      <c r="AV925">
        <v>120312</v>
      </c>
      <c r="AW925">
        <v>126923</v>
      </c>
      <c r="AX925">
        <v>118462</v>
      </c>
      <c r="AY925">
        <v>126923</v>
      </c>
      <c r="AZ925">
        <v>118462</v>
      </c>
      <c r="BA925">
        <v>126923</v>
      </c>
      <c r="BB925">
        <v>118462</v>
      </c>
      <c r="BC925">
        <v>126923</v>
      </c>
      <c r="BD925">
        <v>118462</v>
      </c>
      <c r="BE925">
        <v>126923</v>
      </c>
      <c r="BF925">
        <v>118462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 t="s">
        <v>1438</v>
      </c>
      <c r="BU925">
        <f t="shared" si="29"/>
        <v>26</v>
      </c>
      <c r="BV925">
        <f t="shared" si="30"/>
        <v>1</v>
      </c>
    </row>
    <row r="926" spans="2:74" hidden="1" x14ac:dyDescent="0.25">
      <c r="B926" t="s">
        <v>686</v>
      </c>
      <c r="C926" t="s">
        <v>1302</v>
      </c>
      <c r="D926" t="s">
        <v>1690</v>
      </c>
      <c r="E926" t="s">
        <v>1365</v>
      </c>
      <c r="F926">
        <v>1</v>
      </c>
      <c r="G926">
        <v>266667</v>
      </c>
      <c r="H926">
        <v>306667</v>
      </c>
      <c r="I926">
        <v>266667</v>
      </c>
      <c r="J926">
        <v>306667</v>
      </c>
      <c r="K926">
        <v>266667</v>
      </c>
      <c r="L926">
        <v>306667</v>
      </c>
      <c r="M926">
        <v>266667</v>
      </c>
      <c r="N926">
        <v>306667</v>
      </c>
      <c r="O926">
        <v>266667</v>
      </c>
      <c r="P926">
        <v>306667</v>
      </c>
      <c r="Q926">
        <v>266667</v>
      </c>
      <c r="R926">
        <v>306667</v>
      </c>
      <c r="S926">
        <v>306667</v>
      </c>
      <c r="T926">
        <v>306667</v>
      </c>
      <c r="U926">
        <v>306667</v>
      </c>
      <c r="V926">
        <v>306667</v>
      </c>
      <c r="W926">
        <v>306667</v>
      </c>
      <c r="X926">
        <v>306667</v>
      </c>
      <c r="Y926">
        <v>306667</v>
      </c>
      <c r="Z926">
        <v>306667</v>
      </c>
      <c r="AA926">
        <v>306667</v>
      </c>
      <c r="AB926">
        <v>306667</v>
      </c>
      <c r="AC926">
        <v>306667</v>
      </c>
      <c r="AD926">
        <v>306667</v>
      </c>
      <c r="AE926">
        <v>306667</v>
      </c>
      <c r="AF926">
        <v>306667</v>
      </c>
      <c r="AG926">
        <v>200000</v>
      </c>
      <c r="AH926">
        <v>230000</v>
      </c>
      <c r="AI926">
        <v>200000</v>
      </c>
      <c r="AJ926">
        <v>230000</v>
      </c>
      <c r="AK926">
        <v>200000</v>
      </c>
      <c r="AL926">
        <v>230000</v>
      </c>
      <c r="AM926">
        <v>200000</v>
      </c>
      <c r="AN926">
        <v>230000</v>
      </c>
      <c r="AO926">
        <v>200000</v>
      </c>
      <c r="AP926">
        <v>230000</v>
      </c>
      <c r="AQ926">
        <v>200000</v>
      </c>
      <c r="AR926">
        <v>230000</v>
      </c>
      <c r="AS926">
        <v>230000</v>
      </c>
      <c r="AT926">
        <v>230000</v>
      </c>
      <c r="AU926">
        <v>230000</v>
      </c>
      <c r="AV926">
        <v>230000</v>
      </c>
      <c r="AW926">
        <v>230000</v>
      </c>
      <c r="AX926">
        <v>230000</v>
      </c>
      <c r="AY926">
        <v>230000</v>
      </c>
      <c r="AZ926">
        <v>230000</v>
      </c>
      <c r="BA926">
        <v>230000</v>
      </c>
      <c r="BB926">
        <v>230000</v>
      </c>
      <c r="BC926">
        <v>230000</v>
      </c>
      <c r="BD926">
        <v>230000</v>
      </c>
      <c r="BE926">
        <v>230000</v>
      </c>
      <c r="BF926">
        <v>230000</v>
      </c>
      <c r="BG926">
        <v>8.4</v>
      </c>
      <c r="BH926">
        <v>8.4</v>
      </c>
      <c r="BI926">
        <v>8.4</v>
      </c>
      <c r="BJ926">
        <v>8.4</v>
      </c>
      <c r="BK926">
        <v>8.4</v>
      </c>
      <c r="BL926">
        <v>8.4</v>
      </c>
      <c r="BM926">
        <v>8.4</v>
      </c>
      <c r="BN926">
        <v>8.4</v>
      </c>
      <c r="BO926">
        <v>8.4</v>
      </c>
      <c r="BP926">
        <v>8.4</v>
      </c>
      <c r="BQ926">
        <v>8.4</v>
      </c>
      <c r="BR926">
        <v>8.4</v>
      </c>
      <c r="BS926">
        <v>8.4</v>
      </c>
      <c r="BT926" t="s">
        <v>1429</v>
      </c>
      <c r="BU926">
        <f t="shared" si="29"/>
        <v>26</v>
      </c>
      <c r="BV926">
        <f t="shared" si="30"/>
        <v>1</v>
      </c>
    </row>
    <row r="927" spans="2:74" hidden="1" x14ac:dyDescent="0.25">
      <c r="B927" t="s">
        <v>535</v>
      </c>
      <c r="C927" t="s">
        <v>1313</v>
      </c>
      <c r="D927" t="s">
        <v>1691</v>
      </c>
      <c r="E927" t="s">
        <v>1395</v>
      </c>
      <c r="F927">
        <v>0</v>
      </c>
      <c r="G927">
        <v>238284</v>
      </c>
      <c r="H927">
        <v>235000</v>
      </c>
      <c r="I927">
        <v>233519</v>
      </c>
      <c r="J927">
        <v>235000</v>
      </c>
      <c r="K927">
        <v>240000</v>
      </c>
      <c r="L927">
        <v>240000</v>
      </c>
      <c r="M927">
        <v>405084</v>
      </c>
      <c r="N927">
        <v>240000</v>
      </c>
      <c r="O927">
        <v>313333</v>
      </c>
      <c r="P927">
        <v>235000</v>
      </c>
      <c r="Q927">
        <v>235000</v>
      </c>
      <c r="R927">
        <v>235000</v>
      </c>
      <c r="S927">
        <v>251532</v>
      </c>
      <c r="T927">
        <v>235000</v>
      </c>
      <c r="U927">
        <v>297666</v>
      </c>
      <c r="V927">
        <v>235000</v>
      </c>
      <c r="W927">
        <v>313333</v>
      </c>
      <c r="X927">
        <v>235000</v>
      </c>
      <c r="Y927">
        <v>304003</v>
      </c>
      <c r="Z927">
        <v>176538</v>
      </c>
      <c r="AA927">
        <v>462336</v>
      </c>
      <c r="AB927">
        <v>204128</v>
      </c>
      <c r="AC927">
        <v>245000</v>
      </c>
      <c r="AD927">
        <v>194191</v>
      </c>
      <c r="AE927">
        <v>245000</v>
      </c>
      <c r="AF927">
        <v>194191</v>
      </c>
      <c r="AG927">
        <v>182499</v>
      </c>
      <c r="AH927">
        <v>166850</v>
      </c>
      <c r="AI927">
        <v>178850</v>
      </c>
      <c r="AJ927">
        <v>166850</v>
      </c>
      <c r="AK927">
        <v>170400</v>
      </c>
      <c r="AL927">
        <v>170400</v>
      </c>
      <c r="AM927">
        <v>310249</v>
      </c>
      <c r="AN927">
        <v>170400</v>
      </c>
      <c r="AO927">
        <v>235000</v>
      </c>
      <c r="AP927">
        <v>178600</v>
      </c>
      <c r="AQ927">
        <v>180950</v>
      </c>
      <c r="AR927">
        <v>178600</v>
      </c>
      <c r="AS927">
        <v>188649</v>
      </c>
      <c r="AT927">
        <v>178600</v>
      </c>
      <c r="AU927">
        <v>223250</v>
      </c>
      <c r="AV927">
        <v>178600</v>
      </c>
      <c r="AW927">
        <v>235000</v>
      </c>
      <c r="AX927">
        <v>178600</v>
      </c>
      <c r="AY927">
        <v>228002</v>
      </c>
      <c r="AZ927">
        <v>140000</v>
      </c>
      <c r="BA927">
        <v>346752</v>
      </c>
      <c r="BB927">
        <v>161880</v>
      </c>
      <c r="BC927">
        <v>188650</v>
      </c>
      <c r="BD927">
        <v>154000</v>
      </c>
      <c r="BE927">
        <v>188650</v>
      </c>
      <c r="BF927">
        <v>154000</v>
      </c>
      <c r="BG927">
        <v>8.5</v>
      </c>
      <c r="BH927">
        <v>8.5</v>
      </c>
      <c r="BI927">
        <v>8.5</v>
      </c>
      <c r="BJ927">
        <v>8.5</v>
      </c>
      <c r="BK927">
        <v>8.5</v>
      </c>
      <c r="BL927">
        <v>8.5</v>
      </c>
      <c r="BM927">
        <v>8.5</v>
      </c>
      <c r="BN927">
        <v>8.5</v>
      </c>
      <c r="BO927">
        <v>8.5</v>
      </c>
      <c r="BP927">
        <v>8.5</v>
      </c>
      <c r="BQ927">
        <v>8.5</v>
      </c>
      <c r="BR927">
        <v>8.5</v>
      </c>
      <c r="BS927">
        <v>8.5</v>
      </c>
      <c r="BT927" t="s">
        <v>1429</v>
      </c>
      <c r="BU927">
        <f t="shared" si="29"/>
        <v>26</v>
      </c>
      <c r="BV927">
        <f t="shared" si="30"/>
        <v>1</v>
      </c>
    </row>
    <row r="928" spans="2:74" x14ac:dyDescent="0.25">
      <c r="B928" t="s">
        <v>260</v>
      </c>
      <c r="C928" t="s">
        <v>1285</v>
      </c>
      <c r="D928" t="s">
        <v>1692</v>
      </c>
      <c r="E928" t="s">
        <v>1352</v>
      </c>
      <c r="F928">
        <v>1</v>
      </c>
      <c r="G928">
        <v>269000</v>
      </c>
      <c r="H928">
        <v>269000</v>
      </c>
      <c r="I928">
        <v>299000</v>
      </c>
      <c r="J928">
        <v>299000</v>
      </c>
      <c r="K928">
        <v>420000</v>
      </c>
      <c r="L928">
        <v>299000</v>
      </c>
      <c r="M928">
        <v>420000</v>
      </c>
      <c r="N928">
        <v>299000</v>
      </c>
      <c r="O928">
        <v>269000</v>
      </c>
      <c r="P928">
        <v>269000</v>
      </c>
      <c r="Q928">
        <v>269000</v>
      </c>
      <c r="R928">
        <v>250000</v>
      </c>
      <c r="S928">
        <v>269000</v>
      </c>
      <c r="T928">
        <v>269000</v>
      </c>
      <c r="U928">
        <v>269000</v>
      </c>
      <c r="V928">
        <v>269000</v>
      </c>
      <c r="W928">
        <v>299000</v>
      </c>
      <c r="X928">
        <v>269000</v>
      </c>
      <c r="Y928">
        <v>299000</v>
      </c>
      <c r="Z928">
        <v>299000</v>
      </c>
      <c r="AA928">
        <v>459000</v>
      </c>
      <c r="AB928">
        <v>299000</v>
      </c>
      <c r="AC928">
        <v>299000</v>
      </c>
      <c r="AD928">
        <v>359000</v>
      </c>
      <c r="AE928">
        <v>478667</v>
      </c>
      <c r="AF928">
        <v>478667</v>
      </c>
      <c r="AG928">
        <v>212510</v>
      </c>
      <c r="AH928">
        <v>212510</v>
      </c>
      <c r="AI928">
        <v>218270</v>
      </c>
      <c r="AJ928">
        <v>218270</v>
      </c>
      <c r="AK928">
        <v>306600</v>
      </c>
      <c r="AL928">
        <v>218270</v>
      </c>
      <c r="AM928">
        <v>331800</v>
      </c>
      <c r="AN928">
        <v>236210</v>
      </c>
      <c r="AO928">
        <v>212510</v>
      </c>
      <c r="AP928">
        <v>212510</v>
      </c>
      <c r="AQ928">
        <v>188300</v>
      </c>
      <c r="AR928">
        <v>175000</v>
      </c>
      <c r="AS928">
        <v>212510</v>
      </c>
      <c r="AT928">
        <v>212510</v>
      </c>
      <c r="AU928">
        <v>196370</v>
      </c>
      <c r="AV928">
        <v>196370</v>
      </c>
      <c r="AW928">
        <v>236210</v>
      </c>
      <c r="AX928">
        <v>196370</v>
      </c>
      <c r="AY928">
        <v>236210</v>
      </c>
      <c r="AZ928">
        <v>236210</v>
      </c>
      <c r="BA928">
        <v>302940</v>
      </c>
      <c r="BB928">
        <v>197340</v>
      </c>
      <c r="BC928">
        <v>236210</v>
      </c>
      <c r="BD928">
        <v>283610</v>
      </c>
      <c r="BE928">
        <v>359000</v>
      </c>
      <c r="BF928">
        <v>359000</v>
      </c>
      <c r="BG928">
        <v>8.3000000000000007</v>
      </c>
      <c r="BH928">
        <v>8.3000000000000007</v>
      </c>
      <c r="BI928">
        <v>8.3000000000000007</v>
      </c>
      <c r="BJ928">
        <v>8.3000000000000007</v>
      </c>
      <c r="BK928">
        <v>8.3000000000000007</v>
      </c>
      <c r="BL928">
        <v>8.3000000000000007</v>
      </c>
      <c r="BM928">
        <v>8.3000000000000007</v>
      </c>
      <c r="BN928">
        <v>8.3000000000000007</v>
      </c>
      <c r="BO928">
        <v>8.3000000000000007</v>
      </c>
      <c r="BP928">
        <v>8.3000000000000007</v>
      </c>
      <c r="BQ928">
        <v>8.3000000000000007</v>
      </c>
      <c r="BR928">
        <v>8.3000000000000007</v>
      </c>
      <c r="BS928">
        <v>8.3000000000000007</v>
      </c>
      <c r="BT928" t="s">
        <v>1439</v>
      </c>
      <c r="BU928">
        <f t="shared" si="29"/>
        <v>26</v>
      </c>
      <c r="BV928">
        <f t="shared" si="30"/>
        <v>1</v>
      </c>
    </row>
    <row r="929" spans="2:74" hidden="1" x14ac:dyDescent="0.25">
      <c r="B929" t="s">
        <v>752</v>
      </c>
      <c r="C929" t="s">
        <v>1286</v>
      </c>
      <c r="D929" t="s">
        <v>1694</v>
      </c>
      <c r="E929" t="s">
        <v>1365</v>
      </c>
      <c r="F929">
        <v>0</v>
      </c>
      <c r="G929">
        <v>93333</v>
      </c>
      <c r="H929">
        <v>93333</v>
      </c>
      <c r="I929">
        <v>93333</v>
      </c>
      <c r="J929">
        <v>93333</v>
      </c>
      <c r="K929">
        <v>93333</v>
      </c>
      <c r="L929">
        <v>93333</v>
      </c>
      <c r="M929">
        <v>93333</v>
      </c>
      <c r="N929">
        <v>93333</v>
      </c>
      <c r="O929">
        <v>93333</v>
      </c>
      <c r="P929">
        <v>93333</v>
      </c>
      <c r="Q929">
        <v>93333</v>
      </c>
      <c r="R929">
        <v>93333</v>
      </c>
      <c r="S929">
        <v>93333</v>
      </c>
      <c r="T929">
        <v>93333</v>
      </c>
      <c r="U929">
        <v>93333</v>
      </c>
      <c r="V929">
        <v>93333</v>
      </c>
      <c r="W929">
        <v>93333</v>
      </c>
      <c r="X929">
        <v>93333</v>
      </c>
      <c r="Y929">
        <v>93333</v>
      </c>
      <c r="Z929">
        <v>93333</v>
      </c>
      <c r="AA929">
        <v>93333</v>
      </c>
      <c r="AB929">
        <v>93333</v>
      </c>
      <c r="AC929">
        <v>93333</v>
      </c>
      <c r="AD929">
        <v>93333</v>
      </c>
      <c r="AE929">
        <v>93333</v>
      </c>
      <c r="AF929">
        <v>93333</v>
      </c>
      <c r="AG929">
        <v>70000</v>
      </c>
      <c r="AH929">
        <v>70000</v>
      </c>
      <c r="AI929">
        <v>70000</v>
      </c>
      <c r="AJ929">
        <v>70000</v>
      </c>
      <c r="AK929">
        <v>70000</v>
      </c>
      <c r="AL929">
        <v>70000</v>
      </c>
      <c r="AM929">
        <v>70000</v>
      </c>
      <c r="AN929">
        <v>70000</v>
      </c>
      <c r="AO929">
        <v>70000</v>
      </c>
      <c r="AP929">
        <v>70000</v>
      </c>
      <c r="AQ929">
        <v>70000</v>
      </c>
      <c r="AR929">
        <v>70000</v>
      </c>
      <c r="AS929">
        <v>70000</v>
      </c>
      <c r="AT929">
        <v>70000</v>
      </c>
      <c r="AU929">
        <v>70000</v>
      </c>
      <c r="AV929">
        <v>70000</v>
      </c>
      <c r="AW929">
        <v>70000</v>
      </c>
      <c r="AX929">
        <v>70000</v>
      </c>
      <c r="AY929">
        <v>70000</v>
      </c>
      <c r="AZ929">
        <v>70000</v>
      </c>
      <c r="BA929">
        <v>70000</v>
      </c>
      <c r="BB929">
        <v>70000</v>
      </c>
      <c r="BC929">
        <v>70000</v>
      </c>
      <c r="BD929">
        <v>70000</v>
      </c>
      <c r="BE929">
        <v>70000</v>
      </c>
      <c r="BF929">
        <v>70000</v>
      </c>
      <c r="BG929">
        <v>7.3</v>
      </c>
      <c r="BH929">
        <v>7.3</v>
      </c>
      <c r="BI929">
        <v>7.3</v>
      </c>
      <c r="BJ929">
        <v>7.3</v>
      </c>
      <c r="BK929">
        <v>7.3</v>
      </c>
      <c r="BL929">
        <v>7.3</v>
      </c>
      <c r="BM929">
        <v>7.3</v>
      </c>
      <c r="BN929">
        <v>7.3</v>
      </c>
      <c r="BO929">
        <v>7.3</v>
      </c>
      <c r="BP929">
        <v>7.3</v>
      </c>
      <c r="BQ929">
        <v>7.3</v>
      </c>
      <c r="BR929">
        <v>7.3</v>
      </c>
      <c r="BS929">
        <v>7.3</v>
      </c>
      <c r="BU929">
        <f t="shared" si="29"/>
        <v>26</v>
      </c>
      <c r="BV929">
        <f t="shared" si="30"/>
        <v>1</v>
      </c>
    </row>
    <row r="930" spans="2:74" hidden="1" x14ac:dyDescent="0.25">
      <c r="B930" t="s">
        <v>995</v>
      </c>
      <c r="C930" t="s">
        <v>1295</v>
      </c>
      <c r="D930" t="s">
        <v>1704</v>
      </c>
      <c r="E930" t="s">
        <v>1365</v>
      </c>
      <c r="F930">
        <v>0</v>
      </c>
      <c r="G930">
        <v>400000</v>
      </c>
      <c r="H930">
        <v>400000</v>
      </c>
      <c r="I930">
        <v>400000</v>
      </c>
      <c r="J930">
        <v>400000</v>
      </c>
      <c r="K930">
        <v>466667</v>
      </c>
      <c r="L930">
        <v>466667</v>
      </c>
      <c r="M930">
        <v>466667</v>
      </c>
      <c r="N930">
        <v>466667</v>
      </c>
      <c r="O930">
        <v>400000</v>
      </c>
      <c r="P930">
        <v>400000</v>
      </c>
      <c r="Q930">
        <v>400000</v>
      </c>
      <c r="R930">
        <v>400000</v>
      </c>
      <c r="S930">
        <v>400000</v>
      </c>
      <c r="T930">
        <v>400000</v>
      </c>
      <c r="U930">
        <v>400000</v>
      </c>
      <c r="V930">
        <v>400000</v>
      </c>
      <c r="W930">
        <v>400000</v>
      </c>
      <c r="X930">
        <v>400000</v>
      </c>
      <c r="Y930">
        <v>466667</v>
      </c>
      <c r="Z930">
        <v>466667</v>
      </c>
      <c r="AA930">
        <v>466667</v>
      </c>
      <c r="AB930">
        <v>466667</v>
      </c>
      <c r="AC930">
        <v>400000</v>
      </c>
      <c r="AD930">
        <v>400000</v>
      </c>
      <c r="AE930">
        <v>400000</v>
      </c>
      <c r="AF930">
        <v>400000</v>
      </c>
      <c r="AG930">
        <v>300000</v>
      </c>
      <c r="AH930">
        <v>300000</v>
      </c>
      <c r="AI930">
        <v>300000</v>
      </c>
      <c r="AJ930">
        <v>300000</v>
      </c>
      <c r="AK930">
        <v>350000</v>
      </c>
      <c r="AL930">
        <v>350000</v>
      </c>
      <c r="AM930">
        <v>350000</v>
      </c>
      <c r="AN930">
        <v>350000</v>
      </c>
      <c r="AO930">
        <v>300000</v>
      </c>
      <c r="AP930">
        <v>300000</v>
      </c>
      <c r="AQ930">
        <v>300000</v>
      </c>
      <c r="AR930">
        <v>300000</v>
      </c>
      <c r="AS930">
        <v>300000</v>
      </c>
      <c r="AT930">
        <v>300000</v>
      </c>
      <c r="AU930">
        <v>300000</v>
      </c>
      <c r="AV930">
        <v>300000</v>
      </c>
      <c r="AW930">
        <v>300000</v>
      </c>
      <c r="AX930">
        <v>300000</v>
      </c>
      <c r="AY930">
        <v>350000</v>
      </c>
      <c r="AZ930">
        <v>350000</v>
      </c>
      <c r="BA930">
        <v>350000</v>
      </c>
      <c r="BB930">
        <v>350000</v>
      </c>
      <c r="BC930">
        <v>300000</v>
      </c>
      <c r="BD930">
        <v>300000</v>
      </c>
      <c r="BE930">
        <v>300000</v>
      </c>
      <c r="BF930">
        <v>300000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 t="s">
        <v>1433</v>
      </c>
      <c r="BU930">
        <f t="shared" si="29"/>
        <v>26</v>
      </c>
      <c r="BV930">
        <f t="shared" si="30"/>
        <v>1</v>
      </c>
    </row>
    <row r="931" spans="2:74" hidden="1" x14ac:dyDescent="0.25">
      <c r="B931" t="s">
        <v>823</v>
      </c>
      <c r="C931" t="s">
        <v>1285</v>
      </c>
      <c r="D931" t="s">
        <v>1708</v>
      </c>
      <c r="E931" t="s">
        <v>1365</v>
      </c>
      <c r="F931">
        <v>0</v>
      </c>
      <c r="G931">
        <v>433333</v>
      </c>
      <c r="H931">
        <v>433333</v>
      </c>
      <c r="I931">
        <v>433333</v>
      </c>
      <c r="J931">
        <v>433333</v>
      </c>
      <c r="K931">
        <v>433333</v>
      </c>
      <c r="L931">
        <v>433333</v>
      </c>
      <c r="M931">
        <v>433333</v>
      </c>
      <c r="N931">
        <v>433333</v>
      </c>
      <c r="O931">
        <v>433333</v>
      </c>
      <c r="P931">
        <v>433333</v>
      </c>
      <c r="Q931">
        <v>433333</v>
      </c>
      <c r="R931">
        <v>666667</v>
      </c>
      <c r="S931">
        <v>433333</v>
      </c>
      <c r="T931">
        <v>666667</v>
      </c>
      <c r="U931">
        <v>433333</v>
      </c>
      <c r="V931">
        <v>666667</v>
      </c>
      <c r="W931">
        <v>433333</v>
      </c>
      <c r="X931">
        <v>666667</v>
      </c>
      <c r="Y931">
        <v>433333</v>
      </c>
      <c r="Z931">
        <v>666667</v>
      </c>
      <c r="AA931">
        <v>433333</v>
      </c>
      <c r="AB931">
        <v>666667</v>
      </c>
      <c r="AC931">
        <v>433333</v>
      </c>
      <c r="AD931">
        <v>666667</v>
      </c>
      <c r="AE931">
        <v>666667</v>
      </c>
      <c r="AF931">
        <v>666667</v>
      </c>
      <c r="AG931">
        <v>325000</v>
      </c>
      <c r="AH931">
        <v>325000</v>
      </c>
      <c r="AI931">
        <v>325000</v>
      </c>
      <c r="AJ931">
        <v>325000</v>
      </c>
      <c r="AK931">
        <v>325000</v>
      </c>
      <c r="AL931">
        <v>325000</v>
      </c>
      <c r="AM931">
        <v>325000</v>
      </c>
      <c r="AN931">
        <v>325000</v>
      </c>
      <c r="AO931">
        <v>325000</v>
      </c>
      <c r="AP931">
        <v>325000</v>
      </c>
      <c r="AQ931">
        <v>325000</v>
      </c>
      <c r="AR931">
        <v>500000</v>
      </c>
      <c r="AS931">
        <v>325000</v>
      </c>
      <c r="AT931">
        <v>500000</v>
      </c>
      <c r="AU931">
        <v>325000</v>
      </c>
      <c r="AV931">
        <v>500000</v>
      </c>
      <c r="AW931">
        <v>325000</v>
      </c>
      <c r="AX931">
        <v>500000</v>
      </c>
      <c r="AY931">
        <v>325000</v>
      </c>
      <c r="AZ931">
        <v>500000</v>
      </c>
      <c r="BA931">
        <v>325000</v>
      </c>
      <c r="BB931">
        <v>500000</v>
      </c>
      <c r="BC931">
        <v>325000</v>
      </c>
      <c r="BD931">
        <v>500000</v>
      </c>
      <c r="BE931">
        <v>500000</v>
      </c>
      <c r="BF931">
        <v>500000</v>
      </c>
      <c r="BG931">
        <v>7.6</v>
      </c>
      <c r="BH931">
        <v>7.6</v>
      </c>
      <c r="BI931">
        <v>7.6</v>
      </c>
      <c r="BJ931">
        <v>7.6</v>
      </c>
      <c r="BK931">
        <v>7.6</v>
      </c>
      <c r="BL931">
        <v>7.6</v>
      </c>
      <c r="BM931">
        <v>7.6</v>
      </c>
      <c r="BN931">
        <v>7.6</v>
      </c>
      <c r="BO931">
        <v>7.6</v>
      </c>
      <c r="BP931">
        <v>7.6</v>
      </c>
      <c r="BQ931">
        <v>7.6</v>
      </c>
      <c r="BR931">
        <v>7.6</v>
      </c>
      <c r="BS931">
        <v>7.6</v>
      </c>
      <c r="BT931" t="s">
        <v>1429</v>
      </c>
      <c r="BU931">
        <f t="shared" si="29"/>
        <v>26</v>
      </c>
      <c r="BV931">
        <f t="shared" si="30"/>
        <v>1</v>
      </c>
    </row>
    <row r="932" spans="2:74" hidden="1" x14ac:dyDescent="0.25">
      <c r="B932" t="s">
        <v>911</v>
      </c>
      <c r="C932" t="s">
        <v>1333</v>
      </c>
      <c r="D932" t="s">
        <v>1709</v>
      </c>
      <c r="E932" t="s">
        <v>1350</v>
      </c>
      <c r="F932">
        <v>0</v>
      </c>
      <c r="G932">
        <v>287407</v>
      </c>
      <c r="H932">
        <v>296296</v>
      </c>
      <c r="I932">
        <v>287407</v>
      </c>
      <c r="J932">
        <v>296296</v>
      </c>
      <c r="K932">
        <v>287407</v>
      </c>
      <c r="L932">
        <v>296296</v>
      </c>
      <c r="M932">
        <v>287407</v>
      </c>
      <c r="N932">
        <v>296296</v>
      </c>
      <c r="O932">
        <v>287407</v>
      </c>
      <c r="P932">
        <v>296296</v>
      </c>
      <c r="Q932">
        <v>272592</v>
      </c>
      <c r="R932">
        <v>296296</v>
      </c>
      <c r="S932">
        <v>287407</v>
      </c>
      <c r="T932">
        <v>296296</v>
      </c>
      <c r="U932">
        <v>287407</v>
      </c>
      <c r="V932">
        <v>296296</v>
      </c>
      <c r="W932">
        <v>287407</v>
      </c>
      <c r="X932">
        <v>296296</v>
      </c>
      <c r="Y932">
        <v>287407</v>
      </c>
      <c r="Z932">
        <v>296296</v>
      </c>
      <c r="AA932">
        <v>287407</v>
      </c>
      <c r="AB932">
        <v>296296</v>
      </c>
      <c r="AC932">
        <v>272592</v>
      </c>
      <c r="AD932">
        <v>296296</v>
      </c>
      <c r="AE932">
        <v>272592</v>
      </c>
      <c r="AF932">
        <v>296296</v>
      </c>
      <c r="AG932">
        <v>178192</v>
      </c>
      <c r="AH932">
        <v>177778</v>
      </c>
      <c r="AI932">
        <v>178192</v>
      </c>
      <c r="AJ932">
        <v>177778</v>
      </c>
      <c r="AK932">
        <v>178192</v>
      </c>
      <c r="AL932">
        <v>177778</v>
      </c>
      <c r="AM932">
        <v>178192</v>
      </c>
      <c r="AN932">
        <v>177778</v>
      </c>
      <c r="AO932">
        <v>178192</v>
      </c>
      <c r="AP932">
        <v>177778</v>
      </c>
      <c r="AQ932">
        <v>169007</v>
      </c>
      <c r="AR932">
        <v>177778</v>
      </c>
      <c r="AS932">
        <v>178192</v>
      </c>
      <c r="AT932">
        <v>177778</v>
      </c>
      <c r="AU932">
        <v>178192</v>
      </c>
      <c r="AV932">
        <v>177778</v>
      </c>
      <c r="AW932">
        <v>178192</v>
      </c>
      <c r="AX932">
        <v>177778</v>
      </c>
      <c r="AY932">
        <v>178192</v>
      </c>
      <c r="AZ932">
        <v>177778</v>
      </c>
      <c r="BA932">
        <v>178192</v>
      </c>
      <c r="BB932">
        <v>177778</v>
      </c>
      <c r="BC932">
        <v>169007</v>
      </c>
      <c r="BD932">
        <v>177778</v>
      </c>
      <c r="BE932">
        <v>169007</v>
      </c>
      <c r="BF932">
        <v>177778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 t="s">
        <v>1435</v>
      </c>
      <c r="BU932">
        <f t="shared" si="29"/>
        <v>26</v>
      </c>
      <c r="BV932">
        <f t="shared" si="30"/>
        <v>1</v>
      </c>
    </row>
    <row r="933" spans="2:74" hidden="1" x14ac:dyDescent="0.25">
      <c r="B933" t="s">
        <v>770</v>
      </c>
      <c r="C933" t="s">
        <v>1302</v>
      </c>
      <c r="D933" t="s">
        <v>1710</v>
      </c>
      <c r="E933" t="s">
        <v>1365</v>
      </c>
      <c r="F933">
        <v>0</v>
      </c>
      <c r="G933">
        <v>200000</v>
      </c>
      <c r="H933">
        <v>200000</v>
      </c>
      <c r="I933">
        <v>200000</v>
      </c>
      <c r="J933">
        <v>200000</v>
      </c>
      <c r="K933">
        <v>250000</v>
      </c>
      <c r="L933">
        <v>250000</v>
      </c>
      <c r="M933">
        <v>250000</v>
      </c>
      <c r="N933">
        <v>250000</v>
      </c>
      <c r="O933">
        <v>200000</v>
      </c>
      <c r="P933">
        <v>200000</v>
      </c>
      <c r="Q933">
        <v>266667</v>
      </c>
      <c r="R933">
        <v>266667</v>
      </c>
      <c r="S933">
        <v>200000</v>
      </c>
      <c r="T933">
        <v>200000</v>
      </c>
      <c r="U933">
        <v>200000</v>
      </c>
      <c r="V933">
        <v>200000</v>
      </c>
      <c r="W933">
        <v>200000</v>
      </c>
      <c r="X933">
        <v>200000</v>
      </c>
      <c r="Y933">
        <v>250000</v>
      </c>
      <c r="Z933">
        <v>250000</v>
      </c>
      <c r="AA933">
        <v>250000</v>
      </c>
      <c r="AB933">
        <v>250000</v>
      </c>
      <c r="AC933">
        <v>200000</v>
      </c>
      <c r="AD933">
        <v>200000</v>
      </c>
      <c r="AE933">
        <v>200000</v>
      </c>
      <c r="AF933">
        <v>200000</v>
      </c>
      <c r="AG933">
        <v>140000</v>
      </c>
      <c r="AH933">
        <v>140000</v>
      </c>
      <c r="AI933">
        <v>140000</v>
      </c>
      <c r="AJ933">
        <v>140000</v>
      </c>
      <c r="AK933">
        <v>175000</v>
      </c>
      <c r="AL933">
        <v>175000</v>
      </c>
      <c r="AM933">
        <v>175000</v>
      </c>
      <c r="AN933">
        <v>175000</v>
      </c>
      <c r="AO933">
        <v>140000</v>
      </c>
      <c r="AP933">
        <v>140000</v>
      </c>
      <c r="AQ933">
        <v>200000</v>
      </c>
      <c r="AR933">
        <v>200000</v>
      </c>
      <c r="AS933">
        <v>140000</v>
      </c>
      <c r="AT933">
        <v>140000</v>
      </c>
      <c r="AU933">
        <v>140000</v>
      </c>
      <c r="AV933">
        <v>140000</v>
      </c>
      <c r="AW933">
        <v>140000</v>
      </c>
      <c r="AX933">
        <v>140000</v>
      </c>
      <c r="AY933">
        <v>175000</v>
      </c>
      <c r="AZ933">
        <v>175000</v>
      </c>
      <c r="BA933">
        <v>175000</v>
      </c>
      <c r="BB933">
        <v>175000</v>
      </c>
      <c r="BC933">
        <v>140000</v>
      </c>
      <c r="BD933">
        <v>140000</v>
      </c>
      <c r="BE933">
        <v>140000</v>
      </c>
      <c r="BF933">
        <v>140000</v>
      </c>
      <c r="BG933">
        <v>8.3000000000000007</v>
      </c>
      <c r="BH933">
        <v>8.4</v>
      </c>
      <c r="BI933">
        <v>8.4</v>
      </c>
      <c r="BJ933">
        <v>8.4</v>
      </c>
      <c r="BK933">
        <v>8.4</v>
      </c>
      <c r="BL933">
        <v>8.3000000000000007</v>
      </c>
      <c r="BM933">
        <v>8.3000000000000007</v>
      </c>
      <c r="BN933">
        <v>8.3000000000000007</v>
      </c>
      <c r="BO933">
        <v>8.3000000000000007</v>
      </c>
      <c r="BP933">
        <v>8.3000000000000007</v>
      </c>
      <c r="BQ933">
        <v>8.3000000000000007</v>
      </c>
      <c r="BR933">
        <v>8.3000000000000007</v>
      </c>
      <c r="BS933">
        <v>8.3000000000000007</v>
      </c>
      <c r="BT933" t="s">
        <v>2464</v>
      </c>
      <c r="BU933">
        <f t="shared" si="29"/>
        <v>26</v>
      </c>
      <c r="BV933">
        <f t="shared" si="30"/>
        <v>1</v>
      </c>
    </row>
    <row r="934" spans="2:74" x14ac:dyDescent="0.25">
      <c r="B934" t="s">
        <v>77</v>
      </c>
      <c r="C934" t="s">
        <v>1309</v>
      </c>
      <c r="D934" t="s">
        <v>1712</v>
      </c>
      <c r="E934" t="s">
        <v>1352</v>
      </c>
      <c r="F934">
        <v>3</v>
      </c>
      <c r="G934">
        <v>737437</v>
      </c>
      <c r="H934">
        <v>737437</v>
      </c>
      <c r="I934">
        <v>713720</v>
      </c>
      <c r="J934">
        <v>713717</v>
      </c>
      <c r="K934">
        <v>1069784</v>
      </c>
      <c r="L934">
        <v>773281</v>
      </c>
      <c r="M934">
        <v>1163750</v>
      </c>
      <c r="N934">
        <v>773281</v>
      </c>
      <c r="O934">
        <v>257028</v>
      </c>
      <c r="P934">
        <v>257028</v>
      </c>
      <c r="Q934">
        <v>257028</v>
      </c>
      <c r="R934">
        <v>257028</v>
      </c>
      <c r="S934">
        <v>700000</v>
      </c>
      <c r="T934">
        <v>751282</v>
      </c>
      <c r="U934">
        <v>711611</v>
      </c>
      <c r="V934">
        <v>257028</v>
      </c>
      <c r="W934">
        <v>711611</v>
      </c>
      <c r="X934">
        <v>257028</v>
      </c>
      <c r="Y934">
        <v>1061174</v>
      </c>
      <c r="Z934">
        <v>876405</v>
      </c>
      <c r="AA934">
        <v>3000000</v>
      </c>
      <c r="AB934">
        <v>1000000</v>
      </c>
      <c r="AC934">
        <v>674157</v>
      </c>
      <c r="AD934">
        <v>751282</v>
      </c>
      <c r="AE934">
        <v>700000</v>
      </c>
      <c r="AF934">
        <v>751282</v>
      </c>
      <c r="AG934">
        <v>331847</v>
      </c>
      <c r="AH934">
        <v>331847</v>
      </c>
      <c r="AI934">
        <v>321174</v>
      </c>
      <c r="AJ934">
        <v>321173</v>
      </c>
      <c r="AK934">
        <v>481403</v>
      </c>
      <c r="AL934">
        <v>347976</v>
      </c>
      <c r="AM934">
        <v>523688</v>
      </c>
      <c r="AN934">
        <v>347976</v>
      </c>
      <c r="AO934">
        <v>192771</v>
      </c>
      <c r="AP934">
        <v>192771</v>
      </c>
      <c r="AQ934">
        <v>192771</v>
      </c>
      <c r="AR934">
        <v>192771</v>
      </c>
      <c r="AS934">
        <v>315000</v>
      </c>
      <c r="AT934">
        <v>338077</v>
      </c>
      <c r="AU934">
        <v>320225</v>
      </c>
      <c r="AV934">
        <v>192771</v>
      </c>
      <c r="AW934">
        <v>320225</v>
      </c>
      <c r="AX934">
        <v>192771</v>
      </c>
      <c r="AY934">
        <v>477528</v>
      </c>
      <c r="AZ934">
        <v>394382</v>
      </c>
      <c r="BA934">
        <v>1350000</v>
      </c>
      <c r="BB934">
        <v>450000</v>
      </c>
      <c r="BC934">
        <v>303371</v>
      </c>
      <c r="BD934">
        <v>338077</v>
      </c>
      <c r="BE934">
        <v>315000</v>
      </c>
      <c r="BF934">
        <v>338077</v>
      </c>
      <c r="BG934">
        <v>8.5</v>
      </c>
      <c r="BH934">
        <v>8.5</v>
      </c>
      <c r="BI934">
        <v>8.5</v>
      </c>
      <c r="BJ934">
        <v>8.5</v>
      </c>
      <c r="BK934">
        <v>8.5</v>
      </c>
      <c r="BL934">
        <v>8.5</v>
      </c>
      <c r="BM934">
        <v>8.5</v>
      </c>
      <c r="BN934">
        <v>8.5</v>
      </c>
      <c r="BO934">
        <v>8.5</v>
      </c>
      <c r="BP934">
        <v>8.5</v>
      </c>
      <c r="BQ934">
        <v>8.5</v>
      </c>
      <c r="BR934">
        <v>8.5</v>
      </c>
      <c r="BS934">
        <v>8.5</v>
      </c>
      <c r="BT934" t="s">
        <v>1445</v>
      </c>
      <c r="BU934">
        <f t="shared" si="29"/>
        <v>26</v>
      </c>
      <c r="BV934">
        <f t="shared" si="30"/>
        <v>1</v>
      </c>
    </row>
    <row r="935" spans="2:74" hidden="1" x14ac:dyDescent="0.25">
      <c r="B935" t="s">
        <v>762</v>
      </c>
      <c r="C935" t="s">
        <v>1302</v>
      </c>
      <c r="D935" t="s">
        <v>1713</v>
      </c>
      <c r="E935" t="s">
        <v>1350</v>
      </c>
      <c r="F935">
        <v>0</v>
      </c>
      <c r="G935">
        <v>114999</v>
      </c>
      <c r="H935">
        <v>114999</v>
      </c>
      <c r="I935">
        <v>114999</v>
      </c>
      <c r="J935">
        <v>114999</v>
      </c>
      <c r="K935">
        <v>114999</v>
      </c>
      <c r="L935">
        <v>114999</v>
      </c>
      <c r="M935">
        <v>114999</v>
      </c>
      <c r="N935">
        <v>114999</v>
      </c>
      <c r="O935">
        <v>114999</v>
      </c>
      <c r="P935">
        <v>114999</v>
      </c>
      <c r="Q935">
        <v>114999</v>
      </c>
      <c r="R935">
        <v>114999</v>
      </c>
      <c r="S935">
        <v>114999</v>
      </c>
      <c r="T935">
        <v>114999</v>
      </c>
      <c r="U935">
        <v>114999</v>
      </c>
      <c r="V935">
        <v>114999</v>
      </c>
      <c r="W935">
        <v>114999</v>
      </c>
      <c r="X935">
        <v>114999</v>
      </c>
      <c r="Y935">
        <v>114999</v>
      </c>
      <c r="Z935">
        <v>114999</v>
      </c>
      <c r="AA935">
        <v>114999</v>
      </c>
      <c r="AB935">
        <v>114999</v>
      </c>
      <c r="AC935">
        <v>114999</v>
      </c>
      <c r="AD935">
        <v>114999</v>
      </c>
      <c r="AE935">
        <v>114999</v>
      </c>
      <c r="AF935">
        <v>114999</v>
      </c>
      <c r="AG935">
        <v>80499</v>
      </c>
      <c r="AH935">
        <v>80499</v>
      </c>
      <c r="AI935">
        <v>80499</v>
      </c>
      <c r="AJ935">
        <v>80499</v>
      </c>
      <c r="AK935">
        <v>80499</v>
      </c>
      <c r="AL935">
        <v>80499</v>
      </c>
      <c r="AM935">
        <v>80499</v>
      </c>
      <c r="AN935">
        <v>80499</v>
      </c>
      <c r="AO935">
        <v>80499</v>
      </c>
      <c r="AP935">
        <v>80499</v>
      </c>
      <c r="AQ935">
        <v>80499</v>
      </c>
      <c r="AR935">
        <v>80499</v>
      </c>
      <c r="AS935">
        <v>80499</v>
      </c>
      <c r="AT935">
        <v>80499</v>
      </c>
      <c r="AU935">
        <v>80499</v>
      </c>
      <c r="AV935">
        <v>80499</v>
      </c>
      <c r="AW935">
        <v>80499</v>
      </c>
      <c r="AX935">
        <v>80499</v>
      </c>
      <c r="AY935">
        <v>80499</v>
      </c>
      <c r="AZ935">
        <v>80499</v>
      </c>
      <c r="BA935">
        <v>80499</v>
      </c>
      <c r="BB935">
        <v>80499</v>
      </c>
      <c r="BC935">
        <v>80499</v>
      </c>
      <c r="BD935">
        <v>80499</v>
      </c>
      <c r="BE935">
        <v>80499</v>
      </c>
      <c r="BF935">
        <v>80499</v>
      </c>
      <c r="BG935">
        <v>8.8000000000000007</v>
      </c>
      <c r="BH935">
        <v>8.8000000000000007</v>
      </c>
      <c r="BI935">
        <v>8.8000000000000007</v>
      </c>
      <c r="BJ935">
        <v>8.8000000000000007</v>
      </c>
      <c r="BK935">
        <v>8.8000000000000007</v>
      </c>
      <c r="BL935">
        <v>8.8000000000000007</v>
      </c>
      <c r="BM935">
        <v>8.8000000000000007</v>
      </c>
      <c r="BN935">
        <v>8.8000000000000007</v>
      </c>
      <c r="BO935">
        <v>8.8000000000000007</v>
      </c>
      <c r="BP935">
        <v>8.8000000000000007</v>
      </c>
      <c r="BQ935">
        <v>8.8000000000000007</v>
      </c>
      <c r="BR935">
        <v>8.8000000000000007</v>
      </c>
      <c r="BS935">
        <v>8.8000000000000007</v>
      </c>
      <c r="BT935" t="s">
        <v>1441</v>
      </c>
      <c r="BU935">
        <f t="shared" si="29"/>
        <v>26</v>
      </c>
      <c r="BV935">
        <f t="shared" si="30"/>
        <v>1</v>
      </c>
    </row>
    <row r="936" spans="2:74" x14ac:dyDescent="0.25">
      <c r="B936" t="s">
        <v>418</v>
      </c>
      <c r="C936" t="s">
        <v>1289</v>
      </c>
      <c r="D936" t="s">
        <v>1718</v>
      </c>
      <c r="E936" t="s">
        <v>1352</v>
      </c>
      <c r="F936">
        <v>0</v>
      </c>
      <c r="G936">
        <v>333333</v>
      </c>
      <c r="H936">
        <v>466667</v>
      </c>
      <c r="I936">
        <v>333333</v>
      </c>
      <c r="J936">
        <v>466667</v>
      </c>
      <c r="K936">
        <v>800000</v>
      </c>
      <c r="L936">
        <v>466667</v>
      </c>
      <c r="M936">
        <v>800000</v>
      </c>
      <c r="N936">
        <v>466667</v>
      </c>
      <c r="O936">
        <v>800000</v>
      </c>
      <c r="P936">
        <v>466667</v>
      </c>
      <c r="Q936">
        <v>706667</v>
      </c>
      <c r="R936">
        <v>466667</v>
      </c>
      <c r="S936">
        <v>350000</v>
      </c>
      <c r="T936">
        <v>350000</v>
      </c>
      <c r="U936">
        <v>350000</v>
      </c>
      <c r="V936">
        <v>350000</v>
      </c>
      <c r="W936">
        <v>350000</v>
      </c>
      <c r="X936">
        <v>350000</v>
      </c>
      <c r="Y936">
        <v>350000</v>
      </c>
      <c r="Z936">
        <v>350000</v>
      </c>
      <c r="AA936">
        <v>350000</v>
      </c>
      <c r="AB936">
        <v>350000</v>
      </c>
      <c r="AC936">
        <v>350000</v>
      </c>
      <c r="AD936">
        <v>350000</v>
      </c>
      <c r="AE936">
        <v>350000</v>
      </c>
      <c r="AF936">
        <v>350000</v>
      </c>
      <c r="AG936">
        <v>250000</v>
      </c>
      <c r="AH936">
        <v>350000</v>
      </c>
      <c r="AI936">
        <v>250000</v>
      </c>
      <c r="AJ936">
        <v>350000</v>
      </c>
      <c r="AK936">
        <v>600000</v>
      </c>
      <c r="AL936">
        <v>350000</v>
      </c>
      <c r="AM936">
        <v>600000</v>
      </c>
      <c r="AN936">
        <v>350000</v>
      </c>
      <c r="AO936">
        <v>600000</v>
      </c>
      <c r="AP936">
        <v>350000</v>
      </c>
      <c r="AQ936">
        <v>530000</v>
      </c>
      <c r="AR936">
        <v>350000</v>
      </c>
      <c r="AS936">
        <v>280000</v>
      </c>
      <c r="AT936">
        <v>280000</v>
      </c>
      <c r="AU936">
        <v>280000</v>
      </c>
      <c r="AV936">
        <v>280000</v>
      </c>
      <c r="AW936">
        <v>280000</v>
      </c>
      <c r="AX936">
        <v>280000</v>
      </c>
      <c r="AY936">
        <v>280000</v>
      </c>
      <c r="AZ936">
        <v>280000</v>
      </c>
      <c r="BA936">
        <v>280000</v>
      </c>
      <c r="BB936">
        <v>280000</v>
      </c>
      <c r="BC936">
        <v>280000</v>
      </c>
      <c r="BD936">
        <v>280000</v>
      </c>
      <c r="BE936">
        <v>280000</v>
      </c>
      <c r="BF936">
        <v>280000</v>
      </c>
      <c r="BG936">
        <v>7.5</v>
      </c>
      <c r="BH936">
        <v>7.5</v>
      </c>
      <c r="BI936">
        <v>7.5</v>
      </c>
      <c r="BJ936">
        <v>7.5</v>
      </c>
      <c r="BK936">
        <v>7.5</v>
      </c>
      <c r="BL936">
        <v>7.5</v>
      </c>
      <c r="BM936">
        <v>7.5</v>
      </c>
      <c r="BN936">
        <v>7.3</v>
      </c>
      <c r="BO936">
        <v>7.3</v>
      </c>
      <c r="BP936">
        <v>7.3</v>
      </c>
      <c r="BQ936">
        <v>7.3</v>
      </c>
      <c r="BR936">
        <v>7.3</v>
      </c>
      <c r="BS936">
        <v>7.3</v>
      </c>
      <c r="BT936" t="s">
        <v>1429</v>
      </c>
      <c r="BU936">
        <f t="shared" si="29"/>
        <v>26</v>
      </c>
      <c r="BV936">
        <f t="shared" si="30"/>
        <v>1</v>
      </c>
    </row>
    <row r="937" spans="2:74" hidden="1" x14ac:dyDescent="0.25">
      <c r="B937" t="s">
        <v>232</v>
      </c>
      <c r="C937" t="s">
        <v>1289</v>
      </c>
      <c r="D937" t="s">
        <v>1724</v>
      </c>
      <c r="E937" t="s">
        <v>1365</v>
      </c>
      <c r="F937">
        <v>1</v>
      </c>
      <c r="G937">
        <v>181160</v>
      </c>
      <c r="H937">
        <v>181160</v>
      </c>
      <c r="I937">
        <v>181160</v>
      </c>
      <c r="J937">
        <v>181160</v>
      </c>
      <c r="K937">
        <v>253623</v>
      </c>
      <c r="L937">
        <v>217391</v>
      </c>
      <c r="M937">
        <v>362319</v>
      </c>
      <c r="N937">
        <v>217391</v>
      </c>
      <c r="O937">
        <v>181160</v>
      </c>
      <c r="P937">
        <v>181160</v>
      </c>
      <c r="Q937">
        <v>181160</v>
      </c>
      <c r="R937">
        <v>253623</v>
      </c>
      <c r="S937">
        <v>181160</v>
      </c>
      <c r="T937">
        <v>253623</v>
      </c>
      <c r="U937">
        <v>217391</v>
      </c>
      <c r="V937">
        <v>253623</v>
      </c>
      <c r="W937">
        <v>253623</v>
      </c>
      <c r="X937">
        <v>253623</v>
      </c>
      <c r="Y937">
        <v>289855</v>
      </c>
      <c r="Z937">
        <v>289855</v>
      </c>
      <c r="AA937">
        <v>362319</v>
      </c>
      <c r="AB937">
        <v>289855</v>
      </c>
      <c r="AC937">
        <v>217391</v>
      </c>
      <c r="AD937">
        <v>253623</v>
      </c>
      <c r="AE937">
        <v>253623</v>
      </c>
      <c r="AF937">
        <v>253623</v>
      </c>
      <c r="AG937">
        <v>135870</v>
      </c>
      <c r="AH937">
        <v>135870</v>
      </c>
      <c r="AI937">
        <v>135870</v>
      </c>
      <c r="AJ937">
        <v>135870</v>
      </c>
      <c r="AK937">
        <v>190217</v>
      </c>
      <c r="AL937">
        <v>163043</v>
      </c>
      <c r="AM937">
        <v>271739</v>
      </c>
      <c r="AN937">
        <v>163043</v>
      </c>
      <c r="AO937">
        <v>135870</v>
      </c>
      <c r="AP937">
        <v>135870</v>
      </c>
      <c r="AQ937">
        <v>135870</v>
      </c>
      <c r="AR937">
        <v>190217</v>
      </c>
      <c r="AS937">
        <v>135870</v>
      </c>
      <c r="AT937">
        <v>190217</v>
      </c>
      <c r="AU937">
        <v>163043</v>
      </c>
      <c r="AV937">
        <v>190217</v>
      </c>
      <c r="AW937">
        <v>190217</v>
      </c>
      <c r="AX937">
        <v>190217</v>
      </c>
      <c r="AY937">
        <v>217391</v>
      </c>
      <c r="AZ937">
        <v>217391</v>
      </c>
      <c r="BA937">
        <v>271739</v>
      </c>
      <c r="BB937">
        <v>217391</v>
      </c>
      <c r="BC937">
        <v>163043</v>
      </c>
      <c r="BD937">
        <v>190217</v>
      </c>
      <c r="BE937">
        <v>190217</v>
      </c>
      <c r="BF937">
        <v>190217</v>
      </c>
      <c r="BG937">
        <v>7.8</v>
      </c>
      <c r="BH937">
        <v>7.8</v>
      </c>
      <c r="BI937">
        <v>7.8</v>
      </c>
      <c r="BJ937">
        <v>7.8</v>
      </c>
      <c r="BK937">
        <v>7.8</v>
      </c>
      <c r="BL937">
        <v>7.8</v>
      </c>
      <c r="BM937">
        <v>7.8</v>
      </c>
      <c r="BN937">
        <v>7.8</v>
      </c>
      <c r="BO937">
        <v>7.8</v>
      </c>
      <c r="BP937">
        <v>7.8</v>
      </c>
      <c r="BQ937">
        <v>7.8</v>
      </c>
      <c r="BR937">
        <v>7.8</v>
      </c>
      <c r="BS937">
        <v>7.8</v>
      </c>
      <c r="BT937" t="s">
        <v>1450</v>
      </c>
      <c r="BU937">
        <f t="shared" si="29"/>
        <v>26</v>
      </c>
      <c r="BV937">
        <f t="shared" si="30"/>
        <v>1</v>
      </c>
    </row>
    <row r="938" spans="2:74" hidden="1" x14ac:dyDescent="0.25">
      <c r="B938" t="s">
        <v>908</v>
      </c>
      <c r="C938" t="s">
        <v>1315</v>
      </c>
      <c r="D938" t="s">
        <v>1726</v>
      </c>
      <c r="E938" t="s">
        <v>1395</v>
      </c>
      <c r="F938">
        <v>0</v>
      </c>
      <c r="G938">
        <v>166667</v>
      </c>
      <c r="H938">
        <v>166667</v>
      </c>
      <c r="I938">
        <v>166667</v>
      </c>
      <c r="J938">
        <v>166667</v>
      </c>
      <c r="K938">
        <v>200000</v>
      </c>
      <c r="L938">
        <v>200000</v>
      </c>
      <c r="M938">
        <v>200000</v>
      </c>
      <c r="N938">
        <v>200000</v>
      </c>
      <c r="O938">
        <v>166667</v>
      </c>
      <c r="P938">
        <v>166667</v>
      </c>
      <c r="Q938">
        <v>166667</v>
      </c>
      <c r="R938">
        <v>166667</v>
      </c>
      <c r="S938">
        <v>166667</v>
      </c>
      <c r="T938">
        <v>166667</v>
      </c>
      <c r="U938">
        <v>166667</v>
      </c>
      <c r="V938">
        <v>166667</v>
      </c>
      <c r="W938">
        <v>166667</v>
      </c>
      <c r="X938">
        <v>166667</v>
      </c>
      <c r="Y938">
        <v>200000</v>
      </c>
      <c r="Z938">
        <v>200000</v>
      </c>
      <c r="AA938">
        <v>200000</v>
      </c>
      <c r="AB938">
        <v>200000</v>
      </c>
      <c r="AC938">
        <v>166667</v>
      </c>
      <c r="AD938">
        <v>166667</v>
      </c>
      <c r="AE938">
        <v>166667</v>
      </c>
      <c r="AF938">
        <v>166667</v>
      </c>
      <c r="AG938">
        <v>103334</v>
      </c>
      <c r="AH938">
        <v>100000</v>
      </c>
      <c r="AI938">
        <v>103334</v>
      </c>
      <c r="AJ938">
        <v>100000</v>
      </c>
      <c r="AK938">
        <v>124000</v>
      </c>
      <c r="AL938">
        <v>120000</v>
      </c>
      <c r="AM938">
        <v>124000</v>
      </c>
      <c r="AN938">
        <v>120000</v>
      </c>
      <c r="AO938">
        <v>103334</v>
      </c>
      <c r="AP938">
        <v>100000</v>
      </c>
      <c r="AQ938">
        <v>103334</v>
      </c>
      <c r="AR938">
        <v>100000</v>
      </c>
      <c r="AS938">
        <v>103334</v>
      </c>
      <c r="AT938">
        <v>100000</v>
      </c>
      <c r="AU938">
        <v>103334</v>
      </c>
      <c r="AV938">
        <v>100000</v>
      </c>
      <c r="AW938">
        <v>103334</v>
      </c>
      <c r="AX938">
        <v>100000</v>
      </c>
      <c r="AY938">
        <v>124000</v>
      </c>
      <c r="AZ938">
        <v>120000</v>
      </c>
      <c r="BA938">
        <v>124000</v>
      </c>
      <c r="BB938">
        <v>120000</v>
      </c>
      <c r="BC938">
        <v>103334</v>
      </c>
      <c r="BD938">
        <v>100000</v>
      </c>
      <c r="BE938">
        <v>103334</v>
      </c>
      <c r="BF938">
        <v>100000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 t="s">
        <v>1430</v>
      </c>
      <c r="BU938">
        <f t="shared" si="29"/>
        <v>26</v>
      </c>
      <c r="BV938">
        <f t="shared" si="30"/>
        <v>1</v>
      </c>
    </row>
    <row r="939" spans="2:74" hidden="1" x14ac:dyDescent="0.25">
      <c r="B939" t="s">
        <v>475</v>
      </c>
      <c r="C939" t="s">
        <v>1301</v>
      </c>
      <c r="D939" t="s">
        <v>1727</v>
      </c>
      <c r="E939" t="s">
        <v>1350</v>
      </c>
      <c r="F939">
        <v>0</v>
      </c>
      <c r="G939">
        <v>386667</v>
      </c>
      <c r="H939">
        <v>386667</v>
      </c>
      <c r="I939">
        <v>386667</v>
      </c>
      <c r="J939">
        <v>386667</v>
      </c>
      <c r="K939">
        <v>386667</v>
      </c>
      <c r="L939">
        <v>386667</v>
      </c>
      <c r="M939">
        <v>386667</v>
      </c>
      <c r="N939">
        <v>386667</v>
      </c>
      <c r="O939">
        <v>386667</v>
      </c>
      <c r="P939">
        <v>386667</v>
      </c>
      <c r="Q939">
        <v>386667</v>
      </c>
      <c r="R939">
        <v>386667</v>
      </c>
      <c r="S939">
        <v>386667</v>
      </c>
      <c r="T939">
        <v>386667</v>
      </c>
      <c r="U939">
        <v>386667</v>
      </c>
      <c r="V939">
        <v>386667</v>
      </c>
      <c r="W939">
        <v>386667</v>
      </c>
      <c r="X939">
        <v>386667</v>
      </c>
      <c r="Y939">
        <v>386667</v>
      </c>
      <c r="Z939">
        <v>386667</v>
      </c>
      <c r="AA939">
        <v>386667</v>
      </c>
      <c r="AB939">
        <v>386667</v>
      </c>
      <c r="AC939">
        <v>386667</v>
      </c>
      <c r="AD939">
        <v>386667</v>
      </c>
      <c r="AE939">
        <v>386667</v>
      </c>
      <c r="AF939">
        <v>386667</v>
      </c>
      <c r="AG939">
        <v>290000</v>
      </c>
      <c r="AH939">
        <v>290000</v>
      </c>
      <c r="AI939">
        <v>290000</v>
      </c>
      <c r="AJ939">
        <v>290000</v>
      </c>
      <c r="AK939">
        <v>290000</v>
      </c>
      <c r="AL939">
        <v>290000</v>
      </c>
      <c r="AM939">
        <v>290000</v>
      </c>
      <c r="AN939">
        <v>290000</v>
      </c>
      <c r="AO939">
        <v>290000</v>
      </c>
      <c r="AP939">
        <v>290000</v>
      </c>
      <c r="AQ939">
        <v>290000</v>
      </c>
      <c r="AR939">
        <v>290000</v>
      </c>
      <c r="AS939">
        <v>290000</v>
      </c>
      <c r="AT939">
        <v>290000</v>
      </c>
      <c r="AU939">
        <v>290000</v>
      </c>
      <c r="AV939">
        <v>290000</v>
      </c>
      <c r="AW939">
        <v>290000</v>
      </c>
      <c r="AX939">
        <v>290000</v>
      </c>
      <c r="AY939">
        <v>290000</v>
      </c>
      <c r="AZ939">
        <v>290000</v>
      </c>
      <c r="BA939">
        <v>290000</v>
      </c>
      <c r="BB939">
        <v>290000</v>
      </c>
      <c r="BC939">
        <v>290000</v>
      </c>
      <c r="BD939">
        <v>290000</v>
      </c>
      <c r="BE939">
        <v>290000</v>
      </c>
      <c r="BF939">
        <v>290000</v>
      </c>
      <c r="BG939">
        <v>8.9</v>
      </c>
      <c r="BH939">
        <v>8.9</v>
      </c>
      <c r="BI939">
        <v>8.9</v>
      </c>
      <c r="BJ939">
        <v>8.9</v>
      </c>
      <c r="BK939">
        <v>8.9</v>
      </c>
      <c r="BL939">
        <v>8.9</v>
      </c>
      <c r="BM939">
        <v>8.9</v>
      </c>
      <c r="BN939">
        <v>8.9</v>
      </c>
      <c r="BO939">
        <v>8.9</v>
      </c>
      <c r="BP939">
        <v>8.9</v>
      </c>
      <c r="BQ939">
        <v>8.9</v>
      </c>
      <c r="BR939">
        <v>8.9</v>
      </c>
      <c r="BS939">
        <v>8.9</v>
      </c>
      <c r="BT939" t="s">
        <v>1431</v>
      </c>
      <c r="BU939">
        <f t="shared" si="29"/>
        <v>26</v>
      </c>
      <c r="BV939">
        <f t="shared" si="30"/>
        <v>1</v>
      </c>
    </row>
    <row r="940" spans="2:74" hidden="1" x14ac:dyDescent="0.25">
      <c r="B940" t="s">
        <v>349</v>
      </c>
      <c r="C940" t="s">
        <v>1290</v>
      </c>
      <c r="D940" t="s">
        <v>1729</v>
      </c>
      <c r="E940" t="s">
        <v>1350</v>
      </c>
      <c r="F940">
        <v>0</v>
      </c>
      <c r="G940">
        <v>240964</v>
      </c>
      <c r="H940">
        <v>240964</v>
      </c>
      <c r="I940">
        <v>326116</v>
      </c>
      <c r="J940">
        <v>326116</v>
      </c>
      <c r="K940">
        <v>344234</v>
      </c>
      <c r="L940">
        <v>344234</v>
      </c>
      <c r="M940">
        <v>344234</v>
      </c>
      <c r="N940">
        <v>344234</v>
      </c>
      <c r="O940">
        <v>344234</v>
      </c>
      <c r="P940">
        <v>344234</v>
      </c>
      <c r="Q940">
        <v>306116</v>
      </c>
      <c r="R940">
        <v>326116</v>
      </c>
      <c r="S940">
        <v>326116</v>
      </c>
      <c r="T940">
        <v>326116</v>
      </c>
      <c r="U940">
        <v>326116</v>
      </c>
      <c r="V940">
        <v>326116</v>
      </c>
      <c r="W940">
        <v>326116</v>
      </c>
      <c r="X940">
        <v>326116</v>
      </c>
      <c r="Y940">
        <v>344234</v>
      </c>
      <c r="Z940">
        <v>344234</v>
      </c>
      <c r="AA940">
        <v>344234</v>
      </c>
      <c r="AB940">
        <v>235500</v>
      </c>
      <c r="AC940">
        <v>344234</v>
      </c>
      <c r="AD940">
        <v>235500</v>
      </c>
      <c r="AE940">
        <v>326116</v>
      </c>
      <c r="AF940">
        <v>225500</v>
      </c>
      <c r="AG940">
        <v>168675</v>
      </c>
      <c r="AH940">
        <v>168675</v>
      </c>
      <c r="AI940">
        <v>228281</v>
      </c>
      <c r="AJ940">
        <v>228281</v>
      </c>
      <c r="AK940">
        <v>240964</v>
      </c>
      <c r="AL940">
        <v>240964</v>
      </c>
      <c r="AM940">
        <v>240964</v>
      </c>
      <c r="AN940">
        <v>240964</v>
      </c>
      <c r="AO940">
        <v>240964</v>
      </c>
      <c r="AP940">
        <v>240964</v>
      </c>
      <c r="AQ940">
        <v>214281</v>
      </c>
      <c r="AR940">
        <v>228281</v>
      </c>
      <c r="AS940">
        <v>228281</v>
      </c>
      <c r="AT940">
        <v>228281</v>
      </c>
      <c r="AU940">
        <v>228281</v>
      </c>
      <c r="AV940">
        <v>228281</v>
      </c>
      <c r="AW940">
        <v>228281</v>
      </c>
      <c r="AX940">
        <v>228281</v>
      </c>
      <c r="AY940">
        <v>240964</v>
      </c>
      <c r="AZ940">
        <v>240964</v>
      </c>
      <c r="BA940">
        <v>240964</v>
      </c>
      <c r="BB940">
        <v>164850</v>
      </c>
      <c r="BC940">
        <v>240964</v>
      </c>
      <c r="BD940">
        <v>164850</v>
      </c>
      <c r="BE940">
        <v>228281</v>
      </c>
      <c r="BF940">
        <v>157850</v>
      </c>
      <c r="BG940">
        <v>8.5</v>
      </c>
      <c r="BH940">
        <v>8.5</v>
      </c>
      <c r="BI940">
        <v>8.5</v>
      </c>
      <c r="BJ940">
        <v>8.5</v>
      </c>
      <c r="BK940">
        <v>8.5</v>
      </c>
      <c r="BL940">
        <v>8.5</v>
      </c>
      <c r="BM940">
        <v>8.5</v>
      </c>
      <c r="BN940">
        <v>8.5</v>
      </c>
      <c r="BO940">
        <v>8.5</v>
      </c>
      <c r="BP940">
        <v>8.5</v>
      </c>
      <c r="BQ940">
        <v>8.5</v>
      </c>
      <c r="BR940">
        <v>8.5</v>
      </c>
      <c r="BS940">
        <v>8.5</v>
      </c>
      <c r="BT940" t="s">
        <v>1439</v>
      </c>
      <c r="BU940">
        <f t="shared" si="29"/>
        <v>26</v>
      </c>
      <c r="BV940">
        <f t="shared" si="30"/>
        <v>1</v>
      </c>
    </row>
    <row r="941" spans="2:74" hidden="1" x14ac:dyDescent="0.25">
      <c r="B941" t="s">
        <v>304</v>
      </c>
      <c r="C941" t="s">
        <v>1292</v>
      </c>
      <c r="D941" t="s">
        <v>1730</v>
      </c>
      <c r="E941" t="s">
        <v>1395</v>
      </c>
      <c r="F941">
        <v>0</v>
      </c>
      <c r="G941">
        <v>528000</v>
      </c>
      <c r="H941">
        <v>360000</v>
      </c>
      <c r="I941">
        <v>528000</v>
      </c>
      <c r="J941">
        <v>528000</v>
      </c>
      <c r="K941">
        <v>590000</v>
      </c>
      <c r="L941">
        <v>936000</v>
      </c>
      <c r="M941">
        <v>936000</v>
      </c>
      <c r="N941">
        <v>590000</v>
      </c>
      <c r="O941">
        <v>528000</v>
      </c>
      <c r="P941">
        <v>360000</v>
      </c>
      <c r="Q941">
        <v>528000</v>
      </c>
      <c r="R941">
        <v>360000</v>
      </c>
      <c r="S941">
        <v>528000</v>
      </c>
      <c r="T941">
        <v>360000</v>
      </c>
      <c r="U941">
        <v>528000</v>
      </c>
      <c r="V941">
        <v>360000</v>
      </c>
      <c r="W941">
        <v>528000</v>
      </c>
      <c r="X941">
        <v>360000</v>
      </c>
      <c r="Y941">
        <v>1080000</v>
      </c>
      <c r="Z941">
        <v>1080000</v>
      </c>
      <c r="AA941">
        <v>720000</v>
      </c>
      <c r="AB941">
        <v>420000</v>
      </c>
      <c r="AC941">
        <v>360000</v>
      </c>
      <c r="AD941">
        <v>360000</v>
      </c>
      <c r="AE941">
        <v>792000</v>
      </c>
      <c r="AF941">
        <v>360000</v>
      </c>
      <c r="AG941">
        <v>237600</v>
      </c>
      <c r="AH941">
        <v>162000</v>
      </c>
      <c r="AI941">
        <v>237600</v>
      </c>
      <c r="AJ941">
        <v>237600</v>
      </c>
      <c r="AK941">
        <v>265500</v>
      </c>
      <c r="AL941">
        <v>421200</v>
      </c>
      <c r="AM941">
        <v>421200</v>
      </c>
      <c r="AN941">
        <v>265500</v>
      </c>
      <c r="AO941">
        <v>237600</v>
      </c>
      <c r="AP941">
        <v>162000</v>
      </c>
      <c r="AQ941">
        <v>237600</v>
      </c>
      <c r="AR941">
        <v>162000</v>
      </c>
      <c r="AS941">
        <v>237600</v>
      </c>
      <c r="AT941">
        <v>162000</v>
      </c>
      <c r="AU941">
        <v>237600</v>
      </c>
      <c r="AV941">
        <v>162000</v>
      </c>
      <c r="AW941">
        <v>237600</v>
      </c>
      <c r="AX941">
        <v>162000</v>
      </c>
      <c r="AY941">
        <v>486000</v>
      </c>
      <c r="AZ941">
        <v>486000</v>
      </c>
      <c r="BA941">
        <v>324000</v>
      </c>
      <c r="BB941">
        <v>189000</v>
      </c>
      <c r="BC941">
        <v>162000</v>
      </c>
      <c r="BD941">
        <v>162000</v>
      </c>
      <c r="BE941">
        <v>356400</v>
      </c>
      <c r="BF941">
        <v>162000</v>
      </c>
      <c r="BG941">
        <v>8.8000000000000007</v>
      </c>
      <c r="BH941">
        <v>8.8000000000000007</v>
      </c>
      <c r="BI941">
        <v>8.8000000000000007</v>
      </c>
      <c r="BJ941">
        <v>8.8000000000000007</v>
      </c>
      <c r="BK941">
        <v>8.8000000000000007</v>
      </c>
      <c r="BL941">
        <v>8.8000000000000007</v>
      </c>
      <c r="BM941">
        <v>8.8000000000000007</v>
      </c>
      <c r="BN941">
        <v>8.6999999999999993</v>
      </c>
      <c r="BO941">
        <v>8.6999999999999993</v>
      </c>
      <c r="BP941">
        <v>8.6999999999999993</v>
      </c>
      <c r="BQ941">
        <v>8.6999999999999993</v>
      </c>
      <c r="BR941">
        <v>8.6999999999999993</v>
      </c>
      <c r="BS941">
        <v>8.8000000000000007</v>
      </c>
      <c r="BT941" t="s">
        <v>1439</v>
      </c>
      <c r="BU941">
        <f t="shared" si="29"/>
        <v>26</v>
      </c>
      <c r="BV941">
        <f t="shared" si="30"/>
        <v>1</v>
      </c>
    </row>
    <row r="942" spans="2:74" hidden="1" x14ac:dyDescent="0.25">
      <c r="B942" t="s">
        <v>924</v>
      </c>
      <c r="C942" t="s">
        <v>1311</v>
      </c>
      <c r="D942" t="s">
        <v>1391</v>
      </c>
      <c r="E942" t="s">
        <v>1365</v>
      </c>
      <c r="F942">
        <v>0</v>
      </c>
      <c r="G942">
        <v>431681</v>
      </c>
      <c r="H942">
        <v>450450</v>
      </c>
      <c r="I942">
        <v>431681</v>
      </c>
      <c r="J942">
        <v>450450</v>
      </c>
      <c r="K942">
        <v>431681</v>
      </c>
      <c r="L942">
        <v>450450</v>
      </c>
      <c r="M942">
        <v>431681</v>
      </c>
      <c r="N942">
        <v>450450</v>
      </c>
      <c r="O942">
        <v>431681</v>
      </c>
      <c r="P942">
        <v>450450</v>
      </c>
      <c r="Q942">
        <v>431681</v>
      </c>
      <c r="R942">
        <v>450450</v>
      </c>
      <c r="S942">
        <v>431681</v>
      </c>
      <c r="T942">
        <v>450450</v>
      </c>
      <c r="U942">
        <v>431681</v>
      </c>
      <c r="V942">
        <v>450450</v>
      </c>
      <c r="W942">
        <v>431681</v>
      </c>
      <c r="X942">
        <v>450450</v>
      </c>
      <c r="Y942">
        <v>431681</v>
      </c>
      <c r="Z942">
        <v>450450</v>
      </c>
      <c r="AA942">
        <v>431681</v>
      </c>
      <c r="AB942">
        <v>450450</v>
      </c>
      <c r="AC942">
        <v>431681</v>
      </c>
      <c r="AD942">
        <v>450450</v>
      </c>
      <c r="AE942">
        <v>431681</v>
      </c>
      <c r="AF942">
        <v>450450</v>
      </c>
      <c r="AG942">
        <v>267642</v>
      </c>
      <c r="AH942">
        <v>270270</v>
      </c>
      <c r="AI942">
        <v>267642</v>
      </c>
      <c r="AJ942">
        <v>270270</v>
      </c>
      <c r="AK942">
        <v>267642</v>
      </c>
      <c r="AL942">
        <v>270270</v>
      </c>
      <c r="AM942">
        <v>267642</v>
      </c>
      <c r="AN942">
        <v>270270</v>
      </c>
      <c r="AO942">
        <v>267642</v>
      </c>
      <c r="AP942">
        <v>270270</v>
      </c>
      <c r="AQ942">
        <v>267642</v>
      </c>
      <c r="AR942">
        <v>270270</v>
      </c>
      <c r="AS942">
        <v>267642</v>
      </c>
      <c r="AT942">
        <v>270270</v>
      </c>
      <c r="AU942">
        <v>267642</v>
      </c>
      <c r="AV942">
        <v>270270</v>
      </c>
      <c r="AW942">
        <v>267642</v>
      </c>
      <c r="AX942">
        <v>270270</v>
      </c>
      <c r="AY942">
        <v>267642</v>
      </c>
      <c r="AZ942">
        <v>270270</v>
      </c>
      <c r="BA942">
        <v>267642</v>
      </c>
      <c r="BB942">
        <v>270270</v>
      </c>
      <c r="BC942">
        <v>267642</v>
      </c>
      <c r="BD942">
        <v>270270</v>
      </c>
      <c r="BE942">
        <v>267642</v>
      </c>
      <c r="BF942">
        <v>270270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 t="s">
        <v>1440</v>
      </c>
      <c r="BU942">
        <f t="shared" si="29"/>
        <v>26</v>
      </c>
      <c r="BV942">
        <f t="shared" si="30"/>
        <v>1</v>
      </c>
    </row>
    <row r="943" spans="2:74" hidden="1" x14ac:dyDescent="0.25">
      <c r="B943" t="s">
        <v>1018</v>
      </c>
      <c r="C943" t="s">
        <v>1311</v>
      </c>
      <c r="D943" t="s">
        <v>1732</v>
      </c>
      <c r="E943" t="s">
        <v>1365</v>
      </c>
      <c r="F943">
        <v>0</v>
      </c>
      <c r="G943">
        <v>375375</v>
      </c>
      <c r="H943">
        <v>375375</v>
      </c>
      <c r="I943">
        <v>375375</v>
      </c>
      <c r="J943">
        <v>375375</v>
      </c>
      <c r="K943">
        <v>375375</v>
      </c>
      <c r="L943">
        <v>375375</v>
      </c>
      <c r="M943">
        <v>375375</v>
      </c>
      <c r="N943">
        <v>375375</v>
      </c>
      <c r="O943">
        <v>375375</v>
      </c>
      <c r="P943">
        <v>375375</v>
      </c>
      <c r="Q943">
        <v>375375</v>
      </c>
      <c r="R943">
        <v>375375</v>
      </c>
      <c r="S943">
        <v>375375</v>
      </c>
      <c r="T943">
        <v>375375</v>
      </c>
      <c r="U943">
        <v>375375</v>
      </c>
      <c r="V943">
        <v>375375</v>
      </c>
      <c r="W943">
        <v>375375</v>
      </c>
      <c r="X943">
        <v>375375</v>
      </c>
      <c r="Y943">
        <v>375375</v>
      </c>
      <c r="Z943">
        <v>375375</v>
      </c>
      <c r="AA943">
        <v>375375</v>
      </c>
      <c r="AB943">
        <v>375375</v>
      </c>
      <c r="AC943">
        <v>375375</v>
      </c>
      <c r="AD943">
        <v>375375</v>
      </c>
      <c r="AE943">
        <v>375375</v>
      </c>
      <c r="AF943">
        <v>375375</v>
      </c>
      <c r="AG943">
        <v>232733</v>
      </c>
      <c r="AH943">
        <v>225225</v>
      </c>
      <c r="AI943">
        <v>232733</v>
      </c>
      <c r="AJ943">
        <v>225225</v>
      </c>
      <c r="AK943">
        <v>232733</v>
      </c>
      <c r="AL943">
        <v>225225</v>
      </c>
      <c r="AM943">
        <v>232733</v>
      </c>
      <c r="AN943">
        <v>225225</v>
      </c>
      <c r="AO943">
        <v>232733</v>
      </c>
      <c r="AP943">
        <v>225225</v>
      </c>
      <c r="AQ943">
        <v>232733</v>
      </c>
      <c r="AR943">
        <v>225225</v>
      </c>
      <c r="AS943">
        <v>232733</v>
      </c>
      <c r="AT943">
        <v>225225</v>
      </c>
      <c r="AU943">
        <v>232733</v>
      </c>
      <c r="AV943">
        <v>225225</v>
      </c>
      <c r="AW943">
        <v>232733</v>
      </c>
      <c r="AX943">
        <v>225225</v>
      </c>
      <c r="AY943">
        <v>232733</v>
      </c>
      <c r="AZ943">
        <v>225225</v>
      </c>
      <c r="BA943">
        <v>232733</v>
      </c>
      <c r="BB943">
        <v>225225</v>
      </c>
      <c r="BC943">
        <v>232733</v>
      </c>
      <c r="BD943">
        <v>225225</v>
      </c>
      <c r="BE943">
        <v>232733</v>
      </c>
      <c r="BF943">
        <v>225225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 t="s">
        <v>1440</v>
      </c>
      <c r="BU943">
        <f t="shared" si="29"/>
        <v>26</v>
      </c>
      <c r="BV943">
        <f t="shared" si="30"/>
        <v>1</v>
      </c>
    </row>
    <row r="944" spans="2:74" hidden="1" x14ac:dyDescent="0.25">
      <c r="B944" t="s">
        <v>1081</v>
      </c>
      <c r="C944" t="s">
        <v>1300</v>
      </c>
      <c r="D944" t="s">
        <v>1733</v>
      </c>
      <c r="E944" t="s">
        <v>1350</v>
      </c>
      <c r="F944">
        <v>0</v>
      </c>
      <c r="G944">
        <v>533333</v>
      </c>
      <c r="H944">
        <v>533333</v>
      </c>
      <c r="I944">
        <v>533333</v>
      </c>
      <c r="J944">
        <v>533333</v>
      </c>
      <c r="K944">
        <v>533333</v>
      </c>
      <c r="L944">
        <v>533333</v>
      </c>
      <c r="M944">
        <v>533333</v>
      </c>
      <c r="N944">
        <v>533333</v>
      </c>
      <c r="O944">
        <v>533333</v>
      </c>
      <c r="P944">
        <v>533333</v>
      </c>
      <c r="Q944">
        <v>533333</v>
      </c>
      <c r="R944">
        <v>533333</v>
      </c>
      <c r="S944">
        <v>533333</v>
      </c>
      <c r="T944">
        <v>533333</v>
      </c>
      <c r="U944">
        <v>533333</v>
      </c>
      <c r="V944">
        <v>533333</v>
      </c>
      <c r="W944">
        <v>533333</v>
      </c>
      <c r="X944">
        <v>533333</v>
      </c>
      <c r="Y944">
        <v>533333</v>
      </c>
      <c r="Z944">
        <v>533333</v>
      </c>
      <c r="AA944">
        <v>533333</v>
      </c>
      <c r="AB944">
        <v>533333</v>
      </c>
      <c r="AC944">
        <v>533333</v>
      </c>
      <c r="AD944">
        <v>533333</v>
      </c>
      <c r="AE944">
        <v>533333</v>
      </c>
      <c r="AF944">
        <v>533333</v>
      </c>
      <c r="AG944">
        <v>400000</v>
      </c>
      <c r="AH944">
        <v>400000</v>
      </c>
      <c r="AI944">
        <v>400000</v>
      </c>
      <c r="AJ944">
        <v>400000</v>
      </c>
      <c r="AK944">
        <v>400000</v>
      </c>
      <c r="AL944">
        <v>400000</v>
      </c>
      <c r="AM944">
        <v>400000</v>
      </c>
      <c r="AN944">
        <v>400000</v>
      </c>
      <c r="AO944">
        <v>400000</v>
      </c>
      <c r="AP944">
        <v>400000</v>
      </c>
      <c r="AQ944">
        <v>400000</v>
      </c>
      <c r="AR944">
        <v>400000</v>
      </c>
      <c r="AS944">
        <v>400000</v>
      </c>
      <c r="AT944">
        <v>400000</v>
      </c>
      <c r="AU944">
        <v>400000</v>
      </c>
      <c r="AV944">
        <v>400000</v>
      </c>
      <c r="AW944">
        <v>400000</v>
      </c>
      <c r="AX944">
        <v>400000</v>
      </c>
      <c r="AY944">
        <v>400000</v>
      </c>
      <c r="AZ944">
        <v>400000</v>
      </c>
      <c r="BA944">
        <v>400000</v>
      </c>
      <c r="BB944">
        <v>400000</v>
      </c>
      <c r="BC944">
        <v>400000</v>
      </c>
      <c r="BD944">
        <v>400000</v>
      </c>
      <c r="BE944">
        <v>400000</v>
      </c>
      <c r="BF944">
        <v>400000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 t="s">
        <v>1427</v>
      </c>
      <c r="BU944">
        <f t="shared" si="29"/>
        <v>26</v>
      </c>
      <c r="BV944">
        <f t="shared" si="30"/>
        <v>1</v>
      </c>
    </row>
    <row r="945" spans="2:74" hidden="1" x14ac:dyDescent="0.25">
      <c r="B945" t="s">
        <v>978</v>
      </c>
      <c r="C945" t="s">
        <v>1311</v>
      </c>
      <c r="D945" t="s">
        <v>1391</v>
      </c>
      <c r="E945" t="s">
        <v>1365</v>
      </c>
      <c r="F945">
        <v>0</v>
      </c>
      <c r="G945">
        <v>324862</v>
      </c>
      <c r="H945">
        <v>347650</v>
      </c>
      <c r="I945">
        <v>331496</v>
      </c>
      <c r="J945">
        <v>347650</v>
      </c>
      <c r="K945">
        <v>329285</v>
      </c>
      <c r="L945">
        <v>352650</v>
      </c>
      <c r="M945">
        <v>329285</v>
      </c>
      <c r="N945">
        <v>352650</v>
      </c>
      <c r="O945">
        <v>329285</v>
      </c>
      <c r="P945">
        <v>360150</v>
      </c>
      <c r="Q945">
        <v>320304</v>
      </c>
      <c r="R945">
        <v>400150</v>
      </c>
      <c r="S945">
        <v>331496</v>
      </c>
      <c r="T945">
        <v>385150</v>
      </c>
      <c r="U945">
        <v>324862</v>
      </c>
      <c r="V945">
        <v>385150</v>
      </c>
      <c r="W945">
        <v>324862</v>
      </c>
      <c r="X945">
        <v>400150</v>
      </c>
      <c r="Y945">
        <v>329285</v>
      </c>
      <c r="Z945">
        <v>385150</v>
      </c>
      <c r="AA945">
        <v>329285</v>
      </c>
      <c r="AB945">
        <v>385150</v>
      </c>
      <c r="AC945">
        <v>324612</v>
      </c>
      <c r="AD945">
        <v>385150</v>
      </c>
      <c r="AE945">
        <v>352612</v>
      </c>
      <c r="AF945">
        <v>400150</v>
      </c>
      <c r="AG945">
        <v>201414</v>
      </c>
      <c r="AH945">
        <v>208590</v>
      </c>
      <c r="AI945">
        <v>205528</v>
      </c>
      <c r="AJ945">
        <v>208590</v>
      </c>
      <c r="AK945">
        <v>204157</v>
      </c>
      <c r="AL945">
        <v>211590</v>
      </c>
      <c r="AM945">
        <v>204157</v>
      </c>
      <c r="AN945">
        <v>211590</v>
      </c>
      <c r="AO945">
        <v>204157</v>
      </c>
      <c r="AP945">
        <v>216090</v>
      </c>
      <c r="AQ945">
        <v>198588</v>
      </c>
      <c r="AR945">
        <v>240090</v>
      </c>
      <c r="AS945">
        <v>205528</v>
      </c>
      <c r="AT945">
        <v>231090</v>
      </c>
      <c r="AU945">
        <v>201414</v>
      </c>
      <c r="AV945">
        <v>231090</v>
      </c>
      <c r="AW945">
        <v>201414</v>
      </c>
      <c r="AX945">
        <v>240090</v>
      </c>
      <c r="AY945">
        <v>204157</v>
      </c>
      <c r="AZ945">
        <v>231090</v>
      </c>
      <c r="BA945">
        <v>204157</v>
      </c>
      <c r="BB945">
        <v>231090</v>
      </c>
      <c r="BC945">
        <v>201259</v>
      </c>
      <c r="BD945">
        <v>231090</v>
      </c>
      <c r="BE945">
        <v>218619</v>
      </c>
      <c r="BF945">
        <v>240090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 t="s">
        <v>1440</v>
      </c>
      <c r="BU945">
        <f t="shared" si="29"/>
        <v>26</v>
      </c>
      <c r="BV945">
        <f t="shared" si="30"/>
        <v>1</v>
      </c>
    </row>
    <row r="946" spans="2:74" hidden="1" x14ac:dyDescent="0.25">
      <c r="B946" t="s">
        <v>1047</v>
      </c>
      <c r="C946" t="s">
        <v>1315</v>
      </c>
      <c r="D946" t="s">
        <v>1726</v>
      </c>
      <c r="E946" t="s">
        <v>1365</v>
      </c>
      <c r="F946">
        <v>0</v>
      </c>
      <c r="G946">
        <v>263636</v>
      </c>
      <c r="H946">
        <v>270001</v>
      </c>
      <c r="I946">
        <v>263636</v>
      </c>
      <c r="J946">
        <v>270001</v>
      </c>
      <c r="K946">
        <v>309091</v>
      </c>
      <c r="L946">
        <v>315001</v>
      </c>
      <c r="M946">
        <v>309091</v>
      </c>
      <c r="N946">
        <v>315001</v>
      </c>
      <c r="O946">
        <v>263636</v>
      </c>
      <c r="P946">
        <v>270001</v>
      </c>
      <c r="Q946">
        <v>263636</v>
      </c>
      <c r="R946">
        <v>268519</v>
      </c>
      <c r="S946">
        <v>263636</v>
      </c>
      <c r="T946">
        <v>270001</v>
      </c>
      <c r="U946">
        <v>263636</v>
      </c>
      <c r="V946">
        <v>270001</v>
      </c>
      <c r="W946">
        <v>263636</v>
      </c>
      <c r="X946">
        <v>270001</v>
      </c>
      <c r="Y946">
        <v>309091</v>
      </c>
      <c r="Z946">
        <v>315001</v>
      </c>
      <c r="AA946">
        <v>309091</v>
      </c>
      <c r="AB946">
        <v>315001</v>
      </c>
      <c r="AC946">
        <v>263636</v>
      </c>
      <c r="AD946">
        <v>270001</v>
      </c>
      <c r="AE946">
        <v>263636</v>
      </c>
      <c r="AF946">
        <v>270001</v>
      </c>
      <c r="AG946">
        <v>163454</v>
      </c>
      <c r="AH946">
        <v>162001</v>
      </c>
      <c r="AI946">
        <v>163454</v>
      </c>
      <c r="AJ946">
        <v>162001</v>
      </c>
      <c r="AK946">
        <v>191636</v>
      </c>
      <c r="AL946">
        <v>189001</v>
      </c>
      <c r="AM946">
        <v>191636</v>
      </c>
      <c r="AN946">
        <v>189001</v>
      </c>
      <c r="AO946">
        <v>163454</v>
      </c>
      <c r="AP946">
        <v>162001</v>
      </c>
      <c r="AQ946">
        <v>163454</v>
      </c>
      <c r="AR946">
        <v>161111</v>
      </c>
      <c r="AS946">
        <v>163454</v>
      </c>
      <c r="AT946">
        <v>162001</v>
      </c>
      <c r="AU946">
        <v>163454</v>
      </c>
      <c r="AV946">
        <v>162001</v>
      </c>
      <c r="AW946">
        <v>163454</v>
      </c>
      <c r="AX946">
        <v>162001</v>
      </c>
      <c r="AY946">
        <v>191636</v>
      </c>
      <c r="AZ946">
        <v>189001</v>
      </c>
      <c r="BA946">
        <v>191636</v>
      </c>
      <c r="BB946">
        <v>189001</v>
      </c>
      <c r="BC946">
        <v>163454</v>
      </c>
      <c r="BD946">
        <v>162001</v>
      </c>
      <c r="BE946">
        <v>163454</v>
      </c>
      <c r="BF946">
        <v>162001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 t="s">
        <v>1430</v>
      </c>
      <c r="BU946">
        <f t="shared" si="29"/>
        <v>26</v>
      </c>
      <c r="BV946">
        <f t="shared" si="30"/>
        <v>1</v>
      </c>
    </row>
    <row r="947" spans="2:74" hidden="1" x14ac:dyDescent="0.25">
      <c r="B947" t="s">
        <v>1071</v>
      </c>
      <c r="C947" t="s">
        <v>1335</v>
      </c>
      <c r="D947" t="s">
        <v>1737</v>
      </c>
      <c r="E947" t="s">
        <v>1350</v>
      </c>
      <c r="F947">
        <v>0</v>
      </c>
      <c r="G947">
        <v>466667</v>
      </c>
      <c r="H947">
        <v>466667</v>
      </c>
      <c r="I947">
        <v>466667</v>
      </c>
      <c r="J947">
        <v>466667</v>
      </c>
      <c r="K947">
        <v>466667</v>
      </c>
      <c r="L947">
        <v>466667</v>
      </c>
      <c r="M947">
        <v>466667</v>
      </c>
      <c r="N947">
        <v>466667</v>
      </c>
      <c r="O947">
        <v>466667</v>
      </c>
      <c r="P947">
        <v>466667</v>
      </c>
      <c r="Q947">
        <v>466667</v>
      </c>
      <c r="R947">
        <v>466667</v>
      </c>
      <c r="S947">
        <v>466667</v>
      </c>
      <c r="T947">
        <v>466667</v>
      </c>
      <c r="U947">
        <v>466667</v>
      </c>
      <c r="V947">
        <v>466667</v>
      </c>
      <c r="W947">
        <v>466667</v>
      </c>
      <c r="X947">
        <v>466667</v>
      </c>
      <c r="Y947">
        <v>466667</v>
      </c>
      <c r="Z947">
        <v>466667</v>
      </c>
      <c r="AA947">
        <v>466667</v>
      </c>
      <c r="AB947">
        <v>466667</v>
      </c>
      <c r="AC947">
        <v>466667</v>
      </c>
      <c r="AD947">
        <v>466667</v>
      </c>
      <c r="AE947">
        <v>466667</v>
      </c>
      <c r="AF947">
        <v>466667</v>
      </c>
      <c r="AG947">
        <v>350000</v>
      </c>
      <c r="AH947">
        <v>350000</v>
      </c>
      <c r="AI947">
        <v>350000</v>
      </c>
      <c r="AJ947">
        <v>350000</v>
      </c>
      <c r="AK947">
        <v>350000</v>
      </c>
      <c r="AL947">
        <v>350000</v>
      </c>
      <c r="AM947">
        <v>350000</v>
      </c>
      <c r="AN947">
        <v>350000</v>
      </c>
      <c r="AO947">
        <v>350000</v>
      </c>
      <c r="AP947">
        <v>350000</v>
      </c>
      <c r="AQ947">
        <v>350000</v>
      </c>
      <c r="AR947">
        <v>350000</v>
      </c>
      <c r="AS947">
        <v>350000</v>
      </c>
      <c r="AT947">
        <v>350000</v>
      </c>
      <c r="AU947">
        <v>350000</v>
      </c>
      <c r="AV947">
        <v>350000</v>
      </c>
      <c r="AW947">
        <v>350000</v>
      </c>
      <c r="AX947">
        <v>350000</v>
      </c>
      <c r="AY947">
        <v>350000</v>
      </c>
      <c r="AZ947">
        <v>350000</v>
      </c>
      <c r="BA947">
        <v>350000</v>
      </c>
      <c r="BB947">
        <v>350000</v>
      </c>
      <c r="BC947">
        <v>350000</v>
      </c>
      <c r="BD947">
        <v>350000</v>
      </c>
      <c r="BE947">
        <v>350000</v>
      </c>
      <c r="BF947">
        <v>350000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 t="s">
        <v>1430</v>
      </c>
      <c r="BU947">
        <f t="shared" si="29"/>
        <v>26</v>
      </c>
      <c r="BV947">
        <f t="shared" si="30"/>
        <v>1</v>
      </c>
    </row>
    <row r="948" spans="2:74" hidden="1" x14ac:dyDescent="0.25">
      <c r="B948" t="s">
        <v>1019</v>
      </c>
      <c r="C948" t="s">
        <v>1299</v>
      </c>
      <c r="D948" t="s">
        <v>1740</v>
      </c>
      <c r="E948" t="s">
        <v>1365</v>
      </c>
      <c r="F948">
        <v>0</v>
      </c>
      <c r="G948">
        <v>324079</v>
      </c>
      <c r="H948">
        <v>324089</v>
      </c>
      <c r="I948">
        <v>324079</v>
      </c>
      <c r="J948">
        <v>324089</v>
      </c>
      <c r="K948">
        <v>324079</v>
      </c>
      <c r="L948">
        <v>324089</v>
      </c>
      <c r="M948">
        <v>324079</v>
      </c>
      <c r="N948">
        <v>324089</v>
      </c>
      <c r="O948">
        <v>324079</v>
      </c>
      <c r="P948">
        <v>324089</v>
      </c>
      <c r="Q948">
        <v>324079</v>
      </c>
      <c r="R948">
        <v>324089</v>
      </c>
      <c r="S948">
        <v>324079</v>
      </c>
      <c r="T948">
        <v>324089</v>
      </c>
      <c r="U948">
        <v>324079</v>
      </c>
      <c r="V948">
        <v>324089</v>
      </c>
      <c r="W948">
        <v>324079</v>
      </c>
      <c r="X948">
        <v>324089</v>
      </c>
      <c r="Y948">
        <v>324079</v>
      </c>
      <c r="Z948">
        <v>324089</v>
      </c>
      <c r="AA948">
        <v>324079</v>
      </c>
      <c r="AB948">
        <v>324089</v>
      </c>
      <c r="AC948">
        <v>324079</v>
      </c>
      <c r="AD948">
        <v>324089</v>
      </c>
      <c r="AE948">
        <v>324079</v>
      </c>
      <c r="AF948">
        <v>324089</v>
      </c>
      <c r="AG948">
        <v>200929</v>
      </c>
      <c r="AH948">
        <v>194453</v>
      </c>
      <c r="AI948">
        <v>200929</v>
      </c>
      <c r="AJ948">
        <v>194453</v>
      </c>
      <c r="AK948">
        <v>200929</v>
      </c>
      <c r="AL948">
        <v>194453</v>
      </c>
      <c r="AM948">
        <v>200929</v>
      </c>
      <c r="AN948">
        <v>194453</v>
      </c>
      <c r="AO948">
        <v>200929</v>
      </c>
      <c r="AP948">
        <v>194453</v>
      </c>
      <c r="AQ948">
        <v>200929</v>
      </c>
      <c r="AR948">
        <v>194453</v>
      </c>
      <c r="AS948">
        <v>200929</v>
      </c>
      <c r="AT948">
        <v>194453</v>
      </c>
      <c r="AU948">
        <v>200929</v>
      </c>
      <c r="AV948">
        <v>194453</v>
      </c>
      <c r="AW948">
        <v>200929</v>
      </c>
      <c r="AX948">
        <v>194453</v>
      </c>
      <c r="AY948">
        <v>200929</v>
      </c>
      <c r="AZ948">
        <v>194453</v>
      </c>
      <c r="BA948">
        <v>200929</v>
      </c>
      <c r="BB948">
        <v>194453</v>
      </c>
      <c r="BC948">
        <v>200929</v>
      </c>
      <c r="BD948">
        <v>194453</v>
      </c>
      <c r="BE948">
        <v>200929</v>
      </c>
      <c r="BF948">
        <v>194453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U948">
        <f t="shared" si="29"/>
        <v>26</v>
      </c>
      <c r="BV948">
        <f t="shared" si="30"/>
        <v>1</v>
      </c>
    </row>
    <row r="949" spans="2:74" hidden="1" x14ac:dyDescent="0.25">
      <c r="B949" t="s">
        <v>923</v>
      </c>
      <c r="C949" t="s">
        <v>1311</v>
      </c>
      <c r="D949" t="s">
        <v>1741</v>
      </c>
      <c r="E949" t="s">
        <v>1395</v>
      </c>
      <c r="F949">
        <v>1</v>
      </c>
      <c r="G949">
        <v>247557</v>
      </c>
      <c r="H949">
        <v>260853</v>
      </c>
      <c r="I949">
        <v>241210</v>
      </c>
      <c r="J949">
        <v>260853</v>
      </c>
      <c r="K949">
        <v>241210</v>
      </c>
      <c r="L949">
        <v>254164</v>
      </c>
      <c r="M949">
        <v>247557</v>
      </c>
      <c r="N949">
        <v>254164</v>
      </c>
      <c r="O949">
        <v>241210</v>
      </c>
      <c r="P949">
        <v>254164</v>
      </c>
      <c r="Q949">
        <v>241210</v>
      </c>
      <c r="R949">
        <v>254164</v>
      </c>
      <c r="S949">
        <v>241210</v>
      </c>
      <c r="T949">
        <v>254164</v>
      </c>
      <c r="U949">
        <v>247557</v>
      </c>
      <c r="V949">
        <v>254164</v>
      </c>
      <c r="W949">
        <v>247557</v>
      </c>
      <c r="X949">
        <v>260853</v>
      </c>
      <c r="Y949">
        <v>241210</v>
      </c>
      <c r="Z949">
        <v>260853</v>
      </c>
      <c r="AA949">
        <v>241210</v>
      </c>
      <c r="AB949">
        <v>254164</v>
      </c>
      <c r="AC949">
        <v>241210</v>
      </c>
      <c r="AD949">
        <v>246137</v>
      </c>
      <c r="AE949">
        <v>247557</v>
      </c>
      <c r="AF949">
        <v>260853</v>
      </c>
      <c r="AG949">
        <v>149614</v>
      </c>
      <c r="AH949">
        <v>168188</v>
      </c>
      <c r="AI949">
        <v>145778</v>
      </c>
      <c r="AJ949">
        <v>168188</v>
      </c>
      <c r="AK949">
        <v>145778</v>
      </c>
      <c r="AL949">
        <v>163875</v>
      </c>
      <c r="AM949">
        <v>149614</v>
      </c>
      <c r="AN949">
        <v>163875</v>
      </c>
      <c r="AO949">
        <v>145778</v>
      </c>
      <c r="AP949">
        <v>163875</v>
      </c>
      <c r="AQ949">
        <v>145778</v>
      </c>
      <c r="AR949">
        <v>163875</v>
      </c>
      <c r="AS949">
        <v>145778</v>
      </c>
      <c r="AT949">
        <v>163875</v>
      </c>
      <c r="AU949">
        <v>149614</v>
      </c>
      <c r="AV949">
        <v>163875</v>
      </c>
      <c r="AW949">
        <v>149614</v>
      </c>
      <c r="AX949">
        <v>168188</v>
      </c>
      <c r="AY949">
        <v>145778</v>
      </c>
      <c r="AZ949">
        <v>168188</v>
      </c>
      <c r="BA949">
        <v>145778</v>
      </c>
      <c r="BB949">
        <v>163875</v>
      </c>
      <c r="BC949">
        <v>145778</v>
      </c>
      <c r="BD949">
        <v>158699</v>
      </c>
      <c r="BE949">
        <v>149614</v>
      </c>
      <c r="BF949">
        <v>168188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U949">
        <f t="shared" si="29"/>
        <v>26</v>
      </c>
      <c r="BV949">
        <f t="shared" si="30"/>
        <v>1</v>
      </c>
    </row>
    <row r="950" spans="2:74" hidden="1" x14ac:dyDescent="0.25">
      <c r="B950" t="s">
        <v>1025</v>
      </c>
      <c r="C950" t="s">
        <v>1311</v>
      </c>
      <c r="D950" t="s">
        <v>1391</v>
      </c>
      <c r="E950" t="s">
        <v>1365</v>
      </c>
      <c r="F950">
        <v>0</v>
      </c>
      <c r="G950">
        <v>365987</v>
      </c>
      <c r="H950">
        <v>382622</v>
      </c>
      <c r="I950">
        <v>365987</v>
      </c>
      <c r="J950">
        <v>382622</v>
      </c>
      <c r="K950">
        <v>365987</v>
      </c>
      <c r="L950">
        <v>382622</v>
      </c>
      <c r="M950">
        <v>385248</v>
      </c>
      <c r="N950">
        <v>382622</v>
      </c>
      <c r="O950">
        <v>365987</v>
      </c>
      <c r="P950">
        <v>382622</v>
      </c>
      <c r="Q950">
        <v>378373</v>
      </c>
      <c r="R950">
        <v>395571</v>
      </c>
      <c r="S950">
        <v>365987</v>
      </c>
      <c r="T950">
        <v>395571</v>
      </c>
      <c r="U950">
        <v>365987</v>
      </c>
      <c r="V950">
        <v>382622</v>
      </c>
      <c r="W950">
        <v>365987</v>
      </c>
      <c r="X950">
        <v>402759</v>
      </c>
      <c r="Y950">
        <v>363697</v>
      </c>
      <c r="Z950">
        <v>395571</v>
      </c>
      <c r="AA950">
        <v>340390</v>
      </c>
      <c r="AB950">
        <v>382622</v>
      </c>
      <c r="AC950">
        <v>375963</v>
      </c>
      <c r="AD950">
        <v>346710</v>
      </c>
      <c r="AE950">
        <v>356338</v>
      </c>
      <c r="AF950">
        <v>365204</v>
      </c>
      <c r="AG950">
        <v>226912</v>
      </c>
      <c r="AH950">
        <v>229573</v>
      </c>
      <c r="AI950">
        <v>226912</v>
      </c>
      <c r="AJ950">
        <v>229573</v>
      </c>
      <c r="AK950">
        <v>226912</v>
      </c>
      <c r="AL950">
        <v>229573</v>
      </c>
      <c r="AM950">
        <v>238854</v>
      </c>
      <c r="AN950">
        <v>229573</v>
      </c>
      <c r="AO950">
        <v>226912</v>
      </c>
      <c r="AP950">
        <v>229573</v>
      </c>
      <c r="AQ950">
        <v>234591</v>
      </c>
      <c r="AR950">
        <v>237343</v>
      </c>
      <c r="AS950">
        <v>226912</v>
      </c>
      <c r="AT950">
        <v>237343</v>
      </c>
      <c r="AU950">
        <v>226912</v>
      </c>
      <c r="AV950">
        <v>229573</v>
      </c>
      <c r="AW950">
        <v>226912</v>
      </c>
      <c r="AX950">
        <v>241655</v>
      </c>
      <c r="AY950">
        <v>225492</v>
      </c>
      <c r="AZ950">
        <v>237343</v>
      </c>
      <c r="BA950">
        <v>211042</v>
      </c>
      <c r="BB950">
        <v>229573</v>
      </c>
      <c r="BC950">
        <v>233097</v>
      </c>
      <c r="BD950">
        <v>208026</v>
      </c>
      <c r="BE950">
        <v>220930</v>
      </c>
      <c r="BF950">
        <v>219122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 t="s">
        <v>1440</v>
      </c>
      <c r="BU950">
        <f t="shared" si="29"/>
        <v>26</v>
      </c>
      <c r="BV950">
        <f t="shared" si="30"/>
        <v>1</v>
      </c>
    </row>
    <row r="951" spans="2:74" hidden="1" x14ac:dyDescent="0.25">
      <c r="B951" t="s">
        <v>1078</v>
      </c>
      <c r="C951" t="s">
        <v>1315</v>
      </c>
      <c r="D951" t="s">
        <v>1746</v>
      </c>
      <c r="E951" t="s">
        <v>1365</v>
      </c>
      <c r="F951">
        <v>0</v>
      </c>
      <c r="G951">
        <v>322581</v>
      </c>
      <c r="H951">
        <v>306722</v>
      </c>
      <c r="I951">
        <v>322581</v>
      </c>
      <c r="J951">
        <v>306722</v>
      </c>
      <c r="K951">
        <v>346774</v>
      </c>
      <c r="L951">
        <v>329725</v>
      </c>
      <c r="M951">
        <v>346774</v>
      </c>
      <c r="N951">
        <v>329725</v>
      </c>
      <c r="O951">
        <v>322581</v>
      </c>
      <c r="P951">
        <v>306722</v>
      </c>
      <c r="Q951">
        <v>322581</v>
      </c>
      <c r="R951">
        <v>306722</v>
      </c>
      <c r="S951">
        <v>322581</v>
      </c>
      <c r="T951">
        <v>306722</v>
      </c>
      <c r="U951">
        <v>322581</v>
      </c>
      <c r="V951">
        <v>306722</v>
      </c>
      <c r="W951">
        <v>322581</v>
      </c>
      <c r="X951">
        <v>306722</v>
      </c>
      <c r="Y951">
        <v>346774</v>
      </c>
      <c r="Z951">
        <v>329725</v>
      </c>
      <c r="AA951">
        <v>346774</v>
      </c>
      <c r="AB951">
        <v>329725</v>
      </c>
      <c r="AC951">
        <v>322581</v>
      </c>
      <c r="AD951">
        <v>306722</v>
      </c>
      <c r="AE951">
        <v>322581</v>
      </c>
      <c r="AF951">
        <v>306722</v>
      </c>
      <c r="AG951">
        <v>200000</v>
      </c>
      <c r="AH951">
        <v>180000</v>
      </c>
      <c r="AI951">
        <v>200000</v>
      </c>
      <c r="AJ951">
        <v>180000</v>
      </c>
      <c r="AK951">
        <v>215000</v>
      </c>
      <c r="AL951">
        <v>193499</v>
      </c>
      <c r="AM951">
        <v>215000</v>
      </c>
      <c r="AN951">
        <v>193499</v>
      </c>
      <c r="AO951">
        <v>200000</v>
      </c>
      <c r="AP951">
        <v>180000</v>
      </c>
      <c r="AQ951">
        <v>200000</v>
      </c>
      <c r="AR951">
        <v>180000</v>
      </c>
      <c r="AS951">
        <v>200000</v>
      </c>
      <c r="AT951">
        <v>180000</v>
      </c>
      <c r="AU951">
        <v>200000</v>
      </c>
      <c r="AV951">
        <v>180000</v>
      </c>
      <c r="AW951">
        <v>200000</v>
      </c>
      <c r="AX951">
        <v>180000</v>
      </c>
      <c r="AY951">
        <v>215000</v>
      </c>
      <c r="AZ951">
        <v>193499</v>
      </c>
      <c r="BA951">
        <v>215000</v>
      </c>
      <c r="BB951">
        <v>193499</v>
      </c>
      <c r="BC951">
        <v>200000</v>
      </c>
      <c r="BD951">
        <v>180000</v>
      </c>
      <c r="BE951">
        <v>200000</v>
      </c>
      <c r="BF951">
        <v>180000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 t="s">
        <v>1430</v>
      </c>
      <c r="BU951">
        <f t="shared" si="29"/>
        <v>26</v>
      </c>
      <c r="BV951">
        <f t="shared" si="30"/>
        <v>1</v>
      </c>
    </row>
    <row r="952" spans="2:74" hidden="1" x14ac:dyDescent="0.25">
      <c r="B952" t="s">
        <v>929</v>
      </c>
      <c r="C952" t="s">
        <v>1311</v>
      </c>
      <c r="D952" t="s">
        <v>1732</v>
      </c>
      <c r="E952" t="s">
        <v>1365</v>
      </c>
      <c r="F952">
        <v>0</v>
      </c>
      <c r="G952">
        <v>335417</v>
      </c>
      <c r="H952">
        <v>350000</v>
      </c>
      <c r="I952">
        <v>335417</v>
      </c>
      <c r="J952">
        <v>350000</v>
      </c>
      <c r="K952">
        <v>335417</v>
      </c>
      <c r="L952">
        <v>350000</v>
      </c>
      <c r="M952">
        <v>335417</v>
      </c>
      <c r="N952">
        <v>350000</v>
      </c>
      <c r="O952">
        <v>335417</v>
      </c>
      <c r="P952">
        <v>350000</v>
      </c>
      <c r="Q952">
        <v>335417</v>
      </c>
      <c r="R952">
        <v>350000</v>
      </c>
      <c r="S952">
        <v>335417</v>
      </c>
      <c r="T952">
        <v>350000</v>
      </c>
      <c r="U952">
        <v>335417</v>
      </c>
      <c r="V952">
        <v>350000</v>
      </c>
      <c r="W952">
        <v>335417</v>
      </c>
      <c r="X952">
        <v>350000</v>
      </c>
      <c r="Y952">
        <v>335417</v>
      </c>
      <c r="Z952">
        <v>350000</v>
      </c>
      <c r="AA952">
        <v>335417</v>
      </c>
      <c r="AB952">
        <v>350000</v>
      </c>
      <c r="AC952">
        <v>335417</v>
      </c>
      <c r="AD952">
        <v>350000</v>
      </c>
      <c r="AE952">
        <v>335417</v>
      </c>
      <c r="AF952">
        <v>350000</v>
      </c>
      <c r="AG952">
        <v>207959</v>
      </c>
      <c r="AH952">
        <v>210000</v>
      </c>
      <c r="AI952">
        <v>207959</v>
      </c>
      <c r="AJ952">
        <v>210000</v>
      </c>
      <c r="AK952">
        <v>207959</v>
      </c>
      <c r="AL952">
        <v>210000</v>
      </c>
      <c r="AM952">
        <v>207959</v>
      </c>
      <c r="AN952">
        <v>210000</v>
      </c>
      <c r="AO952">
        <v>207959</v>
      </c>
      <c r="AP952">
        <v>210000</v>
      </c>
      <c r="AQ952">
        <v>207959</v>
      </c>
      <c r="AR952">
        <v>210000</v>
      </c>
      <c r="AS952">
        <v>207959</v>
      </c>
      <c r="AT952">
        <v>210000</v>
      </c>
      <c r="AU952">
        <v>207959</v>
      </c>
      <c r="AV952">
        <v>210000</v>
      </c>
      <c r="AW952">
        <v>207959</v>
      </c>
      <c r="AX952">
        <v>210000</v>
      </c>
      <c r="AY952">
        <v>207959</v>
      </c>
      <c r="AZ952">
        <v>210000</v>
      </c>
      <c r="BA952">
        <v>207959</v>
      </c>
      <c r="BB952">
        <v>210000</v>
      </c>
      <c r="BC952">
        <v>207959</v>
      </c>
      <c r="BD952">
        <v>210000</v>
      </c>
      <c r="BE952">
        <v>207959</v>
      </c>
      <c r="BF952">
        <v>210000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 t="s">
        <v>1440</v>
      </c>
      <c r="BU952">
        <f t="shared" si="29"/>
        <v>26</v>
      </c>
      <c r="BV952">
        <f t="shared" si="30"/>
        <v>1</v>
      </c>
    </row>
    <row r="953" spans="2:74" hidden="1" x14ac:dyDescent="0.25">
      <c r="B953" t="s">
        <v>977</v>
      </c>
      <c r="C953" t="s">
        <v>1311</v>
      </c>
      <c r="D953" t="s">
        <v>1748</v>
      </c>
      <c r="E953" t="s">
        <v>1350</v>
      </c>
      <c r="F953">
        <v>0</v>
      </c>
      <c r="G953">
        <v>437650</v>
      </c>
      <c r="H953">
        <v>435150</v>
      </c>
      <c r="I953">
        <v>423275</v>
      </c>
      <c r="J953">
        <v>435150</v>
      </c>
      <c r="K953">
        <v>423275</v>
      </c>
      <c r="L953">
        <v>435150</v>
      </c>
      <c r="M953">
        <v>437650</v>
      </c>
      <c r="N953">
        <v>435150</v>
      </c>
      <c r="O953">
        <v>423275</v>
      </c>
      <c r="P953">
        <v>435150</v>
      </c>
      <c r="Q953">
        <v>423275</v>
      </c>
      <c r="R953">
        <v>435150</v>
      </c>
      <c r="S953">
        <v>423275</v>
      </c>
      <c r="T953">
        <v>435150</v>
      </c>
      <c r="U953">
        <v>423275</v>
      </c>
      <c r="V953">
        <v>435150</v>
      </c>
      <c r="W953">
        <v>423275</v>
      </c>
      <c r="X953">
        <v>450150</v>
      </c>
      <c r="Y953">
        <v>423275</v>
      </c>
      <c r="Z953">
        <v>435150</v>
      </c>
      <c r="AA953">
        <v>423275</v>
      </c>
      <c r="AB953">
        <v>435150</v>
      </c>
      <c r="AC953">
        <v>423275</v>
      </c>
      <c r="AD953">
        <v>426150</v>
      </c>
      <c r="AE953">
        <v>423275</v>
      </c>
      <c r="AF953">
        <v>450150</v>
      </c>
      <c r="AG953">
        <v>271343</v>
      </c>
      <c r="AH953">
        <v>261090</v>
      </c>
      <c r="AI953">
        <v>262431</v>
      </c>
      <c r="AJ953">
        <v>261090</v>
      </c>
      <c r="AK953">
        <v>262431</v>
      </c>
      <c r="AL953">
        <v>261090</v>
      </c>
      <c r="AM953">
        <v>271343</v>
      </c>
      <c r="AN953">
        <v>261090</v>
      </c>
      <c r="AO953">
        <v>262431</v>
      </c>
      <c r="AP953">
        <v>261090</v>
      </c>
      <c r="AQ953">
        <v>262431</v>
      </c>
      <c r="AR953">
        <v>261090</v>
      </c>
      <c r="AS953">
        <v>262431</v>
      </c>
      <c r="AT953">
        <v>261090</v>
      </c>
      <c r="AU953">
        <v>262431</v>
      </c>
      <c r="AV953">
        <v>261090</v>
      </c>
      <c r="AW953">
        <v>262431</v>
      </c>
      <c r="AX953">
        <v>270090</v>
      </c>
      <c r="AY953">
        <v>262431</v>
      </c>
      <c r="AZ953">
        <v>261090</v>
      </c>
      <c r="BA953">
        <v>262431</v>
      </c>
      <c r="BB953">
        <v>261090</v>
      </c>
      <c r="BC953">
        <v>262431</v>
      </c>
      <c r="BD953">
        <v>255690</v>
      </c>
      <c r="BE953">
        <v>262431</v>
      </c>
      <c r="BF953">
        <v>270090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 t="s">
        <v>1440</v>
      </c>
      <c r="BU953">
        <f t="shared" si="29"/>
        <v>26</v>
      </c>
      <c r="BV953">
        <f t="shared" si="30"/>
        <v>1</v>
      </c>
    </row>
    <row r="954" spans="2:74" hidden="1" x14ac:dyDescent="0.25">
      <c r="B954" t="s">
        <v>1029</v>
      </c>
      <c r="C954" t="s">
        <v>1311</v>
      </c>
      <c r="D954" t="s">
        <v>1748</v>
      </c>
      <c r="E954" t="s">
        <v>1365</v>
      </c>
      <c r="F954">
        <v>0</v>
      </c>
      <c r="G954">
        <v>470721</v>
      </c>
      <c r="H954">
        <v>492118</v>
      </c>
      <c r="I954">
        <v>470721</v>
      </c>
      <c r="J954">
        <v>492118</v>
      </c>
      <c r="K954">
        <v>470721</v>
      </c>
      <c r="L954">
        <v>492118</v>
      </c>
      <c r="M954">
        <v>495495</v>
      </c>
      <c r="N954">
        <v>492118</v>
      </c>
      <c r="O954">
        <v>470721</v>
      </c>
      <c r="P954">
        <v>492118</v>
      </c>
      <c r="Q954">
        <v>495495</v>
      </c>
      <c r="R954">
        <v>518017</v>
      </c>
      <c r="S954">
        <v>470721</v>
      </c>
      <c r="T954">
        <v>518017</v>
      </c>
      <c r="U954">
        <v>470721</v>
      </c>
      <c r="V954">
        <v>492118</v>
      </c>
      <c r="W954">
        <v>470721</v>
      </c>
      <c r="X954">
        <v>518017</v>
      </c>
      <c r="Y954">
        <v>466143</v>
      </c>
      <c r="Z954">
        <v>518017</v>
      </c>
      <c r="AA954">
        <v>419529</v>
      </c>
      <c r="AB954">
        <v>492118</v>
      </c>
      <c r="AC954">
        <v>490677</v>
      </c>
      <c r="AD954">
        <v>428919</v>
      </c>
      <c r="AE954">
        <v>451423</v>
      </c>
      <c r="AF954">
        <v>442905</v>
      </c>
      <c r="AG954">
        <v>291847</v>
      </c>
      <c r="AH954">
        <v>295271</v>
      </c>
      <c r="AI954">
        <v>291847</v>
      </c>
      <c r="AJ954">
        <v>295271</v>
      </c>
      <c r="AK954">
        <v>291847</v>
      </c>
      <c r="AL954">
        <v>295271</v>
      </c>
      <c r="AM954">
        <v>307207</v>
      </c>
      <c r="AN954">
        <v>295271</v>
      </c>
      <c r="AO954">
        <v>291847</v>
      </c>
      <c r="AP954">
        <v>295271</v>
      </c>
      <c r="AQ954">
        <v>307207</v>
      </c>
      <c r="AR954">
        <v>310810</v>
      </c>
      <c r="AS954">
        <v>291847</v>
      </c>
      <c r="AT954">
        <v>310810</v>
      </c>
      <c r="AU954">
        <v>291847</v>
      </c>
      <c r="AV954">
        <v>295271</v>
      </c>
      <c r="AW954">
        <v>291847</v>
      </c>
      <c r="AX954">
        <v>310810</v>
      </c>
      <c r="AY954">
        <v>289009</v>
      </c>
      <c r="AZ954">
        <v>310810</v>
      </c>
      <c r="BA954">
        <v>260108</v>
      </c>
      <c r="BB954">
        <v>295271</v>
      </c>
      <c r="BC954">
        <v>304220</v>
      </c>
      <c r="BD954">
        <v>257351</v>
      </c>
      <c r="BE954">
        <v>279882</v>
      </c>
      <c r="BF954">
        <v>265743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 t="s">
        <v>1453</v>
      </c>
      <c r="BU954">
        <f t="shared" si="29"/>
        <v>26</v>
      </c>
      <c r="BV954">
        <f t="shared" si="30"/>
        <v>1</v>
      </c>
    </row>
    <row r="955" spans="2:74" hidden="1" x14ac:dyDescent="0.25">
      <c r="B955" t="s">
        <v>1072</v>
      </c>
      <c r="C955" t="s">
        <v>1335</v>
      </c>
      <c r="D955" t="s">
        <v>1750</v>
      </c>
      <c r="E955" t="s">
        <v>1350</v>
      </c>
      <c r="F955">
        <v>0</v>
      </c>
      <c r="G955">
        <v>1133333</v>
      </c>
      <c r="H955">
        <v>1133333</v>
      </c>
      <c r="I955">
        <v>1133333</v>
      </c>
      <c r="J955">
        <v>1133333</v>
      </c>
      <c r="K955">
        <v>1133333</v>
      </c>
      <c r="L955">
        <v>1133333</v>
      </c>
      <c r="M955">
        <v>1133333</v>
      </c>
      <c r="N955">
        <v>1133333</v>
      </c>
      <c r="O955">
        <v>1133333</v>
      </c>
      <c r="P955">
        <v>1133333</v>
      </c>
      <c r="Q955">
        <v>1133333</v>
      </c>
      <c r="R955">
        <v>1133333</v>
      </c>
      <c r="S955">
        <v>1133333</v>
      </c>
      <c r="T955">
        <v>1133333</v>
      </c>
      <c r="U955">
        <v>1133333</v>
      </c>
      <c r="V955">
        <v>1133333</v>
      </c>
      <c r="W955">
        <v>1133333</v>
      </c>
      <c r="X955">
        <v>1133333</v>
      </c>
      <c r="Y955">
        <v>1133333</v>
      </c>
      <c r="Z955">
        <v>1133333</v>
      </c>
      <c r="AA955">
        <v>1133333</v>
      </c>
      <c r="AB955">
        <v>1133333</v>
      </c>
      <c r="AC955">
        <v>1133333</v>
      </c>
      <c r="AD955">
        <v>1133333</v>
      </c>
      <c r="AE955">
        <v>1133333</v>
      </c>
      <c r="AF955">
        <v>1133333</v>
      </c>
      <c r="AG955">
        <v>850000</v>
      </c>
      <c r="AH955">
        <v>850000</v>
      </c>
      <c r="AI955">
        <v>850000</v>
      </c>
      <c r="AJ955">
        <v>850000</v>
      </c>
      <c r="AK955">
        <v>850000</v>
      </c>
      <c r="AL955">
        <v>850000</v>
      </c>
      <c r="AM955">
        <v>850000</v>
      </c>
      <c r="AN955">
        <v>850000</v>
      </c>
      <c r="AO955">
        <v>850000</v>
      </c>
      <c r="AP955">
        <v>850000</v>
      </c>
      <c r="AQ955">
        <v>850000</v>
      </c>
      <c r="AR955">
        <v>850000</v>
      </c>
      <c r="AS955">
        <v>850000</v>
      </c>
      <c r="AT955">
        <v>850000</v>
      </c>
      <c r="AU955">
        <v>850000</v>
      </c>
      <c r="AV955">
        <v>850000</v>
      </c>
      <c r="AW955">
        <v>850000</v>
      </c>
      <c r="AX955">
        <v>850000</v>
      </c>
      <c r="AY955">
        <v>850000</v>
      </c>
      <c r="AZ955">
        <v>850000</v>
      </c>
      <c r="BA955">
        <v>850000</v>
      </c>
      <c r="BB955">
        <v>850000</v>
      </c>
      <c r="BC955">
        <v>850000</v>
      </c>
      <c r="BD955">
        <v>850000</v>
      </c>
      <c r="BE955">
        <v>850000</v>
      </c>
      <c r="BF955">
        <v>850000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 t="s">
        <v>1430</v>
      </c>
      <c r="BU955">
        <f t="shared" si="29"/>
        <v>26</v>
      </c>
      <c r="BV955">
        <f t="shared" si="30"/>
        <v>1</v>
      </c>
    </row>
    <row r="956" spans="2:74" hidden="1" x14ac:dyDescent="0.25">
      <c r="B956" t="s">
        <v>990</v>
      </c>
      <c r="C956" t="s">
        <v>1311</v>
      </c>
      <c r="D956" t="s">
        <v>1748</v>
      </c>
      <c r="E956" t="s">
        <v>1350</v>
      </c>
      <c r="F956">
        <v>0</v>
      </c>
      <c r="G956">
        <v>268125</v>
      </c>
      <c r="H956">
        <v>280313</v>
      </c>
      <c r="I956">
        <v>261250</v>
      </c>
      <c r="J956">
        <v>280313</v>
      </c>
      <c r="K956">
        <v>261250</v>
      </c>
      <c r="L956">
        <v>273125</v>
      </c>
      <c r="M956">
        <v>268125</v>
      </c>
      <c r="N956">
        <v>273125</v>
      </c>
      <c r="O956">
        <v>261250</v>
      </c>
      <c r="P956">
        <v>273125</v>
      </c>
      <c r="Q956">
        <v>261250</v>
      </c>
      <c r="R956">
        <v>273125</v>
      </c>
      <c r="S956">
        <v>261250</v>
      </c>
      <c r="T956">
        <v>273125</v>
      </c>
      <c r="U956">
        <v>268125</v>
      </c>
      <c r="V956">
        <v>273125</v>
      </c>
      <c r="W956">
        <v>268125</v>
      </c>
      <c r="X956">
        <v>280313</v>
      </c>
      <c r="Y956">
        <v>261250</v>
      </c>
      <c r="Z956">
        <v>280313</v>
      </c>
      <c r="AA956">
        <v>261250</v>
      </c>
      <c r="AB956">
        <v>273125</v>
      </c>
      <c r="AC956">
        <v>261250</v>
      </c>
      <c r="AD956">
        <v>264500</v>
      </c>
      <c r="AE956">
        <v>268125</v>
      </c>
      <c r="AF956">
        <v>280313</v>
      </c>
      <c r="AG956">
        <v>166238</v>
      </c>
      <c r="AH956">
        <v>168188</v>
      </c>
      <c r="AI956">
        <v>161975</v>
      </c>
      <c r="AJ956">
        <v>168188</v>
      </c>
      <c r="AK956">
        <v>161975</v>
      </c>
      <c r="AL956">
        <v>163875</v>
      </c>
      <c r="AM956">
        <v>166238</v>
      </c>
      <c r="AN956">
        <v>163875</v>
      </c>
      <c r="AO956">
        <v>161975</v>
      </c>
      <c r="AP956">
        <v>163875</v>
      </c>
      <c r="AQ956">
        <v>161975</v>
      </c>
      <c r="AR956">
        <v>163875</v>
      </c>
      <c r="AS956">
        <v>161975</v>
      </c>
      <c r="AT956">
        <v>163875</v>
      </c>
      <c r="AU956">
        <v>166238</v>
      </c>
      <c r="AV956">
        <v>163875</v>
      </c>
      <c r="AW956">
        <v>166238</v>
      </c>
      <c r="AX956">
        <v>168188</v>
      </c>
      <c r="AY956">
        <v>161975</v>
      </c>
      <c r="AZ956">
        <v>168188</v>
      </c>
      <c r="BA956">
        <v>161975</v>
      </c>
      <c r="BB956">
        <v>163875</v>
      </c>
      <c r="BC956">
        <v>161975</v>
      </c>
      <c r="BD956">
        <v>158700</v>
      </c>
      <c r="BE956">
        <v>166238</v>
      </c>
      <c r="BF956">
        <v>168188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 t="s">
        <v>1440</v>
      </c>
      <c r="BU956">
        <f t="shared" si="29"/>
        <v>26</v>
      </c>
      <c r="BV956">
        <f t="shared" si="30"/>
        <v>1</v>
      </c>
    </row>
    <row r="957" spans="2:74" hidden="1" x14ac:dyDescent="0.25">
      <c r="B957" t="s">
        <v>355</v>
      </c>
      <c r="C957" t="s">
        <v>1313</v>
      </c>
      <c r="D957" t="s">
        <v>1751</v>
      </c>
      <c r="E957" t="s">
        <v>1350</v>
      </c>
      <c r="F957">
        <v>0</v>
      </c>
      <c r="G957">
        <v>333333</v>
      </c>
      <c r="H957">
        <v>333333</v>
      </c>
      <c r="I957">
        <v>333333</v>
      </c>
      <c r="J957">
        <v>333333</v>
      </c>
      <c r="K957">
        <v>333333</v>
      </c>
      <c r="L957">
        <v>333333</v>
      </c>
      <c r="M957">
        <v>333333</v>
      </c>
      <c r="N957">
        <v>333333</v>
      </c>
      <c r="O957">
        <v>333333</v>
      </c>
      <c r="P957">
        <v>333333</v>
      </c>
      <c r="Q957">
        <v>333333</v>
      </c>
      <c r="R957">
        <v>400000</v>
      </c>
      <c r="S957">
        <v>333333</v>
      </c>
      <c r="T957">
        <v>400000</v>
      </c>
      <c r="U957">
        <v>333333</v>
      </c>
      <c r="V957">
        <v>400000</v>
      </c>
      <c r="W957">
        <v>333333</v>
      </c>
      <c r="X957">
        <v>400000</v>
      </c>
      <c r="Y957">
        <v>333333</v>
      </c>
      <c r="Z957">
        <v>400000</v>
      </c>
      <c r="AA957">
        <v>333333</v>
      </c>
      <c r="AB957">
        <v>400000</v>
      </c>
      <c r="AC957">
        <v>333333</v>
      </c>
      <c r="AD957">
        <v>400000</v>
      </c>
      <c r="AE957">
        <v>400000</v>
      </c>
      <c r="AF957">
        <v>400000</v>
      </c>
      <c r="AG957">
        <v>250000</v>
      </c>
      <c r="AH957">
        <v>250000</v>
      </c>
      <c r="AI957">
        <v>250000</v>
      </c>
      <c r="AJ957">
        <v>250000</v>
      </c>
      <c r="AK957">
        <v>250000</v>
      </c>
      <c r="AL957">
        <v>250000</v>
      </c>
      <c r="AM957">
        <v>250000</v>
      </c>
      <c r="AN957">
        <v>250000</v>
      </c>
      <c r="AO957">
        <v>250000</v>
      </c>
      <c r="AP957">
        <v>250000</v>
      </c>
      <c r="AQ957">
        <v>250000</v>
      </c>
      <c r="AR957">
        <v>300000</v>
      </c>
      <c r="AS957">
        <v>250000</v>
      </c>
      <c r="AT957">
        <v>300000</v>
      </c>
      <c r="AU957">
        <v>250000</v>
      </c>
      <c r="AV957">
        <v>300000</v>
      </c>
      <c r="AW957">
        <v>250000</v>
      </c>
      <c r="AX957">
        <v>300000</v>
      </c>
      <c r="AY957">
        <v>250000</v>
      </c>
      <c r="AZ957">
        <v>300000</v>
      </c>
      <c r="BA957">
        <v>250000</v>
      </c>
      <c r="BB957">
        <v>300000</v>
      </c>
      <c r="BC957">
        <v>250000</v>
      </c>
      <c r="BD957">
        <v>300000</v>
      </c>
      <c r="BE957">
        <v>300000</v>
      </c>
      <c r="BF957">
        <v>300000</v>
      </c>
      <c r="BG957">
        <v>8.6</v>
      </c>
      <c r="BH957">
        <v>8.6</v>
      </c>
      <c r="BI957">
        <v>8.6</v>
      </c>
      <c r="BJ957">
        <v>8.6</v>
      </c>
      <c r="BK957">
        <v>8.6</v>
      </c>
      <c r="BL957">
        <v>8.6</v>
      </c>
      <c r="BM957">
        <v>8.6</v>
      </c>
      <c r="BN957">
        <v>8.6</v>
      </c>
      <c r="BO957">
        <v>8.6</v>
      </c>
      <c r="BP957">
        <v>8.6</v>
      </c>
      <c r="BQ957">
        <v>8.6</v>
      </c>
      <c r="BR957">
        <v>8.6</v>
      </c>
      <c r="BS957">
        <v>8.6</v>
      </c>
      <c r="BT957" t="s">
        <v>1446</v>
      </c>
      <c r="BU957">
        <f t="shared" si="29"/>
        <v>26</v>
      </c>
      <c r="BV957">
        <f t="shared" si="30"/>
        <v>1</v>
      </c>
    </row>
    <row r="958" spans="2:74" hidden="1" x14ac:dyDescent="0.25">
      <c r="B958" t="s">
        <v>973</v>
      </c>
      <c r="C958" t="s">
        <v>1322</v>
      </c>
      <c r="D958" t="s">
        <v>1753</v>
      </c>
      <c r="E958" t="s">
        <v>1365</v>
      </c>
      <c r="F958">
        <v>0</v>
      </c>
      <c r="G958">
        <v>625501</v>
      </c>
      <c r="H958">
        <v>625501</v>
      </c>
      <c r="I958">
        <v>625501</v>
      </c>
      <c r="J958">
        <v>625501</v>
      </c>
      <c r="K958">
        <v>625501</v>
      </c>
      <c r="L958">
        <v>625501</v>
      </c>
      <c r="M958">
        <v>625501</v>
      </c>
      <c r="N958">
        <v>625501</v>
      </c>
      <c r="O958">
        <v>625501</v>
      </c>
      <c r="P958">
        <v>625501</v>
      </c>
      <c r="Q958">
        <v>625501</v>
      </c>
      <c r="R958">
        <v>625501</v>
      </c>
      <c r="S958">
        <v>625501</v>
      </c>
      <c r="T958">
        <v>625501</v>
      </c>
      <c r="U958">
        <v>625501</v>
      </c>
      <c r="V958">
        <v>625501</v>
      </c>
      <c r="W958">
        <v>625501</v>
      </c>
      <c r="X958">
        <v>625501</v>
      </c>
      <c r="Y958">
        <v>625501</v>
      </c>
      <c r="Z958">
        <v>625501</v>
      </c>
      <c r="AA958">
        <v>625501</v>
      </c>
      <c r="AB958">
        <v>625501</v>
      </c>
      <c r="AC958">
        <v>625501</v>
      </c>
      <c r="AD958">
        <v>625501</v>
      </c>
      <c r="AE958">
        <v>625501</v>
      </c>
      <c r="AF958">
        <v>625501</v>
      </c>
      <c r="AG958">
        <v>387811</v>
      </c>
      <c r="AH958">
        <v>375301</v>
      </c>
      <c r="AI958">
        <v>387811</v>
      </c>
      <c r="AJ958">
        <v>375301</v>
      </c>
      <c r="AK958">
        <v>387811</v>
      </c>
      <c r="AL958">
        <v>375301</v>
      </c>
      <c r="AM958">
        <v>387811</v>
      </c>
      <c r="AN958">
        <v>375301</v>
      </c>
      <c r="AO958">
        <v>387811</v>
      </c>
      <c r="AP958">
        <v>375301</v>
      </c>
      <c r="AQ958">
        <v>387811</v>
      </c>
      <c r="AR958">
        <v>375301</v>
      </c>
      <c r="AS958">
        <v>387811</v>
      </c>
      <c r="AT958">
        <v>375301</v>
      </c>
      <c r="AU958">
        <v>387811</v>
      </c>
      <c r="AV958">
        <v>375301</v>
      </c>
      <c r="AW958">
        <v>387811</v>
      </c>
      <c r="AX958">
        <v>375301</v>
      </c>
      <c r="AY958">
        <v>387811</v>
      </c>
      <c r="AZ958">
        <v>375301</v>
      </c>
      <c r="BA958">
        <v>387811</v>
      </c>
      <c r="BB958">
        <v>375301</v>
      </c>
      <c r="BC958">
        <v>387811</v>
      </c>
      <c r="BD958">
        <v>375301</v>
      </c>
      <c r="BE958">
        <v>387811</v>
      </c>
      <c r="BF958">
        <v>375301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 t="s">
        <v>2470</v>
      </c>
      <c r="BU958">
        <f t="shared" si="29"/>
        <v>26</v>
      </c>
      <c r="BV958">
        <f t="shared" si="30"/>
        <v>1</v>
      </c>
    </row>
    <row r="959" spans="2:74" hidden="1" x14ac:dyDescent="0.25">
      <c r="B959" t="s">
        <v>1046</v>
      </c>
      <c r="C959" t="s">
        <v>1290</v>
      </c>
      <c r="D959" t="s">
        <v>1755</v>
      </c>
      <c r="E959" t="s">
        <v>1350</v>
      </c>
      <c r="F959">
        <v>0</v>
      </c>
      <c r="G959">
        <v>533333</v>
      </c>
      <c r="H959">
        <v>533333</v>
      </c>
      <c r="I959">
        <v>533333</v>
      </c>
      <c r="J959">
        <v>533333</v>
      </c>
      <c r="K959">
        <v>533333</v>
      </c>
      <c r="L959">
        <v>533333</v>
      </c>
      <c r="M959">
        <v>533333</v>
      </c>
      <c r="N959">
        <v>533333</v>
      </c>
      <c r="O959">
        <v>533333</v>
      </c>
      <c r="P959">
        <v>533333</v>
      </c>
      <c r="Q959">
        <v>533333</v>
      </c>
      <c r="R959">
        <v>533333</v>
      </c>
      <c r="S959">
        <v>533333</v>
      </c>
      <c r="T959">
        <v>533333</v>
      </c>
      <c r="U959">
        <v>533333</v>
      </c>
      <c r="V959">
        <v>533333</v>
      </c>
      <c r="W959">
        <v>533333</v>
      </c>
      <c r="X959">
        <v>533333</v>
      </c>
      <c r="Y959">
        <v>533333</v>
      </c>
      <c r="Z959">
        <v>533333</v>
      </c>
      <c r="AA959">
        <v>533333</v>
      </c>
      <c r="AB959">
        <v>533333</v>
      </c>
      <c r="AC959">
        <v>533333</v>
      </c>
      <c r="AD959">
        <v>533333</v>
      </c>
      <c r="AE959">
        <v>533333</v>
      </c>
      <c r="AF959">
        <v>533333</v>
      </c>
      <c r="AG959">
        <v>400000</v>
      </c>
      <c r="AH959">
        <v>400000</v>
      </c>
      <c r="AI959">
        <v>400000</v>
      </c>
      <c r="AJ959">
        <v>400000</v>
      </c>
      <c r="AK959">
        <v>400000</v>
      </c>
      <c r="AL959">
        <v>400000</v>
      </c>
      <c r="AM959">
        <v>400000</v>
      </c>
      <c r="AN959">
        <v>400000</v>
      </c>
      <c r="AO959">
        <v>400000</v>
      </c>
      <c r="AP959">
        <v>400000</v>
      </c>
      <c r="AQ959">
        <v>400000</v>
      </c>
      <c r="AR959">
        <v>400000</v>
      </c>
      <c r="AS959">
        <v>400000</v>
      </c>
      <c r="AT959">
        <v>400000</v>
      </c>
      <c r="AU959">
        <v>400000</v>
      </c>
      <c r="AV959">
        <v>400000</v>
      </c>
      <c r="AW959">
        <v>400000</v>
      </c>
      <c r="AX959">
        <v>400000</v>
      </c>
      <c r="AY959">
        <v>400000</v>
      </c>
      <c r="AZ959">
        <v>400000</v>
      </c>
      <c r="BA959">
        <v>400000</v>
      </c>
      <c r="BB959">
        <v>400000</v>
      </c>
      <c r="BC959">
        <v>400000</v>
      </c>
      <c r="BD959">
        <v>400000</v>
      </c>
      <c r="BE959">
        <v>400000</v>
      </c>
      <c r="BF959">
        <v>400000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 t="s">
        <v>1440</v>
      </c>
      <c r="BU959">
        <f t="shared" si="29"/>
        <v>26</v>
      </c>
      <c r="BV959">
        <f t="shared" si="30"/>
        <v>1</v>
      </c>
    </row>
    <row r="960" spans="2:74" hidden="1" x14ac:dyDescent="0.25">
      <c r="B960" t="s">
        <v>604</v>
      </c>
      <c r="C960" t="s">
        <v>1316</v>
      </c>
      <c r="D960" t="s">
        <v>1756</v>
      </c>
      <c r="E960" t="s">
        <v>1350</v>
      </c>
      <c r="F960">
        <v>0</v>
      </c>
      <c r="G960">
        <v>93333</v>
      </c>
      <c r="H960">
        <v>93333</v>
      </c>
      <c r="I960">
        <v>93333</v>
      </c>
      <c r="J960">
        <v>93333</v>
      </c>
      <c r="K960">
        <v>93333</v>
      </c>
      <c r="L960">
        <v>93333</v>
      </c>
      <c r="M960">
        <v>93333</v>
      </c>
      <c r="N960">
        <v>93333</v>
      </c>
      <c r="O960">
        <v>93333</v>
      </c>
      <c r="P960">
        <v>93333</v>
      </c>
      <c r="Q960">
        <v>93333</v>
      </c>
      <c r="R960">
        <v>93333</v>
      </c>
      <c r="S960">
        <v>93333</v>
      </c>
      <c r="T960">
        <v>93333</v>
      </c>
      <c r="U960">
        <v>93333</v>
      </c>
      <c r="V960">
        <v>93333</v>
      </c>
      <c r="W960">
        <v>93333</v>
      </c>
      <c r="X960">
        <v>93333</v>
      </c>
      <c r="Y960">
        <v>93333</v>
      </c>
      <c r="Z960">
        <v>93333</v>
      </c>
      <c r="AA960">
        <v>93333</v>
      </c>
      <c r="AB960">
        <v>93333</v>
      </c>
      <c r="AC960">
        <v>93333</v>
      </c>
      <c r="AD960">
        <v>93333</v>
      </c>
      <c r="AE960">
        <v>93333</v>
      </c>
      <c r="AF960">
        <v>93333</v>
      </c>
      <c r="AG960">
        <v>70000</v>
      </c>
      <c r="AH960">
        <v>70000</v>
      </c>
      <c r="AI960">
        <v>70000</v>
      </c>
      <c r="AJ960">
        <v>70000</v>
      </c>
      <c r="AK960">
        <v>70000</v>
      </c>
      <c r="AL960">
        <v>70000</v>
      </c>
      <c r="AM960">
        <v>70000</v>
      </c>
      <c r="AN960">
        <v>70000</v>
      </c>
      <c r="AO960">
        <v>70000</v>
      </c>
      <c r="AP960">
        <v>70000</v>
      </c>
      <c r="AQ960">
        <v>70000</v>
      </c>
      <c r="AR960">
        <v>70000</v>
      </c>
      <c r="AS960">
        <v>70000</v>
      </c>
      <c r="AT960">
        <v>70000</v>
      </c>
      <c r="AU960">
        <v>70000</v>
      </c>
      <c r="AV960">
        <v>70000</v>
      </c>
      <c r="AW960">
        <v>70000</v>
      </c>
      <c r="AX960">
        <v>70000</v>
      </c>
      <c r="AY960">
        <v>70000</v>
      </c>
      <c r="AZ960">
        <v>70000</v>
      </c>
      <c r="BA960">
        <v>70000</v>
      </c>
      <c r="BB960">
        <v>70000</v>
      </c>
      <c r="BC960">
        <v>70000</v>
      </c>
      <c r="BD960">
        <v>70000</v>
      </c>
      <c r="BE960">
        <v>70000</v>
      </c>
      <c r="BF960">
        <v>70000</v>
      </c>
      <c r="BG960">
        <v>8.1999999999999993</v>
      </c>
      <c r="BH960">
        <v>8.1999999999999993</v>
      </c>
      <c r="BI960">
        <v>8.1999999999999993</v>
      </c>
      <c r="BJ960">
        <v>8.1999999999999993</v>
      </c>
      <c r="BK960">
        <v>8.1999999999999993</v>
      </c>
      <c r="BL960">
        <v>8.1999999999999993</v>
      </c>
      <c r="BM960">
        <v>8.1999999999999993</v>
      </c>
      <c r="BN960">
        <v>8.1999999999999993</v>
      </c>
      <c r="BO960">
        <v>8.1999999999999993</v>
      </c>
      <c r="BP960">
        <v>8.1999999999999993</v>
      </c>
      <c r="BQ960">
        <v>8.1999999999999993</v>
      </c>
      <c r="BR960">
        <v>8.1999999999999993</v>
      </c>
      <c r="BS960">
        <v>8.1999999999999993</v>
      </c>
      <c r="BT960" t="s">
        <v>1447</v>
      </c>
      <c r="BU960">
        <f t="shared" si="29"/>
        <v>26</v>
      </c>
      <c r="BV960">
        <f t="shared" si="30"/>
        <v>1</v>
      </c>
    </row>
    <row r="961" spans="2:74" x14ac:dyDescent="0.25">
      <c r="B961" t="s">
        <v>108</v>
      </c>
      <c r="C961" t="s">
        <v>1306</v>
      </c>
      <c r="D961" t="s">
        <v>1758</v>
      </c>
      <c r="E961" t="s">
        <v>1352</v>
      </c>
      <c r="F961">
        <v>3</v>
      </c>
      <c r="G961">
        <v>550000</v>
      </c>
      <c r="H961">
        <v>450000</v>
      </c>
      <c r="I961">
        <v>530909</v>
      </c>
      <c r="J961">
        <v>833333</v>
      </c>
      <c r="K961">
        <v>675701</v>
      </c>
      <c r="L961">
        <v>1133333</v>
      </c>
      <c r="M961">
        <v>723968</v>
      </c>
      <c r="N961">
        <v>820496</v>
      </c>
      <c r="O961">
        <v>434380</v>
      </c>
      <c r="P961">
        <v>521256</v>
      </c>
      <c r="Q961">
        <v>375000</v>
      </c>
      <c r="R961">
        <v>540000</v>
      </c>
      <c r="S961">
        <v>385000</v>
      </c>
      <c r="T961">
        <v>540000</v>
      </c>
      <c r="U961">
        <v>425000</v>
      </c>
      <c r="V961">
        <v>540000</v>
      </c>
      <c r="W961">
        <v>450000</v>
      </c>
      <c r="X961">
        <v>425000</v>
      </c>
      <c r="Y961">
        <v>631691</v>
      </c>
      <c r="Z961">
        <v>540000</v>
      </c>
      <c r="AA961">
        <v>868760</v>
      </c>
      <c r="AB961">
        <v>521256</v>
      </c>
      <c r="AC961">
        <v>425000</v>
      </c>
      <c r="AD961">
        <v>540000</v>
      </c>
      <c r="AE961">
        <v>361984</v>
      </c>
      <c r="AF961">
        <v>521256</v>
      </c>
      <c r="AG961">
        <v>440000</v>
      </c>
      <c r="AH961">
        <v>360000</v>
      </c>
      <c r="AI961">
        <v>440000</v>
      </c>
      <c r="AJ961">
        <v>625000</v>
      </c>
      <c r="AK961">
        <v>559999</v>
      </c>
      <c r="AL961">
        <v>850000</v>
      </c>
      <c r="AM961">
        <v>600001</v>
      </c>
      <c r="AN961">
        <v>680000</v>
      </c>
      <c r="AO961">
        <v>360000</v>
      </c>
      <c r="AP961">
        <v>432000</v>
      </c>
      <c r="AQ961">
        <v>300000</v>
      </c>
      <c r="AR961">
        <v>432000</v>
      </c>
      <c r="AS961">
        <v>308000</v>
      </c>
      <c r="AT961">
        <v>432000</v>
      </c>
      <c r="AU961">
        <v>340000</v>
      </c>
      <c r="AV961">
        <v>432000</v>
      </c>
      <c r="AW961">
        <v>360000</v>
      </c>
      <c r="AX961">
        <v>340000</v>
      </c>
      <c r="AY961">
        <v>473803</v>
      </c>
      <c r="AZ961">
        <v>432000</v>
      </c>
      <c r="BA961">
        <v>720000</v>
      </c>
      <c r="BB961">
        <v>432000</v>
      </c>
      <c r="BC961">
        <v>340000</v>
      </c>
      <c r="BD961">
        <v>432000</v>
      </c>
      <c r="BE961">
        <v>300001</v>
      </c>
      <c r="BF961">
        <v>432000</v>
      </c>
      <c r="BG961">
        <v>8.5</v>
      </c>
      <c r="BH961">
        <v>8.5</v>
      </c>
      <c r="BI961">
        <v>8.5</v>
      </c>
      <c r="BJ961">
        <v>8.5</v>
      </c>
      <c r="BK961">
        <v>8.5</v>
      </c>
      <c r="BL961">
        <v>8.5</v>
      </c>
      <c r="BM961">
        <v>8.5</v>
      </c>
      <c r="BN961">
        <v>8.5</v>
      </c>
      <c r="BO961">
        <v>8.5</v>
      </c>
      <c r="BP961">
        <v>8.5</v>
      </c>
      <c r="BQ961">
        <v>8.5</v>
      </c>
      <c r="BR961">
        <v>8.5</v>
      </c>
      <c r="BS961">
        <v>8.5</v>
      </c>
      <c r="BT961" t="s">
        <v>1428</v>
      </c>
      <c r="BU961">
        <f t="shared" si="29"/>
        <v>26</v>
      </c>
      <c r="BV961">
        <f t="shared" si="30"/>
        <v>1</v>
      </c>
    </row>
    <row r="962" spans="2:74" x14ac:dyDescent="0.25">
      <c r="B962" t="s">
        <v>420</v>
      </c>
      <c r="C962" t="s">
        <v>1302</v>
      </c>
      <c r="D962" t="s">
        <v>1765</v>
      </c>
      <c r="E962" t="s">
        <v>1352</v>
      </c>
      <c r="F962">
        <v>1</v>
      </c>
      <c r="G962">
        <v>322667</v>
      </c>
      <c r="H962">
        <v>244000</v>
      </c>
      <c r="I962">
        <v>322667</v>
      </c>
      <c r="J962">
        <v>244000</v>
      </c>
      <c r="K962">
        <v>322667</v>
      </c>
      <c r="L962">
        <v>324000</v>
      </c>
      <c r="M962">
        <v>406667</v>
      </c>
      <c r="N962">
        <v>324000</v>
      </c>
      <c r="O962">
        <v>244000</v>
      </c>
      <c r="P962">
        <v>244000</v>
      </c>
      <c r="Q962">
        <v>244000</v>
      </c>
      <c r="R962">
        <v>280000</v>
      </c>
      <c r="S962">
        <v>244000</v>
      </c>
      <c r="T962">
        <v>280000</v>
      </c>
      <c r="U962">
        <v>244000</v>
      </c>
      <c r="V962">
        <v>280000</v>
      </c>
      <c r="W962">
        <v>244000</v>
      </c>
      <c r="X962">
        <v>280000</v>
      </c>
      <c r="Y962">
        <v>324000</v>
      </c>
      <c r="Z962">
        <v>333333</v>
      </c>
      <c r="AA962">
        <v>324000</v>
      </c>
      <c r="AB962">
        <v>333333</v>
      </c>
      <c r="AC962">
        <v>244000</v>
      </c>
      <c r="AD962">
        <v>242667</v>
      </c>
      <c r="AE962">
        <v>242667</v>
      </c>
      <c r="AF962">
        <v>242667</v>
      </c>
      <c r="AG962">
        <v>242000</v>
      </c>
      <c r="AH962">
        <v>183000</v>
      </c>
      <c r="AI962">
        <v>242000</v>
      </c>
      <c r="AJ962">
        <v>183000</v>
      </c>
      <c r="AK962">
        <v>242000</v>
      </c>
      <c r="AL962">
        <v>243000</v>
      </c>
      <c r="AM962">
        <v>305000</v>
      </c>
      <c r="AN962">
        <v>243000</v>
      </c>
      <c r="AO962">
        <v>183000</v>
      </c>
      <c r="AP962">
        <v>183000</v>
      </c>
      <c r="AQ962">
        <v>183000</v>
      </c>
      <c r="AR962">
        <v>210000</v>
      </c>
      <c r="AS962">
        <v>183000</v>
      </c>
      <c r="AT962">
        <v>210000</v>
      </c>
      <c r="AU962">
        <v>183000</v>
      </c>
      <c r="AV962">
        <v>210000</v>
      </c>
      <c r="AW962">
        <v>183000</v>
      </c>
      <c r="AX962">
        <v>210000</v>
      </c>
      <c r="AY962">
        <v>243000</v>
      </c>
      <c r="AZ962">
        <v>250000</v>
      </c>
      <c r="BA962">
        <v>243000</v>
      </c>
      <c r="BB962">
        <v>250000</v>
      </c>
      <c r="BC962">
        <v>183000</v>
      </c>
      <c r="BD962">
        <v>182000</v>
      </c>
      <c r="BE962">
        <v>182000</v>
      </c>
      <c r="BF962">
        <v>182000</v>
      </c>
      <c r="BG962">
        <v>8</v>
      </c>
      <c r="BH962">
        <v>8</v>
      </c>
      <c r="BI962">
        <v>8</v>
      </c>
      <c r="BJ962">
        <v>8</v>
      </c>
      <c r="BK962">
        <v>8</v>
      </c>
      <c r="BL962">
        <v>8</v>
      </c>
      <c r="BM962">
        <v>8</v>
      </c>
      <c r="BN962">
        <v>8</v>
      </c>
      <c r="BO962">
        <v>8</v>
      </c>
      <c r="BP962">
        <v>8</v>
      </c>
      <c r="BQ962">
        <v>8</v>
      </c>
      <c r="BR962">
        <v>8</v>
      </c>
      <c r="BS962">
        <v>8</v>
      </c>
      <c r="BT962" t="s">
        <v>1439</v>
      </c>
      <c r="BU962">
        <f t="shared" si="29"/>
        <v>26</v>
      </c>
      <c r="BV962">
        <f t="shared" si="30"/>
        <v>1</v>
      </c>
    </row>
    <row r="963" spans="2:74" x14ac:dyDescent="0.25">
      <c r="B963" t="s">
        <v>205</v>
      </c>
      <c r="C963" t="s">
        <v>1289</v>
      </c>
      <c r="D963" t="s">
        <v>1766</v>
      </c>
      <c r="E963" t="s">
        <v>1352</v>
      </c>
      <c r="F963">
        <v>0</v>
      </c>
      <c r="G963">
        <v>357333</v>
      </c>
      <c r="H963">
        <v>310667</v>
      </c>
      <c r="I963">
        <v>310667</v>
      </c>
      <c r="J963">
        <v>310667</v>
      </c>
      <c r="K963">
        <v>657333</v>
      </c>
      <c r="L963">
        <v>557333</v>
      </c>
      <c r="M963">
        <v>610667</v>
      </c>
      <c r="N963">
        <v>557333</v>
      </c>
      <c r="O963">
        <v>357333</v>
      </c>
      <c r="P963">
        <v>310667</v>
      </c>
      <c r="Q963">
        <v>357333</v>
      </c>
      <c r="R963">
        <v>357333</v>
      </c>
      <c r="S963">
        <v>357333</v>
      </c>
      <c r="T963">
        <v>357333</v>
      </c>
      <c r="U963">
        <v>357333</v>
      </c>
      <c r="V963">
        <v>357333</v>
      </c>
      <c r="W963">
        <v>357333</v>
      </c>
      <c r="X963">
        <v>490667</v>
      </c>
      <c r="Y963">
        <v>712000</v>
      </c>
      <c r="Z963">
        <v>590667</v>
      </c>
      <c r="AA963">
        <v>1194667</v>
      </c>
      <c r="AB963">
        <v>590667</v>
      </c>
      <c r="AC963">
        <v>310667</v>
      </c>
      <c r="AD963">
        <v>357333</v>
      </c>
      <c r="AE963">
        <v>357333</v>
      </c>
      <c r="AF963">
        <v>357333</v>
      </c>
      <c r="AG963">
        <v>268000</v>
      </c>
      <c r="AH963">
        <v>233000</v>
      </c>
      <c r="AI963">
        <v>233000</v>
      </c>
      <c r="AJ963">
        <v>233000</v>
      </c>
      <c r="AK963">
        <v>493000</v>
      </c>
      <c r="AL963">
        <v>418000</v>
      </c>
      <c r="AM963">
        <v>458000</v>
      </c>
      <c r="AN963">
        <v>418000</v>
      </c>
      <c r="AO963">
        <v>268000</v>
      </c>
      <c r="AP963">
        <v>233000</v>
      </c>
      <c r="AQ963">
        <v>268000</v>
      </c>
      <c r="AR963">
        <v>268000</v>
      </c>
      <c r="AS963">
        <v>268000</v>
      </c>
      <c r="AT963">
        <v>268000</v>
      </c>
      <c r="AU963">
        <v>268000</v>
      </c>
      <c r="AV963">
        <v>268000</v>
      </c>
      <c r="AW963">
        <v>268000</v>
      </c>
      <c r="AX963">
        <v>368000</v>
      </c>
      <c r="AY963">
        <v>534000</v>
      </c>
      <c r="AZ963">
        <v>443000</v>
      </c>
      <c r="BA963">
        <v>896000</v>
      </c>
      <c r="BB963">
        <v>443000</v>
      </c>
      <c r="BC963">
        <v>233000</v>
      </c>
      <c r="BD963">
        <v>268000</v>
      </c>
      <c r="BE963">
        <v>268000</v>
      </c>
      <c r="BF963">
        <v>268000</v>
      </c>
      <c r="BG963">
        <v>8.1999999999999993</v>
      </c>
      <c r="BH963">
        <v>8.1999999999999993</v>
      </c>
      <c r="BI963">
        <v>8.1999999999999993</v>
      </c>
      <c r="BJ963">
        <v>8.1999999999999993</v>
      </c>
      <c r="BK963">
        <v>8.1999999999999993</v>
      </c>
      <c r="BL963">
        <v>8.1999999999999993</v>
      </c>
      <c r="BM963">
        <v>8.1999999999999993</v>
      </c>
      <c r="BN963">
        <v>8.1999999999999993</v>
      </c>
      <c r="BO963">
        <v>8.1999999999999993</v>
      </c>
      <c r="BP963">
        <v>8.1999999999999993</v>
      </c>
      <c r="BQ963">
        <v>8.1999999999999993</v>
      </c>
      <c r="BR963">
        <v>8.1999999999999993</v>
      </c>
      <c r="BS963">
        <v>8.1999999999999993</v>
      </c>
      <c r="BT963" t="s">
        <v>2466</v>
      </c>
      <c r="BU963">
        <f t="shared" si="29"/>
        <v>26</v>
      </c>
      <c r="BV963">
        <f t="shared" si="30"/>
        <v>1</v>
      </c>
    </row>
    <row r="964" spans="2:74" x14ac:dyDescent="0.25">
      <c r="B964" t="s">
        <v>575</v>
      </c>
      <c r="C964" t="s">
        <v>1302</v>
      </c>
      <c r="D964" t="s">
        <v>1767</v>
      </c>
      <c r="E964" t="s">
        <v>1352</v>
      </c>
      <c r="F964">
        <v>0</v>
      </c>
      <c r="G964">
        <v>253333</v>
      </c>
      <c r="H964">
        <v>253333</v>
      </c>
      <c r="I964">
        <v>253333</v>
      </c>
      <c r="J964">
        <v>253333</v>
      </c>
      <c r="K964">
        <v>253333</v>
      </c>
      <c r="L964">
        <v>253333</v>
      </c>
      <c r="M964">
        <v>253333</v>
      </c>
      <c r="N964">
        <v>253333</v>
      </c>
      <c r="O964">
        <v>253333</v>
      </c>
      <c r="P964">
        <v>253333</v>
      </c>
      <c r="Q964">
        <v>253333</v>
      </c>
      <c r="R964">
        <v>253333</v>
      </c>
      <c r="S964">
        <v>253333</v>
      </c>
      <c r="T964">
        <v>253333</v>
      </c>
      <c r="U964">
        <v>253333</v>
      </c>
      <c r="V964">
        <v>253333</v>
      </c>
      <c r="W964">
        <v>253333</v>
      </c>
      <c r="X964">
        <v>253333</v>
      </c>
      <c r="Y964">
        <v>253333</v>
      </c>
      <c r="Z964">
        <v>253333</v>
      </c>
      <c r="AA964">
        <v>253333</v>
      </c>
      <c r="AB964">
        <v>253333</v>
      </c>
      <c r="AC964">
        <v>253333</v>
      </c>
      <c r="AD964">
        <v>253333</v>
      </c>
      <c r="AE964">
        <v>253333</v>
      </c>
      <c r="AF964">
        <v>253333</v>
      </c>
      <c r="AG964">
        <v>190000</v>
      </c>
      <c r="AH964">
        <v>190000</v>
      </c>
      <c r="AI964">
        <v>190000</v>
      </c>
      <c r="AJ964">
        <v>190000</v>
      </c>
      <c r="AK964">
        <v>190000</v>
      </c>
      <c r="AL964">
        <v>190000</v>
      </c>
      <c r="AM964">
        <v>190000</v>
      </c>
      <c r="AN964">
        <v>190000</v>
      </c>
      <c r="AO964">
        <v>190000</v>
      </c>
      <c r="AP964">
        <v>190000</v>
      </c>
      <c r="AQ964">
        <v>190000</v>
      </c>
      <c r="AR964">
        <v>190000</v>
      </c>
      <c r="AS964">
        <v>190000</v>
      </c>
      <c r="AT964">
        <v>190000</v>
      </c>
      <c r="AU964">
        <v>190000</v>
      </c>
      <c r="AV964">
        <v>190000</v>
      </c>
      <c r="AW964">
        <v>190000</v>
      </c>
      <c r="AX964">
        <v>190000</v>
      </c>
      <c r="AY964">
        <v>190000</v>
      </c>
      <c r="AZ964">
        <v>190000</v>
      </c>
      <c r="BA964">
        <v>190000</v>
      </c>
      <c r="BB964">
        <v>190000</v>
      </c>
      <c r="BC964">
        <v>190000</v>
      </c>
      <c r="BD964">
        <v>190000</v>
      </c>
      <c r="BE964">
        <v>190000</v>
      </c>
      <c r="BF964">
        <v>190000</v>
      </c>
      <c r="BG964">
        <v>8.3000000000000007</v>
      </c>
      <c r="BH964">
        <v>8.3000000000000007</v>
      </c>
      <c r="BI964">
        <v>8.3000000000000007</v>
      </c>
      <c r="BJ964">
        <v>8.3000000000000007</v>
      </c>
      <c r="BK964">
        <v>8.3000000000000007</v>
      </c>
      <c r="BL964">
        <v>8.3000000000000007</v>
      </c>
      <c r="BM964">
        <v>8.3000000000000007</v>
      </c>
      <c r="BN964">
        <v>8.3000000000000007</v>
      </c>
      <c r="BO964">
        <v>8.3000000000000007</v>
      </c>
      <c r="BP964">
        <v>8.3000000000000007</v>
      </c>
      <c r="BQ964">
        <v>8.3000000000000007</v>
      </c>
      <c r="BR964">
        <v>8.3000000000000007</v>
      </c>
      <c r="BS964">
        <v>8.3000000000000007</v>
      </c>
      <c r="BT964" t="s">
        <v>1439</v>
      </c>
      <c r="BU964">
        <f t="shared" ref="BU964:BU1027" si="31">COUNTA(AG964:BF964)</f>
        <v>26</v>
      </c>
      <c r="BV964">
        <f t="shared" ref="BV964:BV1027" si="32">COUNTA(E964)</f>
        <v>1</v>
      </c>
    </row>
    <row r="965" spans="2:74" x14ac:dyDescent="0.25">
      <c r="B965" t="s">
        <v>792</v>
      </c>
      <c r="C965" t="s">
        <v>1286</v>
      </c>
      <c r="D965" t="s">
        <v>1769</v>
      </c>
      <c r="E965" t="s">
        <v>1352</v>
      </c>
      <c r="F965">
        <v>2</v>
      </c>
      <c r="G965">
        <v>226667</v>
      </c>
      <c r="H965">
        <v>226667</v>
      </c>
      <c r="I965">
        <v>226667</v>
      </c>
      <c r="J965">
        <v>226667</v>
      </c>
      <c r="K965">
        <v>226667</v>
      </c>
      <c r="L965">
        <v>226667</v>
      </c>
      <c r="M965">
        <v>286666</v>
      </c>
      <c r="N965">
        <v>226667</v>
      </c>
      <c r="O965">
        <v>226667</v>
      </c>
      <c r="P965">
        <v>226667</v>
      </c>
      <c r="Q965">
        <v>226667</v>
      </c>
      <c r="R965">
        <v>226667</v>
      </c>
      <c r="S965">
        <v>226667</v>
      </c>
      <c r="T965">
        <v>226667</v>
      </c>
      <c r="U965">
        <v>226667</v>
      </c>
      <c r="V965">
        <v>226667</v>
      </c>
      <c r="W965">
        <v>226667</v>
      </c>
      <c r="X965">
        <v>226667</v>
      </c>
      <c r="Y965">
        <v>226667</v>
      </c>
      <c r="Z965">
        <v>226667</v>
      </c>
      <c r="AA965">
        <v>226667</v>
      </c>
      <c r="AB965">
        <v>226667</v>
      </c>
      <c r="AC965">
        <v>226667</v>
      </c>
      <c r="AD965">
        <v>226667</v>
      </c>
      <c r="AE965">
        <v>220000</v>
      </c>
      <c r="AF965">
        <v>226667</v>
      </c>
      <c r="AG965">
        <v>170000</v>
      </c>
      <c r="AH965">
        <v>170000</v>
      </c>
      <c r="AI965">
        <v>170000</v>
      </c>
      <c r="AJ965">
        <v>170000</v>
      </c>
      <c r="AK965">
        <v>170000</v>
      </c>
      <c r="AL965">
        <v>170000</v>
      </c>
      <c r="AM965">
        <v>214999</v>
      </c>
      <c r="AN965">
        <v>170000</v>
      </c>
      <c r="AO965">
        <v>170000</v>
      </c>
      <c r="AP965">
        <v>170000</v>
      </c>
      <c r="AQ965">
        <v>170000</v>
      </c>
      <c r="AR965">
        <v>170000</v>
      </c>
      <c r="AS965">
        <v>170000</v>
      </c>
      <c r="AT965">
        <v>170000</v>
      </c>
      <c r="AU965">
        <v>170000</v>
      </c>
      <c r="AV965">
        <v>170000</v>
      </c>
      <c r="AW965">
        <v>170000</v>
      </c>
      <c r="AX965">
        <v>170000</v>
      </c>
      <c r="AY965">
        <v>170000</v>
      </c>
      <c r="AZ965">
        <v>170000</v>
      </c>
      <c r="BA965">
        <v>170000</v>
      </c>
      <c r="BB965">
        <v>170000</v>
      </c>
      <c r="BC965">
        <v>170000</v>
      </c>
      <c r="BD965">
        <v>170000</v>
      </c>
      <c r="BE965">
        <v>165000</v>
      </c>
      <c r="BF965">
        <v>170000</v>
      </c>
      <c r="BG965">
        <v>8</v>
      </c>
      <c r="BH965">
        <v>8</v>
      </c>
      <c r="BI965">
        <v>8</v>
      </c>
      <c r="BJ965">
        <v>8</v>
      </c>
      <c r="BK965">
        <v>8</v>
      </c>
      <c r="BL965">
        <v>8</v>
      </c>
      <c r="BM965">
        <v>8</v>
      </c>
      <c r="BN965">
        <v>8</v>
      </c>
      <c r="BO965">
        <v>8</v>
      </c>
      <c r="BP965">
        <v>8</v>
      </c>
      <c r="BQ965">
        <v>8</v>
      </c>
      <c r="BR965">
        <v>8</v>
      </c>
      <c r="BS965">
        <v>8</v>
      </c>
      <c r="BT965" t="s">
        <v>2471</v>
      </c>
      <c r="BU965">
        <f t="shared" si="31"/>
        <v>26</v>
      </c>
      <c r="BV965">
        <f t="shared" si="32"/>
        <v>1</v>
      </c>
    </row>
    <row r="966" spans="2:74" hidden="1" x14ac:dyDescent="0.25">
      <c r="B966" t="s">
        <v>809</v>
      </c>
      <c r="C966" t="s">
        <v>1303</v>
      </c>
      <c r="D966" t="s">
        <v>1771</v>
      </c>
      <c r="E966" t="s">
        <v>1395</v>
      </c>
      <c r="F966">
        <v>1</v>
      </c>
      <c r="G966">
        <v>286667</v>
      </c>
      <c r="H966">
        <v>286667</v>
      </c>
      <c r="I966">
        <v>286667</v>
      </c>
      <c r="J966">
        <v>286667</v>
      </c>
      <c r="K966">
        <v>286667</v>
      </c>
      <c r="L966">
        <v>286667</v>
      </c>
      <c r="M966">
        <v>286667</v>
      </c>
      <c r="N966">
        <v>286667</v>
      </c>
      <c r="O966">
        <v>286667</v>
      </c>
      <c r="P966">
        <v>286667</v>
      </c>
      <c r="Q966">
        <v>286667</v>
      </c>
      <c r="R966">
        <v>286667</v>
      </c>
      <c r="S966">
        <v>286667</v>
      </c>
      <c r="T966">
        <v>286667</v>
      </c>
      <c r="U966">
        <v>286667</v>
      </c>
      <c r="V966">
        <v>286667</v>
      </c>
      <c r="W966">
        <v>286667</v>
      </c>
      <c r="X966">
        <v>286667</v>
      </c>
      <c r="Y966">
        <v>286667</v>
      </c>
      <c r="Z966">
        <v>286667</v>
      </c>
      <c r="AA966">
        <v>286667</v>
      </c>
      <c r="AB966">
        <v>286667</v>
      </c>
      <c r="AC966">
        <v>286667</v>
      </c>
      <c r="AD966">
        <v>286667</v>
      </c>
      <c r="AE966">
        <v>286667</v>
      </c>
      <c r="AF966">
        <v>286667</v>
      </c>
      <c r="AG966">
        <v>215000</v>
      </c>
      <c r="AH966">
        <v>215000</v>
      </c>
      <c r="AI966">
        <v>215000</v>
      </c>
      <c r="AJ966">
        <v>215000</v>
      </c>
      <c r="AK966">
        <v>215000</v>
      </c>
      <c r="AL966">
        <v>215000</v>
      </c>
      <c r="AM966">
        <v>215000</v>
      </c>
      <c r="AN966">
        <v>215000</v>
      </c>
      <c r="AO966">
        <v>215000</v>
      </c>
      <c r="AP966">
        <v>215000</v>
      </c>
      <c r="AQ966">
        <v>215000</v>
      </c>
      <c r="AR966">
        <v>215000</v>
      </c>
      <c r="AS966">
        <v>215000</v>
      </c>
      <c r="AT966">
        <v>215000</v>
      </c>
      <c r="AU966">
        <v>215000</v>
      </c>
      <c r="AV966">
        <v>215000</v>
      </c>
      <c r="AW966">
        <v>215000</v>
      </c>
      <c r="AX966">
        <v>215000</v>
      </c>
      <c r="AY966">
        <v>215000</v>
      </c>
      <c r="AZ966">
        <v>215000</v>
      </c>
      <c r="BA966">
        <v>215000</v>
      </c>
      <c r="BB966">
        <v>215000</v>
      </c>
      <c r="BC966">
        <v>215000</v>
      </c>
      <c r="BD966">
        <v>215000</v>
      </c>
      <c r="BE966">
        <v>215000</v>
      </c>
      <c r="BF966">
        <v>215000</v>
      </c>
      <c r="BG966">
        <v>8</v>
      </c>
      <c r="BH966">
        <v>8</v>
      </c>
      <c r="BI966">
        <v>8</v>
      </c>
      <c r="BJ966">
        <v>8</v>
      </c>
      <c r="BK966">
        <v>8</v>
      </c>
      <c r="BL966">
        <v>8</v>
      </c>
      <c r="BM966">
        <v>8</v>
      </c>
      <c r="BN966">
        <v>8</v>
      </c>
      <c r="BO966">
        <v>8</v>
      </c>
      <c r="BP966">
        <v>8</v>
      </c>
      <c r="BQ966">
        <v>8</v>
      </c>
      <c r="BR966">
        <v>8</v>
      </c>
      <c r="BS966">
        <v>8</v>
      </c>
      <c r="BT966" t="s">
        <v>2468</v>
      </c>
      <c r="BU966">
        <f t="shared" si="31"/>
        <v>26</v>
      </c>
      <c r="BV966">
        <f t="shared" si="32"/>
        <v>1</v>
      </c>
    </row>
    <row r="967" spans="2:74" x14ac:dyDescent="0.25">
      <c r="B967" t="s">
        <v>710</v>
      </c>
      <c r="C967" t="s">
        <v>1292</v>
      </c>
      <c r="D967" t="s">
        <v>1772</v>
      </c>
      <c r="E967" t="s">
        <v>1352</v>
      </c>
      <c r="F967">
        <v>1</v>
      </c>
      <c r="G967">
        <v>277778</v>
      </c>
      <c r="H967">
        <v>325267</v>
      </c>
      <c r="I967">
        <v>298966</v>
      </c>
      <c r="J967">
        <v>332305</v>
      </c>
      <c r="K967">
        <v>300568</v>
      </c>
      <c r="L967">
        <v>325242</v>
      </c>
      <c r="M967">
        <v>301003</v>
      </c>
      <c r="N967">
        <v>367918</v>
      </c>
      <c r="O967">
        <v>286584</v>
      </c>
      <c r="P967">
        <v>365233</v>
      </c>
      <c r="Q967">
        <v>287988</v>
      </c>
      <c r="R967">
        <v>358847</v>
      </c>
      <c r="S967">
        <v>288819</v>
      </c>
      <c r="T967">
        <v>375763</v>
      </c>
      <c r="U967">
        <v>286794</v>
      </c>
      <c r="V967">
        <v>375763</v>
      </c>
      <c r="W967">
        <v>293000</v>
      </c>
      <c r="X967">
        <v>362432</v>
      </c>
      <c r="Y967">
        <v>280427</v>
      </c>
      <c r="Z967">
        <v>375763</v>
      </c>
      <c r="AA967">
        <v>331001</v>
      </c>
      <c r="AB967">
        <v>375763</v>
      </c>
      <c r="AC967">
        <v>298642</v>
      </c>
      <c r="AD967">
        <v>327500</v>
      </c>
      <c r="AE967">
        <v>301448</v>
      </c>
      <c r="AF967">
        <v>333192</v>
      </c>
      <c r="AG967">
        <v>172222</v>
      </c>
      <c r="AH967">
        <v>195160</v>
      </c>
      <c r="AI967">
        <v>185359</v>
      </c>
      <c r="AJ967">
        <v>199383</v>
      </c>
      <c r="AK967">
        <v>186352</v>
      </c>
      <c r="AL967">
        <v>195145</v>
      </c>
      <c r="AM967">
        <v>186622</v>
      </c>
      <c r="AN967">
        <v>220751</v>
      </c>
      <c r="AO967">
        <v>177682</v>
      </c>
      <c r="AP967">
        <v>219140</v>
      </c>
      <c r="AQ967">
        <v>178553</v>
      </c>
      <c r="AR967">
        <v>215308</v>
      </c>
      <c r="AS967">
        <v>179068</v>
      </c>
      <c r="AT967">
        <v>225458</v>
      </c>
      <c r="AU967">
        <v>177812</v>
      </c>
      <c r="AV967">
        <v>225458</v>
      </c>
      <c r="AW967">
        <v>181660</v>
      </c>
      <c r="AX967">
        <v>217459</v>
      </c>
      <c r="AY967">
        <v>173865</v>
      </c>
      <c r="AZ967">
        <v>225458</v>
      </c>
      <c r="BA967">
        <v>205221</v>
      </c>
      <c r="BB967">
        <v>225458</v>
      </c>
      <c r="BC967">
        <v>185158</v>
      </c>
      <c r="BD967">
        <v>196500</v>
      </c>
      <c r="BE967">
        <v>186898</v>
      </c>
      <c r="BF967">
        <v>199915</v>
      </c>
      <c r="BG967">
        <v>8.1999999999999993</v>
      </c>
      <c r="BH967">
        <v>8.1999999999999993</v>
      </c>
      <c r="BI967">
        <v>8.1999999999999993</v>
      </c>
      <c r="BJ967">
        <v>8.1999999999999993</v>
      </c>
      <c r="BK967">
        <v>8.1999999999999993</v>
      </c>
      <c r="BL967">
        <v>8.1999999999999993</v>
      </c>
      <c r="BM967">
        <v>8.1999999999999993</v>
      </c>
      <c r="BN967">
        <v>8.1999999999999993</v>
      </c>
      <c r="BO967">
        <v>8.1999999999999993</v>
      </c>
      <c r="BP967">
        <v>8.1999999999999993</v>
      </c>
      <c r="BQ967">
        <v>8.1999999999999993</v>
      </c>
      <c r="BR967">
        <v>8.1999999999999993</v>
      </c>
      <c r="BS967">
        <v>8.1999999999999993</v>
      </c>
      <c r="BT967" t="s">
        <v>2470</v>
      </c>
      <c r="BU967">
        <f t="shared" si="31"/>
        <v>26</v>
      </c>
      <c r="BV967">
        <f t="shared" si="32"/>
        <v>1</v>
      </c>
    </row>
    <row r="968" spans="2:74" x14ac:dyDescent="0.25">
      <c r="B968" t="s">
        <v>606</v>
      </c>
      <c r="C968" t="s">
        <v>1289</v>
      </c>
      <c r="D968" t="s">
        <v>1774</v>
      </c>
      <c r="E968" t="s">
        <v>1352</v>
      </c>
      <c r="F968">
        <v>0</v>
      </c>
      <c r="G968">
        <v>266667</v>
      </c>
      <c r="H968">
        <v>266667</v>
      </c>
      <c r="I968">
        <v>266667</v>
      </c>
      <c r="J968">
        <v>266667</v>
      </c>
      <c r="K968">
        <v>266667</v>
      </c>
      <c r="L968">
        <v>266667</v>
      </c>
      <c r="M968">
        <v>266667</v>
      </c>
      <c r="N968">
        <v>266667</v>
      </c>
      <c r="O968">
        <v>266667</v>
      </c>
      <c r="P968">
        <v>266667</v>
      </c>
      <c r="Q968">
        <v>266667</v>
      </c>
      <c r="R968">
        <v>200000</v>
      </c>
      <c r="S968">
        <v>266667</v>
      </c>
      <c r="T968">
        <v>200000</v>
      </c>
      <c r="U968">
        <v>266667</v>
      </c>
      <c r="V968">
        <v>200000</v>
      </c>
      <c r="W968">
        <v>266667</v>
      </c>
      <c r="X968">
        <v>200000</v>
      </c>
      <c r="Y968">
        <v>266667</v>
      </c>
      <c r="Z968">
        <v>200000</v>
      </c>
      <c r="AA968">
        <v>266667</v>
      </c>
      <c r="AB968">
        <v>200000</v>
      </c>
      <c r="AC968">
        <v>266667</v>
      </c>
      <c r="AD968">
        <v>200000</v>
      </c>
      <c r="AE968">
        <v>200000</v>
      </c>
      <c r="AF968">
        <v>200000</v>
      </c>
      <c r="AG968">
        <v>200000</v>
      </c>
      <c r="AH968">
        <v>200000</v>
      </c>
      <c r="AI968">
        <v>200000</v>
      </c>
      <c r="AJ968">
        <v>200000</v>
      </c>
      <c r="AK968">
        <v>200000</v>
      </c>
      <c r="AL968">
        <v>200000</v>
      </c>
      <c r="AM968">
        <v>200000</v>
      </c>
      <c r="AN968">
        <v>200000</v>
      </c>
      <c r="AO968">
        <v>200000</v>
      </c>
      <c r="AP968">
        <v>200000</v>
      </c>
      <c r="AQ968">
        <v>200000</v>
      </c>
      <c r="AR968">
        <v>150000</v>
      </c>
      <c r="AS968">
        <v>200000</v>
      </c>
      <c r="AT968">
        <v>150000</v>
      </c>
      <c r="AU968">
        <v>200000</v>
      </c>
      <c r="AV968">
        <v>150000</v>
      </c>
      <c r="AW968">
        <v>200000</v>
      </c>
      <c r="AX968">
        <v>150000</v>
      </c>
      <c r="AY968">
        <v>200000</v>
      </c>
      <c r="AZ968">
        <v>150000</v>
      </c>
      <c r="BA968">
        <v>200000</v>
      </c>
      <c r="BB968">
        <v>150000</v>
      </c>
      <c r="BC968">
        <v>200000</v>
      </c>
      <c r="BD968">
        <v>150000</v>
      </c>
      <c r="BE968">
        <v>150000</v>
      </c>
      <c r="BF968">
        <v>150000</v>
      </c>
      <c r="BG968">
        <v>8.3000000000000007</v>
      </c>
      <c r="BH968">
        <v>8.3000000000000007</v>
      </c>
      <c r="BI968">
        <v>8.3000000000000007</v>
      </c>
      <c r="BJ968">
        <v>8.3000000000000007</v>
      </c>
      <c r="BK968">
        <v>8.3000000000000007</v>
      </c>
      <c r="BL968">
        <v>8.3000000000000007</v>
      </c>
      <c r="BM968">
        <v>8.3000000000000007</v>
      </c>
      <c r="BN968">
        <v>8.3000000000000007</v>
      </c>
      <c r="BO968">
        <v>8.3000000000000007</v>
      </c>
      <c r="BP968">
        <v>8.3000000000000007</v>
      </c>
      <c r="BQ968">
        <v>8.3000000000000007</v>
      </c>
      <c r="BR968">
        <v>8.3000000000000007</v>
      </c>
      <c r="BS968">
        <v>8.3000000000000007</v>
      </c>
      <c r="BT968" t="s">
        <v>2465</v>
      </c>
      <c r="BU968">
        <f t="shared" si="31"/>
        <v>26</v>
      </c>
      <c r="BV968">
        <f t="shared" si="32"/>
        <v>1</v>
      </c>
    </row>
    <row r="969" spans="2:74" x14ac:dyDescent="0.25">
      <c r="B969" t="s">
        <v>877</v>
      </c>
      <c r="C969" t="s">
        <v>1301</v>
      </c>
      <c r="D969" t="s">
        <v>1775</v>
      </c>
      <c r="E969" t="s">
        <v>1352</v>
      </c>
      <c r="F969">
        <v>0</v>
      </c>
      <c r="G969">
        <v>209333</v>
      </c>
      <c r="H969">
        <v>209333</v>
      </c>
      <c r="I969">
        <v>209333</v>
      </c>
      <c r="J969">
        <v>209333</v>
      </c>
      <c r="K969">
        <v>209333</v>
      </c>
      <c r="L969">
        <v>209333</v>
      </c>
      <c r="M969">
        <v>209333</v>
      </c>
      <c r="N969">
        <v>209333</v>
      </c>
      <c r="O969">
        <v>209333</v>
      </c>
      <c r="P969">
        <v>209333</v>
      </c>
      <c r="Q969">
        <v>209333</v>
      </c>
      <c r="R969">
        <v>209333</v>
      </c>
      <c r="S969">
        <v>209333</v>
      </c>
      <c r="T969">
        <v>209333</v>
      </c>
      <c r="U969">
        <v>209333</v>
      </c>
      <c r="V969">
        <v>209333</v>
      </c>
      <c r="W969">
        <v>209333</v>
      </c>
      <c r="X969">
        <v>209333</v>
      </c>
      <c r="Y969">
        <v>209333</v>
      </c>
      <c r="Z969">
        <v>209333</v>
      </c>
      <c r="AA969">
        <v>209333</v>
      </c>
      <c r="AB969">
        <v>209333</v>
      </c>
      <c r="AC969">
        <v>209333</v>
      </c>
      <c r="AD969">
        <v>209333</v>
      </c>
      <c r="AE969">
        <v>209333</v>
      </c>
      <c r="AF969">
        <v>209333</v>
      </c>
      <c r="AG969">
        <v>157000</v>
      </c>
      <c r="AH969">
        <v>157000</v>
      </c>
      <c r="AI969">
        <v>157000</v>
      </c>
      <c r="AJ969">
        <v>157000</v>
      </c>
      <c r="AK969">
        <v>157000</v>
      </c>
      <c r="AL969">
        <v>157000</v>
      </c>
      <c r="AM969">
        <v>157000</v>
      </c>
      <c r="AN969">
        <v>157000</v>
      </c>
      <c r="AO969">
        <v>157000</v>
      </c>
      <c r="AP969">
        <v>157000</v>
      </c>
      <c r="AQ969">
        <v>157000</v>
      </c>
      <c r="AR969">
        <v>157000</v>
      </c>
      <c r="AS969">
        <v>157000</v>
      </c>
      <c r="AT969">
        <v>157000</v>
      </c>
      <c r="AU969">
        <v>157000</v>
      </c>
      <c r="AV969">
        <v>157000</v>
      </c>
      <c r="AW969">
        <v>157000</v>
      </c>
      <c r="AX969">
        <v>157000</v>
      </c>
      <c r="AY969">
        <v>157000</v>
      </c>
      <c r="AZ969">
        <v>157000</v>
      </c>
      <c r="BA969">
        <v>157000</v>
      </c>
      <c r="BB969">
        <v>157000</v>
      </c>
      <c r="BC969">
        <v>157000</v>
      </c>
      <c r="BD969">
        <v>157000</v>
      </c>
      <c r="BE969">
        <v>157000</v>
      </c>
      <c r="BF969">
        <v>157000</v>
      </c>
      <c r="BG969">
        <v>8</v>
      </c>
      <c r="BH969">
        <v>8</v>
      </c>
      <c r="BI969">
        <v>8</v>
      </c>
      <c r="BJ969">
        <v>8</v>
      </c>
      <c r="BK969">
        <v>8</v>
      </c>
      <c r="BL969">
        <v>8</v>
      </c>
      <c r="BM969">
        <v>8</v>
      </c>
      <c r="BN969">
        <v>8</v>
      </c>
      <c r="BO969">
        <v>8</v>
      </c>
      <c r="BP969">
        <v>8</v>
      </c>
      <c r="BQ969">
        <v>8</v>
      </c>
      <c r="BR969">
        <v>8</v>
      </c>
      <c r="BS969">
        <v>8</v>
      </c>
      <c r="BT969" t="s">
        <v>1433</v>
      </c>
      <c r="BU969">
        <f t="shared" si="31"/>
        <v>26</v>
      </c>
      <c r="BV969">
        <f t="shared" si="32"/>
        <v>1</v>
      </c>
    </row>
    <row r="970" spans="2:74" x14ac:dyDescent="0.25">
      <c r="B970" t="s">
        <v>52</v>
      </c>
      <c r="C970" t="s">
        <v>1305</v>
      </c>
      <c r="D970" t="s">
        <v>1779</v>
      </c>
      <c r="E970" t="s">
        <v>1352</v>
      </c>
      <c r="F970">
        <v>3</v>
      </c>
      <c r="G970">
        <v>413332</v>
      </c>
      <c r="H970">
        <v>413332</v>
      </c>
      <c r="I970">
        <v>413332</v>
      </c>
      <c r="J970">
        <v>413332</v>
      </c>
      <c r="K970">
        <v>479999</v>
      </c>
      <c r="L970">
        <v>479999</v>
      </c>
      <c r="M970">
        <v>679999</v>
      </c>
      <c r="N970">
        <v>679999</v>
      </c>
      <c r="O970">
        <v>413332</v>
      </c>
      <c r="P970">
        <v>413332</v>
      </c>
      <c r="Q970">
        <v>386665</v>
      </c>
      <c r="R970">
        <v>479999</v>
      </c>
      <c r="S970">
        <v>386665</v>
      </c>
      <c r="T970">
        <v>479999</v>
      </c>
      <c r="U970">
        <v>386665</v>
      </c>
      <c r="V970">
        <v>479999</v>
      </c>
      <c r="W970">
        <v>439999</v>
      </c>
      <c r="X970">
        <v>413332</v>
      </c>
      <c r="Y970">
        <v>479999</v>
      </c>
      <c r="Z970">
        <v>479999</v>
      </c>
      <c r="AA970">
        <v>679999</v>
      </c>
      <c r="AB970">
        <v>613332</v>
      </c>
      <c r="AC970">
        <v>386665</v>
      </c>
      <c r="AD970">
        <v>479999</v>
      </c>
      <c r="AE970">
        <v>386665</v>
      </c>
      <c r="AF970">
        <v>386665</v>
      </c>
      <c r="AG970">
        <v>309999</v>
      </c>
      <c r="AH970">
        <v>309999</v>
      </c>
      <c r="AI970">
        <v>309999</v>
      </c>
      <c r="AJ970">
        <v>309999</v>
      </c>
      <c r="AK970">
        <v>359999</v>
      </c>
      <c r="AL970">
        <v>359999</v>
      </c>
      <c r="AM970">
        <v>509999</v>
      </c>
      <c r="AN970">
        <v>509999</v>
      </c>
      <c r="AO970">
        <v>309999</v>
      </c>
      <c r="AP970">
        <v>309999</v>
      </c>
      <c r="AQ970">
        <v>289999</v>
      </c>
      <c r="AR970">
        <v>359999</v>
      </c>
      <c r="AS970">
        <v>289999</v>
      </c>
      <c r="AT970">
        <v>359999</v>
      </c>
      <c r="AU970">
        <v>289999</v>
      </c>
      <c r="AV970">
        <v>359999</v>
      </c>
      <c r="AW970">
        <v>329999</v>
      </c>
      <c r="AX970">
        <v>309999</v>
      </c>
      <c r="AY970">
        <v>359999</v>
      </c>
      <c r="AZ970">
        <v>359999</v>
      </c>
      <c r="BA970">
        <v>509999</v>
      </c>
      <c r="BB970">
        <v>459999</v>
      </c>
      <c r="BC970">
        <v>289999</v>
      </c>
      <c r="BD970">
        <v>359999</v>
      </c>
      <c r="BE970">
        <v>289999</v>
      </c>
      <c r="BF970">
        <v>289999</v>
      </c>
      <c r="BG970">
        <v>8.5</v>
      </c>
      <c r="BH970">
        <v>8.5</v>
      </c>
      <c r="BI970">
        <v>8.5</v>
      </c>
      <c r="BJ970">
        <v>8.5</v>
      </c>
      <c r="BK970">
        <v>8.5</v>
      </c>
      <c r="BL970">
        <v>8.5</v>
      </c>
      <c r="BM970">
        <v>8.5</v>
      </c>
      <c r="BN970">
        <v>8.5</v>
      </c>
      <c r="BO970">
        <v>8.5</v>
      </c>
      <c r="BP970">
        <v>8.5</v>
      </c>
      <c r="BQ970">
        <v>8.5</v>
      </c>
      <c r="BR970">
        <v>8.5</v>
      </c>
      <c r="BS970">
        <v>8.5</v>
      </c>
      <c r="BT970" t="s">
        <v>1428</v>
      </c>
      <c r="BU970">
        <f t="shared" si="31"/>
        <v>26</v>
      </c>
      <c r="BV970">
        <f t="shared" si="32"/>
        <v>1</v>
      </c>
    </row>
    <row r="971" spans="2:74" x14ac:dyDescent="0.25">
      <c r="B971" t="s">
        <v>872</v>
      </c>
      <c r="C971" t="s">
        <v>1286</v>
      </c>
      <c r="D971" t="s">
        <v>1781</v>
      </c>
      <c r="E971" t="s">
        <v>1352</v>
      </c>
      <c r="F971">
        <v>0</v>
      </c>
      <c r="G971">
        <v>200000</v>
      </c>
      <c r="H971">
        <v>200000</v>
      </c>
      <c r="I971">
        <v>200000</v>
      </c>
      <c r="J971">
        <v>200000</v>
      </c>
      <c r="K971">
        <v>200000</v>
      </c>
      <c r="L971">
        <v>200000</v>
      </c>
      <c r="M971">
        <v>200000</v>
      </c>
      <c r="N971">
        <v>200000</v>
      </c>
      <c r="O971">
        <v>200000</v>
      </c>
      <c r="P971">
        <v>200000</v>
      </c>
      <c r="Q971">
        <v>200000</v>
      </c>
      <c r="R971">
        <v>200000</v>
      </c>
      <c r="S971">
        <v>200000</v>
      </c>
      <c r="T971">
        <v>200000</v>
      </c>
      <c r="U971">
        <v>200000</v>
      </c>
      <c r="V971">
        <v>200000</v>
      </c>
      <c r="W971">
        <v>200000</v>
      </c>
      <c r="X971">
        <v>200000</v>
      </c>
      <c r="Y971">
        <v>200000</v>
      </c>
      <c r="Z971">
        <v>200000</v>
      </c>
      <c r="AA971">
        <v>200000</v>
      </c>
      <c r="AB971">
        <v>200000</v>
      </c>
      <c r="AC971">
        <v>200000</v>
      </c>
      <c r="AD971">
        <v>200000</v>
      </c>
      <c r="AE971">
        <v>200000</v>
      </c>
      <c r="AF971">
        <v>200000</v>
      </c>
      <c r="AG971">
        <v>150000</v>
      </c>
      <c r="AH971">
        <v>150000</v>
      </c>
      <c r="AI971">
        <v>150000</v>
      </c>
      <c r="AJ971">
        <v>150000</v>
      </c>
      <c r="AK971">
        <v>150000</v>
      </c>
      <c r="AL971">
        <v>150000</v>
      </c>
      <c r="AM971">
        <v>150000</v>
      </c>
      <c r="AN971">
        <v>150000</v>
      </c>
      <c r="AO971">
        <v>150000</v>
      </c>
      <c r="AP971">
        <v>150000</v>
      </c>
      <c r="AQ971">
        <v>150000</v>
      </c>
      <c r="AR971">
        <v>150000</v>
      </c>
      <c r="AS971">
        <v>150000</v>
      </c>
      <c r="AT971">
        <v>150000</v>
      </c>
      <c r="AU971">
        <v>150000</v>
      </c>
      <c r="AV971">
        <v>150000</v>
      </c>
      <c r="AW971">
        <v>150000</v>
      </c>
      <c r="AX971">
        <v>150000</v>
      </c>
      <c r="AY971">
        <v>150000</v>
      </c>
      <c r="AZ971">
        <v>150000</v>
      </c>
      <c r="BA971">
        <v>150000</v>
      </c>
      <c r="BB971">
        <v>150000</v>
      </c>
      <c r="BC971">
        <v>150000</v>
      </c>
      <c r="BD971">
        <v>150000</v>
      </c>
      <c r="BE971">
        <v>150000</v>
      </c>
      <c r="BF971">
        <v>150000</v>
      </c>
      <c r="BG971">
        <v>8.4</v>
      </c>
      <c r="BH971">
        <v>8.4</v>
      </c>
      <c r="BI971">
        <v>8.4</v>
      </c>
      <c r="BJ971">
        <v>8.4</v>
      </c>
      <c r="BK971">
        <v>8.4</v>
      </c>
      <c r="BL971">
        <v>8.4</v>
      </c>
      <c r="BM971">
        <v>8.4</v>
      </c>
      <c r="BN971">
        <v>8.4</v>
      </c>
      <c r="BO971">
        <v>8.4</v>
      </c>
      <c r="BP971">
        <v>8.4</v>
      </c>
      <c r="BQ971">
        <v>8.4</v>
      </c>
      <c r="BR971">
        <v>8.4</v>
      </c>
      <c r="BS971">
        <v>8.4</v>
      </c>
      <c r="BT971" t="s">
        <v>1440</v>
      </c>
      <c r="BU971">
        <f t="shared" si="31"/>
        <v>26</v>
      </c>
      <c r="BV971">
        <f t="shared" si="32"/>
        <v>1</v>
      </c>
    </row>
    <row r="972" spans="2:74" x14ac:dyDescent="0.25">
      <c r="B972" t="s">
        <v>1068</v>
      </c>
      <c r="C972" t="s">
        <v>1303</v>
      </c>
      <c r="D972" t="s">
        <v>1783</v>
      </c>
      <c r="E972" t="s">
        <v>1352</v>
      </c>
      <c r="F972">
        <v>1</v>
      </c>
      <c r="G972">
        <v>195345</v>
      </c>
      <c r="H972">
        <v>206369</v>
      </c>
      <c r="I972">
        <v>168223</v>
      </c>
      <c r="J972">
        <v>152941</v>
      </c>
      <c r="K972">
        <v>166832</v>
      </c>
      <c r="L972">
        <v>152941</v>
      </c>
      <c r="M972">
        <v>317308</v>
      </c>
      <c r="N972">
        <v>206369</v>
      </c>
      <c r="O972">
        <v>166727</v>
      </c>
      <c r="P972">
        <v>152941</v>
      </c>
      <c r="Q972">
        <v>216019</v>
      </c>
      <c r="R972">
        <v>206369</v>
      </c>
      <c r="S972">
        <v>195646</v>
      </c>
      <c r="T972">
        <v>206369</v>
      </c>
      <c r="U972">
        <v>137721</v>
      </c>
      <c r="V972">
        <v>152941</v>
      </c>
      <c r="W972">
        <v>145153</v>
      </c>
      <c r="X972">
        <v>152941</v>
      </c>
      <c r="Y972">
        <v>152941</v>
      </c>
      <c r="Z972">
        <v>152941</v>
      </c>
      <c r="AA972">
        <v>296120</v>
      </c>
      <c r="AB972">
        <v>206369</v>
      </c>
      <c r="AC972">
        <v>158152</v>
      </c>
      <c r="AD972">
        <v>152941</v>
      </c>
      <c r="AE972">
        <v>184013</v>
      </c>
      <c r="AF972">
        <v>206369</v>
      </c>
      <c r="AG972">
        <v>146509</v>
      </c>
      <c r="AH972">
        <v>154776</v>
      </c>
      <c r="AI972">
        <v>148877</v>
      </c>
      <c r="AJ972">
        <v>135353</v>
      </c>
      <c r="AK972">
        <v>147646</v>
      </c>
      <c r="AL972">
        <v>135353</v>
      </c>
      <c r="AM972">
        <v>237981</v>
      </c>
      <c r="AN972">
        <v>154776</v>
      </c>
      <c r="AO972">
        <v>147553</v>
      </c>
      <c r="AP972">
        <v>135353</v>
      </c>
      <c r="AQ972">
        <v>162014</v>
      </c>
      <c r="AR972">
        <v>154776</v>
      </c>
      <c r="AS972">
        <v>146734</v>
      </c>
      <c r="AT972">
        <v>154776</v>
      </c>
      <c r="AU972">
        <v>121883</v>
      </c>
      <c r="AV972">
        <v>135353</v>
      </c>
      <c r="AW972">
        <v>128461</v>
      </c>
      <c r="AX972">
        <v>135353</v>
      </c>
      <c r="AY972">
        <v>135353</v>
      </c>
      <c r="AZ972">
        <v>135353</v>
      </c>
      <c r="BA972">
        <v>222090</v>
      </c>
      <c r="BB972">
        <v>154776</v>
      </c>
      <c r="BC972">
        <v>139965</v>
      </c>
      <c r="BD972">
        <v>135353</v>
      </c>
      <c r="BE972">
        <v>138009</v>
      </c>
      <c r="BF972">
        <v>154776</v>
      </c>
      <c r="BG972">
        <v>6.2</v>
      </c>
      <c r="BH972">
        <v>6.2</v>
      </c>
      <c r="BI972">
        <v>6.2</v>
      </c>
      <c r="BJ972">
        <v>6.2</v>
      </c>
      <c r="BK972">
        <v>6.2</v>
      </c>
      <c r="BL972">
        <v>6.2</v>
      </c>
      <c r="BM972">
        <v>6.2</v>
      </c>
      <c r="BN972">
        <v>6.2</v>
      </c>
      <c r="BO972">
        <v>6.2</v>
      </c>
      <c r="BP972">
        <v>6.2</v>
      </c>
      <c r="BQ972">
        <v>6.2</v>
      </c>
      <c r="BR972">
        <v>6.2</v>
      </c>
      <c r="BS972">
        <v>6.2</v>
      </c>
      <c r="BT972" t="s">
        <v>1433</v>
      </c>
      <c r="BU972">
        <f t="shared" si="31"/>
        <v>26</v>
      </c>
      <c r="BV972">
        <f t="shared" si="32"/>
        <v>1</v>
      </c>
    </row>
    <row r="973" spans="2:74" x14ac:dyDescent="0.25">
      <c r="B973" t="s">
        <v>739</v>
      </c>
      <c r="C973" t="s">
        <v>1293</v>
      </c>
      <c r="D973" t="s">
        <v>1784</v>
      </c>
      <c r="E973" t="s">
        <v>1352</v>
      </c>
      <c r="F973">
        <v>1</v>
      </c>
      <c r="G973">
        <v>266667</v>
      </c>
      <c r="H973">
        <v>266667</v>
      </c>
      <c r="I973">
        <v>266667</v>
      </c>
      <c r="J973">
        <v>266667</v>
      </c>
      <c r="K973">
        <v>400000</v>
      </c>
      <c r="L973">
        <v>400000</v>
      </c>
      <c r="M973">
        <v>400000</v>
      </c>
      <c r="N973">
        <v>400000</v>
      </c>
      <c r="O973">
        <v>266667</v>
      </c>
      <c r="P973">
        <v>266667</v>
      </c>
      <c r="Q973">
        <v>266667</v>
      </c>
      <c r="R973">
        <v>266667</v>
      </c>
      <c r="S973">
        <v>266667</v>
      </c>
      <c r="T973">
        <v>266667</v>
      </c>
      <c r="U973">
        <v>266667</v>
      </c>
      <c r="V973">
        <v>266667</v>
      </c>
      <c r="W973">
        <v>266667</v>
      </c>
      <c r="X973">
        <v>266667</v>
      </c>
      <c r="Y973">
        <v>400000</v>
      </c>
      <c r="Z973">
        <v>400000</v>
      </c>
      <c r="AA973">
        <v>400000</v>
      </c>
      <c r="AB973">
        <v>400000</v>
      </c>
      <c r="AC973">
        <v>266667</v>
      </c>
      <c r="AD973">
        <v>266667</v>
      </c>
      <c r="AE973">
        <v>266667</v>
      </c>
      <c r="AF973">
        <v>266667</v>
      </c>
      <c r="AG973">
        <v>200000</v>
      </c>
      <c r="AH973">
        <v>200000</v>
      </c>
      <c r="AI973">
        <v>200000</v>
      </c>
      <c r="AJ973">
        <v>200000</v>
      </c>
      <c r="AK973">
        <v>300000</v>
      </c>
      <c r="AL973">
        <v>300000</v>
      </c>
      <c r="AM973">
        <v>300000</v>
      </c>
      <c r="AN973">
        <v>300000</v>
      </c>
      <c r="AO973">
        <v>200000</v>
      </c>
      <c r="AP973">
        <v>200000</v>
      </c>
      <c r="AQ973">
        <v>200000</v>
      </c>
      <c r="AR973">
        <v>200000</v>
      </c>
      <c r="AS973">
        <v>200000</v>
      </c>
      <c r="AT973">
        <v>200000</v>
      </c>
      <c r="AU973">
        <v>200000</v>
      </c>
      <c r="AV973">
        <v>200000</v>
      </c>
      <c r="AW973">
        <v>200000</v>
      </c>
      <c r="AX973">
        <v>200000</v>
      </c>
      <c r="AY973">
        <v>300000</v>
      </c>
      <c r="AZ973">
        <v>300000</v>
      </c>
      <c r="BA973">
        <v>300000</v>
      </c>
      <c r="BB973">
        <v>300000</v>
      </c>
      <c r="BC973">
        <v>200000</v>
      </c>
      <c r="BD973">
        <v>200000</v>
      </c>
      <c r="BE973">
        <v>200000</v>
      </c>
      <c r="BF973">
        <v>200000</v>
      </c>
      <c r="BG973">
        <v>8.1999999999999993</v>
      </c>
      <c r="BH973">
        <v>8.1999999999999993</v>
      </c>
      <c r="BI973">
        <v>8.1999999999999993</v>
      </c>
      <c r="BJ973">
        <v>8.1999999999999993</v>
      </c>
      <c r="BK973">
        <v>8.1999999999999993</v>
      </c>
      <c r="BL973">
        <v>8.1999999999999993</v>
      </c>
      <c r="BM973">
        <v>8.1999999999999993</v>
      </c>
      <c r="BN973">
        <v>8.1999999999999993</v>
      </c>
      <c r="BO973">
        <v>8.1999999999999993</v>
      </c>
      <c r="BP973">
        <v>8.1999999999999993</v>
      </c>
      <c r="BQ973">
        <v>8.1999999999999993</v>
      </c>
      <c r="BR973">
        <v>8.1999999999999993</v>
      </c>
      <c r="BS973">
        <v>8.1999999999999993</v>
      </c>
      <c r="BT973" t="s">
        <v>1429</v>
      </c>
      <c r="BU973">
        <f t="shared" si="31"/>
        <v>26</v>
      </c>
      <c r="BV973">
        <f t="shared" si="32"/>
        <v>1</v>
      </c>
    </row>
    <row r="974" spans="2:74" x14ac:dyDescent="0.25">
      <c r="B974" t="s">
        <v>609</v>
      </c>
      <c r="C974" t="s">
        <v>1289</v>
      </c>
      <c r="D974" t="s">
        <v>1785</v>
      </c>
      <c r="E974" t="s">
        <v>1352</v>
      </c>
      <c r="F974">
        <v>0</v>
      </c>
      <c r="G974">
        <v>266667</v>
      </c>
      <c r="H974">
        <v>266667</v>
      </c>
      <c r="I974">
        <v>266667</v>
      </c>
      <c r="J974">
        <v>266667</v>
      </c>
      <c r="K974">
        <v>266667</v>
      </c>
      <c r="L974">
        <v>266667</v>
      </c>
      <c r="M974">
        <v>266667</v>
      </c>
      <c r="N974">
        <v>266667</v>
      </c>
      <c r="O974">
        <v>266667</v>
      </c>
      <c r="P974">
        <v>266667</v>
      </c>
      <c r="Q974">
        <v>266667</v>
      </c>
      <c r="R974">
        <v>266667</v>
      </c>
      <c r="S974">
        <v>266667</v>
      </c>
      <c r="T974">
        <v>266667</v>
      </c>
      <c r="U974">
        <v>266667</v>
      </c>
      <c r="V974">
        <v>266667</v>
      </c>
      <c r="W974">
        <v>266667</v>
      </c>
      <c r="X974">
        <v>266667</v>
      </c>
      <c r="Y974">
        <v>266667</v>
      </c>
      <c r="Z974">
        <v>266667</v>
      </c>
      <c r="AA974">
        <v>266667</v>
      </c>
      <c r="AB974">
        <v>266667</v>
      </c>
      <c r="AC974">
        <v>266667</v>
      </c>
      <c r="AD974">
        <v>266667</v>
      </c>
      <c r="AE974">
        <v>266667</v>
      </c>
      <c r="AF974">
        <v>266667</v>
      </c>
      <c r="AG974">
        <v>200000</v>
      </c>
      <c r="AH974">
        <v>200000</v>
      </c>
      <c r="AI974">
        <v>200000</v>
      </c>
      <c r="AJ974">
        <v>200000</v>
      </c>
      <c r="AK974">
        <v>200000</v>
      </c>
      <c r="AL974">
        <v>200000</v>
      </c>
      <c r="AM974">
        <v>200000</v>
      </c>
      <c r="AN974">
        <v>200000</v>
      </c>
      <c r="AO974">
        <v>200000</v>
      </c>
      <c r="AP974">
        <v>200000</v>
      </c>
      <c r="AQ974">
        <v>200000</v>
      </c>
      <c r="AR974">
        <v>200000</v>
      </c>
      <c r="AS974">
        <v>200000</v>
      </c>
      <c r="AT974">
        <v>200000</v>
      </c>
      <c r="AU974">
        <v>200000</v>
      </c>
      <c r="AV974">
        <v>200000</v>
      </c>
      <c r="AW974">
        <v>200000</v>
      </c>
      <c r="AX974">
        <v>200000</v>
      </c>
      <c r="AY974">
        <v>200000</v>
      </c>
      <c r="AZ974">
        <v>200000</v>
      </c>
      <c r="BA974">
        <v>200000</v>
      </c>
      <c r="BB974">
        <v>200000</v>
      </c>
      <c r="BC974">
        <v>200000</v>
      </c>
      <c r="BD974">
        <v>200000</v>
      </c>
      <c r="BE974">
        <v>200000</v>
      </c>
      <c r="BF974">
        <v>200000</v>
      </c>
      <c r="BG974">
        <v>8.5</v>
      </c>
      <c r="BH974">
        <v>8.5</v>
      </c>
      <c r="BI974">
        <v>8.5</v>
      </c>
      <c r="BJ974">
        <v>8.5</v>
      </c>
      <c r="BK974">
        <v>8.5</v>
      </c>
      <c r="BL974">
        <v>8.5</v>
      </c>
      <c r="BM974">
        <v>8.5</v>
      </c>
      <c r="BN974">
        <v>8.5</v>
      </c>
      <c r="BO974">
        <v>8.5</v>
      </c>
      <c r="BP974">
        <v>8.5</v>
      </c>
      <c r="BQ974">
        <v>8.5</v>
      </c>
      <c r="BR974">
        <v>8.5</v>
      </c>
      <c r="BS974">
        <v>8.5</v>
      </c>
      <c r="BT974" t="s">
        <v>1429</v>
      </c>
      <c r="BU974">
        <f t="shared" si="31"/>
        <v>26</v>
      </c>
      <c r="BV974">
        <f t="shared" si="32"/>
        <v>1</v>
      </c>
    </row>
    <row r="975" spans="2:74" x14ac:dyDescent="0.25">
      <c r="B975" t="s">
        <v>833</v>
      </c>
      <c r="C975" t="s">
        <v>1312</v>
      </c>
      <c r="D975" t="s">
        <v>1787</v>
      </c>
      <c r="E975" t="s">
        <v>1352</v>
      </c>
      <c r="F975">
        <v>0</v>
      </c>
      <c r="G975">
        <v>133333</v>
      </c>
      <c r="H975">
        <v>133333</v>
      </c>
      <c r="I975">
        <v>133333</v>
      </c>
      <c r="J975">
        <v>133333</v>
      </c>
      <c r="K975">
        <v>133333</v>
      </c>
      <c r="L975">
        <v>133333</v>
      </c>
      <c r="M975">
        <v>133333</v>
      </c>
      <c r="N975">
        <v>133333</v>
      </c>
      <c r="O975">
        <v>133333</v>
      </c>
      <c r="P975">
        <v>133333</v>
      </c>
      <c r="Q975">
        <v>133333</v>
      </c>
      <c r="R975">
        <v>133333</v>
      </c>
      <c r="S975">
        <v>133333</v>
      </c>
      <c r="T975">
        <v>133333</v>
      </c>
      <c r="U975">
        <v>133333</v>
      </c>
      <c r="V975">
        <v>133333</v>
      </c>
      <c r="W975">
        <v>133333</v>
      </c>
      <c r="X975">
        <v>133333</v>
      </c>
      <c r="Y975">
        <v>133333</v>
      </c>
      <c r="Z975">
        <v>133333</v>
      </c>
      <c r="AA975">
        <v>133333</v>
      </c>
      <c r="AB975">
        <v>133333</v>
      </c>
      <c r="AC975">
        <v>133333</v>
      </c>
      <c r="AD975">
        <v>133333</v>
      </c>
      <c r="AE975">
        <v>133333</v>
      </c>
      <c r="AF975">
        <v>133333</v>
      </c>
      <c r="AG975">
        <v>100000</v>
      </c>
      <c r="AH975">
        <v>100000</v>
      </c>
      <c r="AI975">
        <v>100000</v>
      </c>
      <c r="AJ975">
        <v>100000</v>
      </c>
      <c r="AK975">
        <v>100000</v>
      </c>
      <c r="AL975">
        <v>100000</v>
      </c>
      <c r="AM975">
        <v>100000</v>
      </c>
      <c r="AN975">
        <v>100000</v>
      </c>
      <c r="AO975">
        <v>100000</v>
      </c>
      <c r="AP975">
        <v>100000</v>
      </c>
      <c r="AQ975">
        <v>100000</v>
      </c>
      <c r="AR975">
        <v>100000</v>
      </c>
      <c r="AS975">
        <v>100000</v>
      </c>
      <c r="AT975">
        <v>100000</v>
      </c>
      <c r="AU975">
        <v>100000</v>
      </c>
      <c r="AV975">
        <v>100000</v>
      </c>
      <c r="AW975">
        <v>100000</v>
      </c>
      <c r="AX975">
        <v>100000</v>
      </c>
      <c r="AY975">
        <v>100000</v>
      </c>
      <c r="AZ975">
        <v>100000</v>
      </c>
      <c r="BA975">
        <v>100000</v>
      </c>
      <c r="BB975">
        <v>100000</v>
      </c>
      <c r="BC975">
        <v>100000</v>
      </c>
      <c r="BD975">
        <v>100000</v>
      </c>
      <c r="BE975">
        <v>100000</v>
      </c>
      <c r="BF975">
        <v>100000</v>
      </c>
      <c r="BG975">
        <v>7.7</v>
      </c>
      <c r="BH975">
        <v>7.7</v>
      </c>
      <c r="BI975">
        <v>7.7</v>
      </c>
      <c r="BJ975">
        <v>7.7</v>
      </c>
      <c r="BK975">
        <v>7.7</v>
      </c>
      <c r="BL975">
        <v>7.7</v>
      </c>
      <c r="BM975">
        <v>7.7</v>
      </c>
      <c r="BN975">
        <v>7.7</v>
      </c>
      <c r="BO975">
        <v>7.7</v>
      </c>
      <c r="BP975">
        <v>7.7</v>
      </c>
      <c r="BQ975">
        <v>7.7</v>
      </c>
      <c r="BR975">
        <v>7.7</v>
      </c>
      <c r="BS975">
        <v>7.7</v>
      </c>
      <c r="BT975" t="s">
        <v>1447</v>
      </c>
      <c r="BU975">
        <f t="shared" si="31"/>
        <v>26</v>
      </c>
      <c r="BV975">
        <f t="shared" si="32"/>
        <v>1</v>
      </c>
    </row>
    <row r="976" spans="2:74" x14ac:dyDescent="0.25">
      <c r="B976" t="s">
        <v>647</v>
      </c>
      <c r="C976" t="s">
        <v>1286</v>
      </c>
      <c r="D976" t="s">
        <v>1789</v>
      </c>
      <c r="E976" t="s">
        <v>1352</v>
      </c>
      <c r="F976">
        <v>0</v>
      </c>
      <c r="G976">
        <v>352000</v>
      </c>
      <c r="H976">
        <v>352000</v>
      </c>
      <c r="I976">
        <v>352000</v>
      </c>
      <c r="J976">
        <v>352000</v>
      </c>
      <c r="K976">
        <v>352000</v>
      </c>
      <c r="L976">
        <v>352000</v>
      </c>
      <c r="M976">
        <v>352000</v>
      </c>
      <c r="N976">
        <v>352000</v>
      </c>
      <c r="O976">
        <v>352000</v>
      </c>
      <c r="P976">
        <v>352000</v>
      </c>
      <c r="Q976">
        <v>352000</v>
      </c>
      <c r="R976">
        <v>352000</v>
      </c>
      <c r="S976">
        <v>352000</v>
      </c>
      <c r="T976">
        <v>352000</v>
      </c>
      <c r="U976">
        <v>352000</v>
      </c>
      <c r="V976">
        <v>352000</v>
      </c>
      <c r="W976">
        <v>352000</v>
      </c>
      <c r="X976">
        <v>352000</v>
      </c>
      <c r="Y976">
        <v>352000</v>
      </c>
      <c r="Z976">
        <v>352000</v>
      </c>
      <c r="AA976">
        <v>350000</v>
      </c>
      <c r="AB976">
        <v>350000</v>
      </c>
      <c r="AC976">
        <v>345000</v>
      </c>
      <c r="AD976">
        <v>345000</v>
      </c>
      <c r="AE976">
        <v>345000</v>
      </c>
      <c r="AF976">
        <v>345000</v>
      </c>
      <c r="AG976">
        <v>193600</v>
      </c>
      <c r="AH976">
        <v>193600</v>
      </c>
      <c r="AI976">
        <v>193600</v>
      </c>
      <c r="AJ976">
        <v>193600</v>
      </c>
      <c r="AK976">
        <v>193600</v>
      </c>
      <c r="AL976">
        <v>193600</v>
      </c>
      <c r="AM976">
        <v>193600</v>
      </c>
      <c r="AN976">
        <v>193600</v>
      </c>
      <c r="AO976">
        <v>193600</v>
      </c>
      <c r="AP976">
        <v>193600</v>
      </c>
      <c r="AQ976">
        <v>193600</v>
      </c>
      <c r="AR976">
        <v>193600</v>
      </c>
      <c r="AS976">
        <v>193600</v>
      </c>
      <c r="AT976">
        <v>193600</v>
      </c>
      <c r="AU976">
        <v>193600</v>
      </c>
      <c r="AV976">
        <v>193600</v>
      </c>
      <c r="AW976">
        <v>193600</v>
      </c>
      <c r="AX976">
        <v>193600</v>
      </c>
      <c r="AY976">
        <v>193600</v>
      </c>
      <c r="AZ976">
        <v>193600</v>
      </c>
      <c r="BA976">
        <v>192500</v>
      </c>
      <c r="BB976">
        <v>192500</v>
      </c>
      <c r="BC976">
        <v>189750</v>
      </c>
      <c r="BD976">
        <v>189750</v>
      </c>
      <c r="BE976">
        <v>189750</v>
      </c>
      <c r="BF976">
        <v>189750</v>
      </c>
      <c r="BG976">
        <v>8.3000000000000007</v>
      </c>
      <c r="BH976">
        <v>8.3000000000000007</v>
      </c>
      <c r="BI976">
        <v>8.3000000000000007</v>
      </c>
      <c r="BJ976">
        <v>8.3000000000000007</v>
      </c>
      <c r="BK976">
        <v>8.3000000000000007</v>
      </c>
      <c r="BL976">
        <v>8.3000000000000007</v>
      </c>
      <c r="BM976">
        <v>8.3000000000000007</v>
      </c>
      <c r="BN976">
        <v>8.3000000000000007</v>
      </c>
      <c r="BO976">
        <v>8.3000000000000007</v>
      </c>
      <c r="BP976">
        <v>8.3000000000000007</v>
      </c>
      <c r="BQ976">
        <v>8.3000000000000007</v>
      </c>
      <c r="BR976">
        <v>8.3000000000000007</v>
      </c>
      <c r="BS976">
        <v>8.3000000000000007</v>
      </c>
      <c r="BT976" t="s">
        <v>1433</v>
      </c>
      <c r="BU976">
        <f t="shared" si="31"/>
        <v>26</v>
      </c>
      <c r="BV976">
        <f t="shared" si="32"/>
        <v>1</v>
      </c>
    </row>
    <row r="977" spans="2:74" x14ac:dyDescent="0.25">
      <c r="B977" t="s">
        <v>429</v>
      </c>
      <c r="C977" t="s">
        <v>1289</v>
      </c>
      <c r="D977" t="s">
        <v>1791</v>
      </c>
      <c r="E977" t="s">
        <v>1352</v>
      </c>
      <c r="F977">
        <v>0</v>
      </c>
      <c r="G977">
        <v>240000</v>
      </c>
      <c r="H977">
        <v>240000</v>
      </c>
      <c r="I977">
        <v>240000</v>
      </c>
      <c r="J977">
        <v>240000</v>
      </c>
      <c r="K977">
        <v>240000</v>
      </c>
      <c r="L977">
        <v>240000</v>
      </c>
      <c r="M977">
        <v>240000</v>
      </c>
      <c r="N977">
        <v>240000</v>
      </c>
      <c r="O977">
        <v>240000</v>
      </c>
      <c r="P977">
        <v>240000</v>
      </c>
      <c r="Q977">
        <v>266667</v>
      </c>
      <c r="R977">
        <v>240000</v>
      </c>
      <c r="S977">
        <v>266667</v>
      </c>
      <c r="T977">
        <v>240000</v>
      </c>
      <c r="U977">
        <v>266667</v>
      </c>
      <c r="V977">
        <v>240000</v>
      </c>
      <c r="W977">
        <v>266667</v>
      </c>
      <c r="X977">
        <v>240000</v>
      </c>
      <c r="Y977">
        <v>266667</v>
      </c>
      <c r="Z977">
        <v>240000</v>
      </c>
      <c r="AA977">
        <v>333333</v>
      </c>
      <c r="AB977">
        <v>240000</v>
      </c>
      <c r="AC977">
        <v>300000</v>
      </c>
      <c r="AD977">
        <v>240000</v>
      </c>
      <c r="AE977">
        <v>240000</v>
      </c>
      <c r="AF977">
        <v>240000</v>
      </c>
      <c r="AG977">
        <v>180000</v>
      </c>
      <c r="AH977">
        <v>180000</v>
      </c>
      <c r="AI977">
        <v>180000</v>
      </c>
      <c r="AJ977">
        <v>180000</v>
      </c>
      <c r="AK977">
        <v>180000</v>
      </c>
      <c r="AL977">
        <v>180000</v>
      </c>
      <c r="AM977">
        <v>180000</v>
      </c>
      <c r="AN977">
        <v>180000</v>
      </c>
      <c r="AO977">
        <v>180000</v>
      </c>
      <c r="AP977">
        <v>180000</v>
      </c>
      <c r="AQ977">
        <v>200000</v>
      </c>
      <c r="AR977">
        <v>180000</v>
      </c>
      <c r="AS977">
        <v>200000</v>
      </c>
      <c r="AT977">
        <v>180000</v>
      </c>
      <c r="AU977">
        <v>200000</v>
      </c>
      <c r="AV977">
        <v>180000</v>
      </c>
      <c r="AW977">
        <v>200000</v>
      </c>
      <c r="AX977">
        <v>180000</v>
      </c>
      <c r="AY977">
        <v>200000</v>
      </c>
      <c r="AZ977">
        <v>180000</v>
      </c>
      <c r="BA977">
        <v>250000</v>
      </c>
      <c r="BB977">
        <v>180000</v>
      </c>
      <c r="BC977">
        <v>225000</v>
      </c>
      <c r="BD977">
        <v>180000</v>
      </c>
      <c r="BE977">
        <v>180000</v>
      </c>
      <c r="BF977">
        <v>180000</v>
      </c>
      <c r="BG977">
        <v>8.1</v>
      </c>
      <c r="BH977">
        <v>8.1</v>
      </c>
      <c r="BI977">
        <v>8.1</v>
      </c>
      <c r="BJ977">
        <v>8.1</v>
      </c>
      <c r="BK977">
        <v>8.1</v>
      </c>
      <c r="BL977">
        <v>8.1</v>
      </c>
      <c r="BM977">
        <v>8.1</v>
      </c>
      <c r="BN977">
        <v>8.1</v>
      </c>
      <c r="BO977">
        <v>8.1</v>
      </c>
      <c r="BP977">
        <v>8.1</v>
      </c>
      <c r="BQ977">
        <v>8.1</v>
      </c>
      <c r="BR977">
        <v>8.1</v>
      </c>
      <c r="BS977">
        <v>8.1</v>
      </c>
      <c r="BT977" t="s">
        <v>1429</v>
      </c>
      <c r="BU977">
        <f t="shared" si="31"/>
        <v>26</v>
      </c>
      <c r="BV977">
        <f t="shared" si="32"/>
        <v>1</v>
      </c>
    </row>
    <row r="978" spans="2:74" x14ac:dyDescent="0.25">
      <c r="B978" t="s">
        <v>225</v>
      </c>
      <c r="C978" t="s">
        <v>1302</v>
      </c>
      <c r="D978" t="s">
        <v>1793</v>
      </c>
      <c r="E978" t="s">
        <v>1352</v>
      </c>
      <c r="F978">
        <v>3</v>
      </c>
      <c r="G978">
        <v>245192</v>
      </c>
      <c r="H978">
        <v>304376</v>
      </c>
      <c r="I978">
        <v>304376</v>
      </c>
      <c r="J978">
        <v>304376</v>
      </c>
      <c r="K978">
        <v>304376</v>
      </c>
      <c r="L978">
        <v>304376</v>
      </c>
      <c r="M978">
        <v>304376</v>
      </c>
      <c r="N978">
        <v>304376</v>
      </c>
      <c r="O978">
        <v>304376</v>
      </c>
      <c r="P978">
        <v>304376</v>
      </c>
      <c r="Q978">
        <v>279011</v>
      </c>
      <c r="R978">
        <v>304376</v>
      </c>
      <c r="S978">
        <v>304376</v>
      </c>
      <c r="T978">
        <v>304376</v>
      </c>
      <c r="U978">
        <v>304376</v>
      </c>
      <c r="V978">
        <v>304376</v>
      </c>
      <c r="W978">
        <v>304376</v>
      </c>
      <c r="X978">
        <v>304376</v>
      </c>
      <c r="Y978">
        <v>304376</v>
      </c>
      <c r="Z978">
        <v>304376</v>
      </c>
      <c r="AA978">
        <v>304376</v>
      </c>
      <c r="AB978">
        <v>304376</v>
      </c>
      <c r="AC978">
        <v>279011</v>
      </c>
      <c r="AD978">
        <v>304376</v>
      </c>
      <c r="AE978">
        <v>304376</v>
      </c>
      <c r="AF978">
        <v>304376</v>
      </c>
      <c r="AG978">
        <v>183894</v>
      </c>
      <c r="AH978">
        <v>228282</v>
      </c>
      <c r="AI978">
        <v>228282</v>
      </c>
      <c r="AJ978">
        <v>228282</v>
      </c>
      <c r="AK978">
        <v>228282</v>
      </c>
      <c r="AL978">
        <v>228282</v>
      </c>
      <c r="AM978">
        <v>228282</v>
      </c>
      <c r="AN978">
        <v>228282</v>
      </c>
      <c r="AO978">
        <v>228282</v>
      </c>
      <c r="AP978">
        <v>228282</v>
      </c>
      <c r="AQ978">
        <v>209258</v>
      </c>
      <c r="AR978">
        <v>228282</v>
      </c>
      <c r="AS978">
        <v>228282</v>
      </c>
      <c r="AT978">
        <v>228282</v>
      </c>
      <c r="AU978">
        <v>228282</v>
      </c>
      <c r="AV978">
        <v>228282</v>
      </c>
      <c r="AW978">
        <v>228282</v>
      </c>
      <c r="AX978">
        <v>228282</v>
      </c>
      <c r="AY978">
        <v>228282</v>
      </c>
      <c r="AZ978">
        <v>228282</v>
      </c>
      <c r="BA978">
        <v>228282</v>
      </c>
      <c r="BB978">
        <v>228282</v>
      </c>
      <c r="BC978">
        <v>209258</v>
      </c>
      <c r="BD978">
        <v>228282</v>
      </c>
      <c r="BE978">
        <v>228282</v>
      </c>
      <c r="BF978">
        <v>228282</v>
      </c>
      <c r="BG978">
        <v>8.1999999999999993</v>
      </c>
      <c r="BH978">
        <v>8.1999999999999993</v>
      </c>
      <c r="BI978">
        <v>8.1999999999999993</v>
      </c>
      <c r="BJ978">
        <v>8.1999999999999993</v>
      </c>
      <c r="BK978">
        <v>8.1999999999999993</v>
      </c>
      <c r="BL978">
        <v>8.1999999999999993</v>
      </c>
      <c r="BM978">
        <v>8.1999999999999993</v>
      </c>
      <c r="BN978">
        <v>8.1999999999999993</v>
      </c>
      <c r="BO978">
        <v>8.1999999999999993</v>
      </c>
      <c r="BP978">
        <v>8.1999999999999993</v>
      </c>
      <c r="BQ978">
        <v>8.1999999999999993</v>
      </c>
      <c r="BR978">
        <v>8.1999999999999993</v>
      </c>
      <c r="BS978">
        <v>8.1999999999999993</v>
      </c>
      <c r="BT978" t="s">
        <v>1439</v>
      </c>
      <c r="BU978">
        <f t="shared" si="31"/>
        <v>26</v>
      </c>
      <c r="BV978">
        <f t="shared" si="32"/>
        <v>1</v>
      </c>
    </row>
    <row r="979" spans="2:74" x14ac:dyDescent="0.25">
      <c r="B979" t="s">
        <v>269</v>
      </c>
      <c r="C979" t="s">
        <v>1289</v>
      </c>
      <c r="D979" t="s">
        <v>1795</v>
      </c>
      <c r="E979" t="s">
        <v>1352</v>
      </c>
      <c r="F979">
        <v>3</v>
      </c>
      <c r="G979">
        <v>342668</v>
      </c>
      <c r="H979">
        <v>333333</v>
      </c>
      <c r="I979">
        <v>333333</v>
      </c>
      <c r="J979">
        <v>333333</v>
      </c>
      <c r="K979">
        <v>500000</v>
      </c>
      <c r="L979">
        <v>460000</v>
      </c>
      <c r="M979">
        <v>860000</v>
      </c>
      <c r="N979">
        <v>460000</v>
      </c>
      <c r="O979">
        <v>333333</v>
      </c>
      <c r="P979">
        <v>333333</v>
      </c>
      <c r="Q979">
        <v>333333</v>
      </c>
      <c r="R979">
        <v>333333</v>
      </c>
      <c r="S979">
        <v>366667</v>
      </c>
      <c r="T979">
        <v>333333</v>
      </c>
      <c r="U979">
        <v>366667</v>
      </c>
      <c r="V979">
        <v>333333</v>
      </c>
      <c r="W979">
        <v>633333</v>
      </c>
      <c r="X979">
        <v>393333</v>
      </c>
      <c r="Y979">
        <v>726667</v>
      </c>
      <c r="Z979">
        <v>460000</v>
      </c>
      <c r="AA979">
        <v>460000</v>
      </c>
      <c r="AB979">
        <v>460000</v>
      </c>
      <c r="AC979">
        <v>393333</v>
      </c>
      <c r="AD979">
        <v>393333</v>
      </c>
      <c r="AE979">
        <v>393333</v>
      </c>
      <c r="AF979">
        <v>393333</v>
      </c>
      <c r="AG979">
        <v>257001</v>
      </c>
      <c r="AH979">
        <v>250000</v>
      </c>
      <c r="AI979">
        <v>250000</v>
      </c>
      <c r="AJ979">
        <v>250000</v>
      </c>
      <c r="AK979">
        <v>375000</v>
      </c>
      <c r="AL979">
        <v>345000</v>
      </c>
      <c r="AM979">
        <v>645000</v>
      </c>
      <c r="AN979">
        <v>345000</v>
      </c>
      <c r="AO979">
        <v>250000</v>
      </c>
      <c r="AP979">
        <v>250000</v>
      </c>
      <c r="AQ979">
        <v>250000</v>
      </c>
      <c r="AR979">
        <v>250000</v>
      </c>
      <c r="AS979">
        <v>275000</v>
      </c>
      <c r="AT979">
        <v>250000</v>
      </c>
      <c r="AU979">
        <v>275000</v>
      </c>
      <c r="AV979">
        <v>250000</v>
      </c>
      <c r="AW979">
        <v>475000</v>
      </c>
      <c r="AX979">
        <v>295000</v>
      </c>
      <c r="AY979">
        <v>545000</v>
      </c>
      <c r="AZ979">
        <v>345000</v>
      </c>
      <c r="BA979">
        <v>345000</v>
      </c>
      <c r="BB979">
        <v>345000</v>
      </c>
      <c r="BC979">
        <v>295000</v>
      </c>
      <c r="BD979">
        <v>295000</v>
      </c>
      <c r="BE979">
        <v>295000</v>
      </c>
      <c r="BF979">
        <v>295000</v>
      </c>
      <c r="BG979">
        <v>8.1999999999999993</v>
      </c>
      <c r="BH979">
        <v>8.1999999999999993</v>
      </c>
      <c r="BI979">
        <v>8.1999999999999993</v>
      </c>
      <c r="BJ979">
        <v>8.1999999999999993</v>
      </c>
      <c r="BK979">
        <v>8.1999999999999993</v>
      </c>
      <c r="BL979">
        <v>8.1999999999999993</v>
      </c>
      <c r="BM979">
        <v>8.1999999999999993</v>
      </c>
      <c r="BN979">
        <v>8.1999999999999993</v>
      </c>
      <c r="BO979">
        <v>8.1999999999999993</v>
      </c>
      <c r="BP979">
        <v>8.1999999999999993</v>
      </c>
      <c r="BQ979">
        <v>8.1999999999999993</v>
      </c>
      <c r="BR979">
        <v>8.1999999999999993</v>
      </c>
      <c r="BS979">
        <v>8.1999999999999993</v>
      </c>
      <c r="BT979" t="s">
        <v>1445</v>
      </c>
      <c r="BU979">
        <f t="shared" si="31"/>
        <v>26</v>
      </c>
      <c r="BV979">
        <f t="shared" si="32"/>
        <v>1</v>
      </c>
    </row>
    <row r="980" spans="2:74" x14ac:dyDescent="0.25">
      <c r="B980" t="s">
        <v>43</v>
      </c>
      <c r="C980" t="s">
        <v>1302</v>
      </c>
      <c r="D980" t="s">
        <v>1798</v>
      </c>
      <c r="E980" t="s">
        <v>1352</v>
      </c>
      <c r="F980">
        <v>4</v>
      </c>
      <c r="G980">
        <v>1000000</v>
      </c>
      <c r="H980">
        <v>800000</v>
      </c>
      <c r="I980">
        <v>1050000</v>
      </c>
      <c r="J980">
        <v>800000</v>
      </c>
      <c r="K980">
        <v>1400000</v>
      </c>
      <c r="L980">
        <v>800000</v>
      </c>
      <c r="M980">
        <v>1600000</v>
      </c>
      <c r="N980">
        <v>1000000</v>
      </c>
      <c r="O980">
        <v>800000</v>
      </c>
      <c r="P980">
        <v>800000</v>
      </c>
      <c r="Q980">
        <v>900000</v>
      </c>
      <c r="R980">
        <v>800000</v>
      </c>
      <c r="S980">
        <v>800000</v>
      </c>
      <c r="T980">
        <v>800000</v>
      </c>
      <c r="U980">
        <v>800000</v>
      </c>
      <c r="V980">
        <v>800000</v>
      </c>
      <c r="W980">
        <v>950000</v>
      </c>
      <c r="X980">
        <v>800000</v>
      </c>
      <c r="Y980">
        <v>615675</v>
      </c>
      <c r="Z980">
        <v>900000</v>
      </c>
      <c r="AA980">
        <v>727358</v>
      </c>
      <c r="AB980">
        <v>1000000</v>
      </c>
      <c r="AC980">
        <v>1000000</v>
      </c>
      <c r="AD980">
        <v>800000</v>
      </c>
      <c r="AE980">
        <v>900000</v>
      </c>
      <c r="AF980">
        <v>800000</v>
      </c>
      <c r="AG980">
        <v>550000</v>
      </c>
      <c r="AH980">
        <v>432000</v>
      </c>
      <c r="AI980">
        <v>577500</v>
      </c>
      <c r="AJ980">
        <v>432000</v>
      </c>
      <c r="AK980">
        <v>770000</v>
      </c>
      <c r="AL980">
        <v>432000</v>
      </c>
      <c r="AM980">
        <v>880000</v>
      </c>
      <c r="AN980">
        <v>540000</v>
      </c>
      <c r="AO980">
        <v>440000</v>
      </c>
      <c r="AP980">
        <v>432000</v>
      </c>
      <c r="AQ980">
        <v>504000</v>
      </c>
      <c r="AR980">
        <v>432000</v>
      </c>
      <c r="AS980">
        <v>440000</v>
      </c>
      <c r="AT980">
        <v>432000</v>
      </c>
      <c r="AU980">
        <v>440000</v>
      </c>
      <c r="AV980">
        <v>432000</v>
      </c>
      <c r="AW980">
        <v>522500</v>
      </c>
      <c r="AX980">
        <v>432000</v>
      </c>
      <c r="AY980">
        <v>461756</v>
      </c>
      <c r="AZ980">
        <v>486000</v>
      </c>
      <c r="BA980">
        <v>545519</v>
      </c>
      <c r="BB980">
        <v>540000</v>
      </c>
      <c r="BC980">
        <v>560000</v>
      </c>
      <c r="BD980">
        <v>432000</v>
      </c>
      <c r="BE980">
        <v>504000</v>
      </c>
      <c r="BF980">
        <v>432000</v>
      </c>
      <c r="BG980">
        <v>8.6</v>
      </c>
      <c r="BH980">
        <v>8.6</v>
      </c>
      <c r="BI980">
        <v>8.6</v>
      </c>
      <c r="BJ980">
        <v>8.6</v>
      </c>
      <c r="BK980">
        <v>8.6</v>
      </c>
      <c r="BL980">
        <v>8.6</v>
      </c>
      <c r="BM980">
        <v>8.6</v>
      </c>
      <c r="BN980">
        <v>8.6</v>
      </c>
      <c r="BO980">
        <v>8.6</v>
      </c>
      <c r="BP980">
        <v>8.6</v>
      </c>
      <c r="BQ980">
        <v>8.6</v>
      </c>
      <c r="BR980">
        <v>8.6</v>
      </c>
      <c r="BS980">
        <v>8.6</v>
      </c>
      <c r="BT980" t="s">
        <v>1428</v>
      </c>
      <c r="BU980">
        <f t="shared" si="31"/>
        <v>26</v>
      </c>
      <c r="BV980">
        <f t="shared" si="32"/>
        <v>1</v>
      </c>
    </row>
    <row r="981" spans="2:74" x14ac:dyDescent="0.25">
      <c r="B981" t="s">
        <v>227</v>
      </c>
      <c r="C981" t="s">
        <v>1309</v>
      </c>
      <c r="D981" t="s">
        <v>1803</v>
      </c>
      <c r="E981" t="s">
        <v>1352</v>
      </c>
      <c r="F981">
        <v>0</v>
      </c>
      <c r="G981">
        <v>401818</v>
      </c>
      <c r="H981">
        <v>447479</v>
      </c>
      <c r="I981">
        <v>401818</v>
      </c>
      <c r="J981">
        <v>447479</v>
      </c>
      <c r="K981">
        <v>520536</v>
      </c>
      <c r="L981">
        <v>520536</v>
      </c>
      <c r="M981">
        <v>520536</v>
      </c>
      <c r="N981">
        <v>520536</v>
      </c>
      <c r="O981">
        <v>447479</v>
      </c>
      <c r="P981">
        <v>447479</v>
      </c>
      <c r="Q981">
        <v>347026</v>
      </c>
      <c r="R981">
        <v>447479</v>
      </c>
      <c r="S981">
        <v>319629</v>
      </c>
      <c r="T981">
        <v>447479</v>
      </c>
      <c r="U981">
        <v>447479</v>
      </c>
      <c r="V981">
        <v>447479</v>
      </c>
      <c r="W981">
        <v>319629</v>
      </c>
      <c r="X981">
        <v>447479</v>
      </c>
      <c r="Y981">
        <v>520536</v>
      </c>
      <c r="Z981">
        <v>520536</v>
      </c>
      <c r="AA981">
        <v>520536</v>
      </c>
      <c r="AB981">
        <v>520536</v>
      </c>
      <c r="AC981">
        <v>447479</v>
      </c>
      <c r="AD981">
        <v>447479</v>
      </c>
      <c r="AE981">
        <v>365290</v>
      </c>
      <c r="AF981">
        <v>365290</v>
      </c>
      <c r="AG981">
        <v>220000</v>
      </c>
      <c r="AH981">
        <v>244999</v>
      </c>
      <c r="AI981">
        <v>220000</v>
      </c>
      <c r="AJ981">
        <v>244999</v>
      </c>
      <c r="AK981">
        <v>284999</v>
      </c>
      <c r="AL981">
        <v>284999</v>
      </c>
      <c r="AM981">
        <v>284999</v>
      </c>
      <c r="AN981">
        <v>284999</v>
      </c>
      <c r="AO981">
        <v>244999</v>
      </c>
      <c r="AP981">
        <v>244999</v>
      </c>
      <c r="AQ981">
        <v>190001</v>
      </c>
      <c r="AR981">
        <v>244999</v>
      </c>
      <c r="AS981">
        <v>175001</v>
      </c>
      <c r="AT981">
        <v>244999</v>
      </c>
      <c r="AU981">
        <v>244999</v>
      </c>
      <c r="AV981">
        <v>244999</v>
      </c>
      <c r="AW981">
        <v>175001</v>
      </c>
      <c r="AX981">
        <v>244999</v>
      </c>
      <c r="AY981">
        <v>284999</v>
      </c>
      <c r="AZ981">
        <v>284999</v>
      </c>
      <c r="BA981">
        <v>284999</v>
      </c>
      <c r="BB981">
        <v>284999</v>
      </c>
      <c r="BC981">
        <v>244999</v>
      </c>
      <c r="BD981">
        <v>244999</v>
      </c>
      <c r="BE981">
        <v>200000</v>
      </c>
      <c r="BF981">
        <v>200000</v>
      </c>
      <c r="BG981">
        <v>8.1999999999999993</v>
      </c>
      <c r="BH981">
        <v>8.1999999999999993</v>
      </c>
      <c r="BI981">
        <v>8.1999999999999993</v>
      </c>
      <c r="BJ981">
        <v>8.1999999999999993</v>
      </c>
      <c r="BK981">
        <v>8.1999999999999993</v>
      </c>
      <c r="BL981">
        <v>8.1999999999999993</v>
      </c>
      <c r="BM981">
        <v>8.1999999999999993</v>
      </c>
      <c r="BN981">
        <v>8.1999999999999993</v>
      </c>
      <c r="BO981">
        <v>8.1999999999999993</v>
      </c>
      <c r="BP981">
        <v>8.1999999999999993</v>
      </c>
      <c r="BQ981">
        <v>8.1999999999999993</v>
      </c>
      <c r="BR981">
        <v>8.1999999999999993</v>
      </c>
      <c r="BS981">
        <v>8.1999999999999993</v>
      </c>
      <c r="BT981" t="s">
        <v>1439</v>
      </c>
      <c r="BU981">
        <f t="shared" si="31"/>
        <v>26</v>
      </c>
      <c r="BV981">
        <f t="shared" si="32"/>
        <v>1</v>
      </c>
    </row>
    <row r="982" spans="2:74" x14ac:dyDescent="0.25">
      <c r="B982" t="s">
        <v>864</v>
      </c>
      <c r="C982" t="s">
        <v>1285</v>
      </c>
      <c r="D982" t="s">
        <v>1804</v>
      </c>
      <c r="E982" t="s">
        <v>1352</v>
      </c>
      <c r="F982">
        <v>0</v>
      </c>
      <c r="G982">
        <v>226667</v>
      </c>
      <c r="H982">
        <v>226667</v>
      </c>
      <c r="I982">
        <v>226667</v>
      </c>
      <c r="J982">
        <v>226667</v>
      </c>
      <c r="K982">
        <v>226667</v>
      </c>
      <c r="L982">
        <v>226667</v>
      </c>
      <c r="M982">
        <v>226667</v>
      </c>
      <c r="N982">
        <v>226667</v>
      </c>
      <c r="O982">
        <v>226667</v>
      </c>
      <c r="P982">
        <v>226667</v>
      </c>
      <c r="Q982">
        <v>226667</v>
      </c>
      <c r="R982">
        <v>226667</v>
      </c>
      <c r="S982">
        <v>226667</v>
      </c>
      <c r="T982">
        <v>226667</v>
      </c>
      <c r="U982">
        <v>226667</v>
      </c>
      <c r="V982">
        <v>226667</v>
      </c>
      <c r="W982">
        <v>226667</v>
      </c>
      <c r="X982">
        <v>226667</v>
      </c>
      <c r="Y982">
        <v>226667</v>
      </c>
      <c r="Z982">
        <v>226667</v>
      </c>
      <c r="AA982">
        <v>226667</v>
      </c>
      <c r="AB982">
        <v>226667</v>
      </c>
      <c r="AC982">
        <v>226667</v>
      </c>
      <c r="AD982">
        <v>226667</v>
      </c>
      <c r="AE982">
        <v>226667</v>
      </c>
      <c r="AF982">
        <v>226667</v>
      </c>
      <c r="AG982">
        <v>170000</v>
      </c>
      <c r="AH982">
        <v>170000</v>
      </c>
      <c r="AI982">
        <v>170000</v>
      </c>
      <c r="AJ982">
        <v>170000</v>
      </c>
      <c r="AK982">
        <v>170000</v>
      </c>
      <c r="AL982">
        <v>170000</v>
      </c>
      <c r="AM982">
        <v>170000</v>
      </c>
      <c r="AN982">
        <v>170000</v>
      </c>
      <c r="AO982">
        <v>170000</v>
      </c>
      <c r="AP982">
        <v>170000</v>
      </c>
      <c r="AQ982">
        <v>170000</v>
      </c>
      <c r="AR982">
        <v>170000</v>
      </c>
      <c r="AS982">
        <v>170000</v>
      </c>
      <c r="AT982">
        <v>170000</v>
      </c>
      <c r="AU982">
        <v>170000</v>
      </c>
      <c r="AV982">
        <v>170000</v>
      </c>
      <c r="AW982">
        <v>170000</v>
      </c>
      <c r="AX982">
        <v>170000</v>
      </c>
      <c r="AY982">
        <v>170000</v>
      </c>
      <c r="AZ982">
        <v>170000</v>
      </c>
      <c r="BA982">
        <v>170000</v>
      </c>
      <c r="BB982">
        <v>170000</v>
      </c>
      <c r="BC982">
        <v>170000</v>
      </c>
      <c r="BD982">
        <v>170000</v>
      </c>
      <c r="BE982">
        <v>170000</v>
      </c>
      <c r="BF982">
        <v>170000</v>
      </c>
      <c r="BG982">
        <v>7.7</v>
      </c>
      <c r="BH982">
        <v>7.7</v>
      </c>
      <c r="BI982">
        <v>7.7</v>
      </c>
      <c r="BJ982">
        <v>7.7</v>
      </c>
      <c r="BK982">
        <v>7.7</v>
      </c>
      <c r="BL982">
        <v>7.7</v>
      </c>
      <c r="BM982">
        <v>7.7</v>
      </c>
      <c r="BN982">
        <v>7.7</v>
      </c>
      <c r="BO982">
        <v>7.7</v>
      </c>
      <c r="BP982">
        <v>7.7</v>
      </c>
      <c r="BQ982">
        <v>7.7</v>
      </c>
      <c r="BR982">
        <v>7.7</v>
      </c>
      <c r="BS982">
        <v>7.7</v>
      </c>
      <c r="BT982" t="s">
        <v>1429</v>
      </c>
      <c r="BU982">
        <f t="shared" si="31"/>
        <v>26</v>
      </c>
      <c r="BV982">
        <f t="shared" si="32"/>
        <v>1</v>
      </c>
    </row>
    <row r="983" spans="2:74" x14ac:dyDescent="0.25">
      <c r="B983" t="s">
        <v>696</v>
      </c>
      <c r="C983" t="s">
        <v>1289</v>
      </c>
      <c r="D983" t="s">
        <v>1806</v>
      </c>
      <c r="E983" t="s">
        <v>1352</v>
      </c>
      <c r="F983">
        <v>2</v>
      </c>
      <c r="G983">
        <v>600000</v>
      </c>
      <c r="H983">
        <v>600000</v>
      </c>
      <c r="I983">
        <v>600000</v>
      </c>
      <c r="J983">
        <v>600000</v>
      </c>
      <c r="K983">
        <v>600000</v>
      </c>
      <c r="L983">
        <v>600000</v>
      </c>
      <c r="M983">
        <v>600000</v>
      </c>
      <c r="N983">
        <v>600000</v>
      </c>
      <c r="O983">
        <v>600000</v>
      </c>
      <c r="P983">
        <v>600000</v>
      </c>
      <c r="Q983">
        <v>600000</v>
      </c>
      <c r="R983">
        <v>600000</v>
      </c>
      <c r="S983">
        <v>600000</v>
      </c>
      <c r="T983">
        <v>600000</v>
      </c>
      <c r="U983">
        <v>600000</v>
      </c>
      <c r="V983">
        <v>600000</v>
      </c>
      <c r="W983">
        <v>600000</v>
      </c>
      <c r="X983">
        <v>600000</v>
      </c>
      <c r="Y983">
        <v>600000</v>
      </c>
      <c r="Z983">
        <v>600000</v>
      </c>
      <c r="AA983">
        <v>600000</v>
      </c>
      <c r="AB983">
        <v>600000</v>
      </c>
      <c r="AC983">
        <v>600000</v>
      </c>
      <c r="AD983">
        <v>600000</v>
      </c>
      <c r="AE983">
        <v>600000</v>
      </c>
      <c r="AF983">
        <v>600000</v>
      </c>
      <c r="AG983">
        <v>450000</v>
      </c>
      <c r="AH983">
        <v>450000</v>
      </c>
      <c r="AI983">
        <v>450000</v>
      </c>
      <c r="AJ983">
        <v>450000</v>
      </c>
      <c r="AK983">
        <v>450000</v>
      </c>
      <c r="AL983">
        <v>450000</v>
      </c>
      <c r="AM983">
        <v>450000</v>
      </c>
      <c r="AN983">
        <v>450000</v>
      </c>
      <c r="AO983">
        <v>450000</v>
      </c>
      <c r="AP983">
        <v>450000</v>
      </c>
      <c r="AQ983">
        <v>450000</v>
      </c>
      <c r="AR983">
        <v>450000</v>
      </c>
      <c r="AS983">
        <v>450000</v>
      </c>
      <c r="AT983">
        <v>450000</v>
      </c>
      <c r="AU983">
        <v>450000</v>
      </c>
      <c r="AV983">
        <v>450000</v>
      </c>
      <c r="AW983">
        <v>450000</v>
      </c>
      <c r="AX983">
        <v>450000</v>
      </c>
      <c r="AY983">
        <v>450000</v>
      </c>
      <c r="AZ983">
        <v>450000</v>
      </c>
      <c r="BA983">
        <v>450000</v>
      </c>
      <c r="BB983">
        <v>450000</v>
      </c>
      <c r="BC983">
        <v>450000</v>
      </c>
      <c r="BD983">
        <v>450000</v>
      </c>
      <c r="BE983">
        <v>450000</v>
      </c>
      <c r="BF983">
        <v>450000</v>
      </c>
      <c r="BG983">
        <v>7.3</v>
      </c>
      <c r="BH983">
        <v>7.3</v>
      </c>
      <c r="BI983">
        <v>7.3</v>
      </c>
      <c r="BJ983">
        <v>7.3</v>
      </c>
      <c r="BK983">
        <v>7.3</v>
      </c>
      <c r="BL983">
        <v>7.3</v>
      </c>
      <c r="BM983">
        <v>7.3</v>
      </c>
      <c r="BN983">
        <v>7.3</v>
      </c>
      <c r="BO983">
        <v>7.3</v>
      </c>
      <c r="BP983">
        <v>7.3</v>
      </c>
      <c r="BQ983">
        <v>7.3</v>
      </c>
      <c r="BR983">
        <v>7.3</v>
      </c>
      <c r="BS983">
        <v>7.3</v>
      </c>
      <c r="BT983" t="s">
        <v>1446</v>
      </c>
      <c r="BU983">
        <f t="shared" si="31"/>
        <v>26</v>
      </c>
      <c r="BV983">
        <f t="shared" si="32"/>
        <v>1</v>
      </c>
    </row>
    <row r="984" spans="2:74" x14ac:dyDescent="0.25">
      <c r="B984" t="s">
        <v>768</v>
      </c>
      <c r="C984" t="s">
        <v>1301</v>
      </c>
      <c r="D984" t="s">
        <v>1808</v>
      </c>
      <c r="E984" t="s">
        <v>1352</v>
      </c>
      <c r="F984">
        <v>1</v>
      </c>
      <c r="G984">
        <v>173332</v>
      </c>
      <c r="H984">
        <v>173332</v>
      </c>
      <c r="I984">
        <v>173332</v>
      </c>
      <c r="J984">
        <v>173332</v>
      </c>
      <c r="K984">
        <v>266665</v>
      </c>
      <c r="L984">
        <v>266665</v>
      </c>
      <c r="M984">
        <v>266665</v>
      </c>
      <c r="N984">
        <v>266665</v>
      </c>
      <c r="O984">
        <v>173332</v>
      </c>
      <c r="P984">
        <v>173332</v>
      </c>
      <c r="Q984">
        <v>173332</v>
      </c>
      <c r="R984">
        <v>173332</v>
      </c>
      <c r="S984">
        <v>173332</v>
      </c>
      <c r="T984">
        <v>173332</v>
      </c>
      <c r="U984">
        <v>173332</v>
      </c>
      <c r="V984">
        <v>173332</v>
      </c>
      <c r="W984">
        <v>173332</v>
      </c>
      <c r="X984">
        <v>173332</v>
      </c>
      <c r="Y984">
        <v>199999</v>
      </c>
      <c r="Z984">
        <v>199999</v>
      </c>
      <c r="AA984">
        <v>199999</v>
      </c>
      <c r="AB984">
        <v>266665</v>
      </c>
      <c r="AC984">
        <v>173332</v>
      </c>
      <c r="AD984">
        <v>173332</v>
      </c>
      <c r="AE984">
        <v>173332</v>
      </c>
      <c r="AF984">
        <v>173332</v>
      </c>
      <c r="AG984">
        <v>129999</v>
      </c>
      <c r="AH984">
        <v>129999</v>
      </c>
      <c r="AI984">
        <v>129999</v>
      </c>
      <c r="AJ984">
        <v>129999</v>
      </c>
      <c r="AK984">
        <v>199999</v>
      </c>
      <c r="AL984">
        <v>199999</v>
      </c>
      <c r="AM984">
        <v>199999</v>
      </c>
      <c r="AN984">
        <v>199999</v>
      </c>
      <c r="AO984">
        <v>129999</v>
      </c>
      <c r="AP984">
        <v>129999</v>
      </c>
      <c r="AQ984">
        <v>129999</v>
      </c>
      <c r="AR984">
        <v>129999</v>
      </c>
      <c r="AS984">
        <v>129999</v>
      </c>
      <c r="AT984">
        <v>129999</v>
      </c>
      <c r="AU984">
        <v>129999</v>
      </c>
      <c r="AV984">
        <v>129999</v>
      </c>
      <c r="AW984">
        <v>129999</v>
      </c>
      <c r="AX984">
        <v>129999</v>
      </c>
      <c r="AY984">
        <v>149999</v>
      </c>
      <c r="AZ984">
        <v>149999</v>
      </c>
      <c r="BA984">
        <v>149999</v>
      </c>
      <c r="BB984">
        <v>199999</v>
      </c>
      <c r="BC984">
        <v>129999</v>
      </c>
      <c r="BD984">
        <v>129999</v>
      </c>
      <c r="BE984">
        <v>129999</v>
      </c>
      <c r="BF984">
        <v>129999</v>
      </c>
      <c r="BG984">
        <v>7.1</v>
      </c>
      <c r="BH984">
        <v>7.1</v>
      </c>
      <c r="BI984">
        <v>7.1</v>
      </c>
      <c r="BJ984">
        <v>7.1</v>
      </c>
      <c r="BK984">
        <v>7.1</v>
      </c>
      <c r="BL984">
        <v>7.1</v>
      </c>
      <c r="BM984">
        <v>7.1</v>
      </c>
      <c r="BN984">
        <v>7.1</v>
      </c>
      <c r="BO984">
        <v>7.1</v>
      </c>
      <c r="BP984">
        <v>7.1</v>
      </c>
      <c r="BQ984">
        <v>7.1</v>
      </c>
      <c r="BR984">
        <v>7.1</v>
      </c>
      <c r="BS984">
        <v>7.1</v>
      </c>
      <c r="BT984" t="s">
        <v>1433</v>
      </c>
      <c r="BU984">
        <f t="shared" si="31"/>
        <v>26</v>
      </c>
      <c r="BV984">
        <f t="shared" si="32"/>
        <v>1</v>
      </c>
    </row>
    <row r="985" spans="2:74" x14ac:dyDescent="0.25">
      <c r="B985" t="s">
        <v>292</v>
      </c>
      <c r="C985" t="s">
        <v>1312</v>
      </c>
      <c r="D985" t="s">
        <v>1809</v>
      </c>
      <c r="E985" t="s">
        <v>1352</v>
      </c>
      <c r="F985">
        <v>1</v>
      </c>
      <c r="G985">
        <v>390000</v>
      </c>
      <c r="H985">
        <v>390000</v>
      </c>
      <c r="I985">
        <v>450000</v>
      </c>
      <c r="J985">
        <v>390000</v>
      </c>
      <c r="K985">
        <v>550000</v>
      </c>
      <c r="L985">
        <v>450000</v>
      </c>
      <c r="M985">
        <v>700000</v>
      </c>
      <c r="N985">
        <v>700000</v>
      </c>
      <c r="O985">
        <v>450000</v>
      </c>
      <c r="P985">
        <v>450000</v>
      </c>
      <c r="Q985">
        <v>390000</v>
      </c>
      <c r="R985">
        <v>390000</v>
      </c>
      <c r="S985">
        <v>390000</v>
      </c>
      <c r="T985">
        <v>390000</v>
      </c>
      <c r="U985">
        <v>390000</v>
      </c>
      <c r="V985">
        <v>390000</v>
      </c>
      <c r="W985">
        <v>390000</v>
      </c>
      <c r="X985">
        <v>390000</v>
      </c>
      <c r="Y985">
        <v>450000</v>
      </c>
      <c r="Z985">
        <v>450000</v>
      </c>
      <c r="AA985">
        <v>700000</v>
      </c>
      <c r="AB985">
        <v>700000</v>
      </c>
      <c r="AC985">
        <v>450000</v>
      </c>
      <c r="AD985">
        <v>450000</v>
      </c>
      <c r="AE985">
        <v>390000</v>
      </c>
      <c r="AF985">
        <v>390000</v>
      </c>
      <c r="AG985">
        <v>195000</v>
      </c>
      <c r="AH985">
        <v>195000</v>
      </c>
      <c r="AI985">
        <v>225000</v>
      </c>
      <c r="AJ985">
        <v>195000</v>
      </c>
      <c r="AK985">
        <v>275000</v>
      </c>
      <c r="AL985">
        <v>225000</v>
      </c>
      <c r="AM985">
        <v>350000</v>
      </c>
      <c r="AN985">
        <v>350000</v>
      </c>
      <c r="AO985">
        <v>225000</v>
      </c>
      <c r="AP985">
        <v>225000</v>
      </c>
      <c r="AQ985">
        <v>195000</v>
      </c>
      <c r="AR985">
        <v>195000</v>
      </c>
      <c r="AS985">
        <v>195000</v>
      </c>
      <c r="AT985">
        <v>195000</v>
      </c>
      <c r="AU985">
        <v>195000</v>
      </c>
      <c r="AV985">
        <v>195000</v>
      </c>
      <c r="AW985">
        <v>195000</v>
      </c>
      <c r="AX985">
        <v>195000</v>
      </c>
      <c r="AY985">
        <v>225000</v>
      </c>
      <c r="AZ985">
        <v>225000</v>
      </c>
      <c r="BA985">
        <v>350000</v>
      </c>
      <c r="BB985">
        <v>350000</v>
      </c>
      <c r="BC985">
        <v>225000</v>
      </c>
      <c r="BD985">
        <v>225000</v>
      </c>
      <c r="BE985">
        <v>195000</v>
      </c>
      <c r="BF985">
        <v>195000</v>
      </c>
      <c r="BG985">
        <v>8.6999999999999993</v>
      </c>
      <c r="BH985">
        <v>8.6999999999999993</v>
      </c>
      <c r="BI985">
        <v>8.6999999999999993</v>
      </c>
      <c r="BJ985">
        <v>8.6999999999999993</v>
      </c>
      <c r="BK985">
        <v>8.6999999999999993</v>
      </c>
      <c r="BL985">
        <v>8.6999999999999993</v>
      </c>
      <c r="BM985">
        <v>8.6999999999999993</v>
      </c>
      <c r="BN985">
        <v>8.6999999999999993</v>
      </c>
      <c r="BO985">
        <v>8.6999999999999993</v>
      </c>
      <c r="BP985">
        <v>8.6999999999999993</v>
      </c>
      <c r="BQ985">
        <v>8.6999999999999993</v>
      </c>
      <c r="BR985">
        <v>8.6999999999999993</v>
      </c>
      <c r="BS985">
        <v>8.6999999999999993</v>
      </c>
      <c r="BT985" t="s">
        <v>2466</v>
      </c>
      <c r="BU985">
        <f t="shared" si="31"/>
        <v>26</v>
      </c>
      <c r="BV985">
        <f t="shared" si="32"/>
        <v>1</v>
      </c>
    </row>
    <row r="986" spans="2:74" x14ac:dyDescent="0.25">
      <c r="B986" t="s">
        <v>880</v>
      </c>
      <c r="C986" t="s">
        <v>1306</v>
      </c>
      <c r="D986" t="s">
        <v>1812</v>
      </c>
      <c r="E986" t="s">
        <v>1352</v>
      </c>
      <c r="F986">
        <v>0</v>
      </c>
      <c r="G986">
        <v>218823</v>
      </c>
      <c r="H986">
        <v>226119</v>
      </c>
      <c r="I986">
        <v>218823</v>
      </c>
      <c r="J986">
        <v>226119</v>
      </c>
      <c r="K986">
        <v>218823</v>
      </c>
      <c r="L986">
        <v>226119</v>
      </c>
      <c r="M986">
        <v>218823</v>
      </c>
      <c r="N986">
        <v>226119</v>
      </c>
      <c r="O986">
        <v>218823</v>
      </c>
      <c r="P986">
        <v>226119</v>
      </c>
      <c r="Q986">
        <v>218823</v>
      </c>
      <c r="R986">
        <v>226119</v>
      </c>
      <c r="S986">
        <v>218823</v>
      </c>
      <c r="T986">
        <v>226119</v>
      </c>
      <c r="U986">
        <v>218823</v>
      </c>
      <c r="V986">
        <v>226119</v>
      </c>
      <c r="W986">
        <v>218823</v>
      </c>
      <c r="X986">
        <v>226119</v>
      </c>
      <c r="Y986">
        <v>218823</v>
      </c>
      <c r="Z986">
        <v>226119</v>
      </c>
      <c r="AA986">
        <v>218823</v>
      </c>
      <c r="AB986">
        <v>226119</v>
      </c>
      <c r="AC986">
        <v>218823</v>
      </c>
      <c r="AD986">
        <v>226119</v>
      </c>
      <c r="AE986">
        <v>218823</v>
      </c>
      <c r="AF986">
        <v>226119</v>
      </c>
      <c r="AG986">
        <v>151434</v>
      </c>
      <c r="AH986">
        <v>156483</v>
      </c>
      <c r="AI986">
        <v>151434</v>
      </c>
      <c r="AJ986">
        <v>156483</v>
      </c>
      <c r="AK986">
        <v>151434</v>
      </c>
      <c r="AL986">
        <v>156483</v>
      </c>
      <c r="AM986">
        <v>151434</v>
      </c>
      <c r="AN986">
        <v>156483</v>
      </c>
      <c r="AO986">
        <v>151434</v>
      </c>
      <c r="AP986">
        <v>156483</v>
      </c>
      <c r="AQ986">
        <v>151434</v>
      </c>
      <c r="AR986">
        <v>156483</v>
      </c>
      <c r="AS986">
        <v>151434</v>
      </c>
      <c r="AT986">
        <v>156483</v>
      </c>
      <c r="AU986">
        <v>151434</v>
      </c>
      <c r="AV986">
        <v>156483</v>
      </c>
      <c r="AW986">
        <v>151434</v>
      </c>
      <c r="AX986">
        <v>156483</v>
      </c>
      <c r="AY986">
        <v>151434</v>
      </c>
      <c r="AZ986">
        <v>156483</v>
      </c>
      <c r="BA986">
        <v>151434</v>
      </c>
      <c r="BB986">
        <v>156483</v>
      </c>
      <c r="BC986">
        <v>151434</v>
      </c>
      <c r="BD986">
        <v>156483</v>
      </c>
      <c r="BE986">
        <v>151434</v>
      </c>
      <c r="BF986">
        <v>156483</v>
      </c>
      <c r="BG986">
        <v>7.7</v>
      </c>
      <c r="BH986">
        <v>7.7</v>
      </c>
      <c r="BI986">
        <v>7.7</v>
      </c>
      <c r="BJ986">
        <v>7.7</v>
      </c>
      <c r="BK986">
        <v>7.7</v>
      </c>
      <c r="BL986">
        <v>7.7</v>
      </c>
      <c r="BM986">
        <v>7.7</v>
      </c>
      <c r="BN986">
        <v>7.7</v>
      </c>
      <c r="BO986">
        <v>7.7</v>
      </c>
      <c r="BP986">
        <v>7.7</v>
      </c>
      <c r="BQ986">
        <v>7.7</v>
      </c>
      <c r="BR986">
        <v>7.7</v>
      </c>
      <c r="BS986">
        <v>7.7</v>
      </c>
      <c r="BT986" t="s">
        <v>1429</v>
      </c>
      <c r="BU986">
        <f t="shared" si="31"/>
        <v>26</v>
      </c>
      <c r="BV986">
        <f t="shared" si="32"/>
        <v>1</v>
      </c>
    </row>
    <row r="987" spans="2:74" x14ac:dyDescent="0.25">
      <c r="B987" t="s">
        <v>360</v>
      </c>
      <c r="C987" t="s">
        <v>1312</v>
      </c>
      <c r="D987" t="s">
        <v>1813</v>
      </c>
      <c r="E987" t="s">
        <v>1352</v>
      </c>
      <c r="F987">
        <v>0</v>
      </c>
      <c r="G987">
        <v>210000</v>
      </c>
      <c r="H987">
        <v>210000</v>
      </c>
      <c r="I987">
        <v>210000</v>
      </c>
      <c r="J987">
        <v>210000</v>
      </c>
      <c r="K987">
        <v>250000</v>
      </c>
      <c r="L987">
        <v>230000</v>
      </c>
      <c r="M987">
        <v>290000</v>
      </c>
      <c r="N987">
        <v>290000</v>
      </c>
      <c r="O987">
        <v>210000</v>
      </c>
      <c r="P987">
        <v>210000</v>
      </c>
      <c r="Q987">
        <v>210000</v>
      </c>
      <c r="R987">
        <v>210000</v>
      </c>
      <c r="S987">
        <v>210000</v>
      </c>
      <c r="T987">
        <v>210000</v>
      </c>
      <c r="U987">
        <v>210000</v>
      </c>
      <c r="V987">
        <v>210000</v>
      </c>
      <c r="W987">
        <v>210000</v>
      </c>
      <c r="X987">
        <v>210000</v>
      </c>
      <c r="Y987">
        <v>230000</v>
      </c>
      <c r="Z987">
        <v>230000</v>
      </c>
      <c r="AA987">
        <v>290000</v>
      </c>
      <c r="AB987">
        <v>290000</v>
      </c>
      <c r="AC987">
        <v>210000</v>
      </c>
      <c r="AD987">
        <v>230000</v>
      </c>
      <c r="AE987">
        <v>230000</v>
      </c>
      <c r="AF987">
        <v>230000</v>
      </c>
      <c r="AG987">
        <v>115500</v>
      </c>
      <c r="AH987">
        <v>115500</v>
      </c>
      <c r="AI987">
        <v>115500</v>
      </c>
      <c r="AJ987">
        <v>115500</v>
      </c>
      <c r="AK987">
        <v>137500</v>
      </c>
      <c r="AL987">
        <v>126500</v>
      </c>
      <c r="AM987">
        <v>159500</v>
      </c>
      <c r="AN987">
        <v>159500</v>
      </c>
      <c r="AO987">
        <v>115500</v>
      </c>
      <c r="AP987">
        <v>115500</v>
      </c>
      <c r="AQ987">
        <v>115500</v>
      </c>
      <c r="AR987">
        <v>115500</v>
      </c>
      <c r="AS987">
        <v>115500</v>
      </c>
      <c r="AT987">
        <v>115500</v>
      </c>
      <c r="AU987">
        <v>115500</v>
      </c>
      <c r="AV987">
        <v>115500</v>
      </c>
      <c r="AW987">
        <v>115500</v>
      </c>
      <c r="AX987">
        <v>115500</v>
      </c>
      <c r="AY987">
        <v>126500</v>
      </c>
      <c r="AZ987">
        <v>126500</v>
      </c>
      <c r="BA987">
        <v>159500</v>
      </c>
      <c r="BB987">
        <v>159500</v>
      </c>
      <c r="BC987">
        <v>115500</v>
      </c>
      <c r="BD987">
        <v>126500</v>
      </c>
      <c r="BE987">
        <v>126500</v>
      </c>
      <c r="BF987">
        <v>126500</v>
      </c>
      <c r="BG987">
        <v>8.5</v>
      </c>
      <c r="BH987">
        <v>8.5</v>
      </c>
      <c r="BI987">
        <v>8.5</v>
      </c>
      <c r="BJ987">
        <v>8.5</v>
      </c>
      <c r="BK987">
        <v>8.5</v>
      </c>
      <c r="BL987">
        <v>8.5</v>
      </c>
      <c r="BM987">
        <v>8.5</v>
      </c>
      <c r="BN987">
        <v>8.5</v>
      </c>
      <c r="BO987">
        <v>8.5</v>
      </c>
      <c r="BP987">
        <v>8.5</v>
      </c>
      <c r="BQ987">
        <v>8.5</v>
      </c>
      <c r="BR987">
        <v>8.5</v>
      </c>
      <c r="BS987">
        <v>8.5</v>
      </c>
      <c r="BT987" t="s">
        <v>2466</v>
      </c>
      <c r="BU987">
        <f t="shared" si="31"/>
        <v>26</v>
      </c>
      <c r="BV987">
        <f t="shared" si="32"/>
        <v>1</v>
      </c>
    </row>
    <row r="988" spans="2:74" x14ac:dyDescent="0.25">
      <c r="B988" t="s">
        <v>740</v>
      </c>
      <c r="C988" t="s">
        <v>1309</v>
      </c>
      <c r="D988" t="s">
        <v>1818</v>
      </c>
      <c r="E988" t="s">
        <v>1352</v>
      </c>
      <c r="F988">
        <v>0</v>
      </c>
      <c r="G988">
        <v>380873</v>
      </c>
      <c r="H988">
        <v>389131</v>
      </c>
      <c r="I988">
        <v>352209</v>
      </c>
      <c r="J988">
        <v>397288</v>
      </c>
      <c r="K988">
        <v>368384</v>
      </c>
      <c r="L988">
        <v>402995</v>
      </c>
      <c r="M988">
        <v>375216</v>
      </c>
      <c r="N988">
        <v>420880</v>
      </c>
      <c r="O988">
        <v>359128</v>
      </c>
      <c r="P988">
        <v>366573</v>
      </c>
      <c r="Q988">
        <v>345625</v>
      </c>
      <c r="R988">
        <v>356362</v>
      </c>
      <c r="S988">
        <v>360077</v>
      </c>
      <c r="T988">
        <v>343404</v>
      </c>
      <c r="U988">
        <v>362945</v>
      </c>
      <c r="V988">
        <v>344814</v>
      </c>
      <c r="W988">
        <v>370450</v>
      </c>
      <c r="X988">
        <v>350605</v>
      </c>
      <c r="Y988">
        <v>374323</v>
      </c>
      <c r="Z988">
        <v>356273</v>
      </c>
      <c r="AA988">
        <v>395589</v>
      </c>
      <c r="AB988">
        <v>374497</v>
      </c>
      <c r="AC988">
        <v>321084</v>
      </c>
      <c r="AD988">
        <v>344458</v>
      </c>
      <c r="AE988">
        <v>322770</v>
      </c>
      <c r="AF988">
        <v>352582</v>
      </c>
      <c r="AG988">
        <v>224715</v>
      </c>
      <c r="AH988">
        <v>221805</v>
      </c>
      <c r="AI988">
        <v>207803</v>
      </c>
      <c r="AJ988">
        <v>226454</v>
      </c>
      <c r="AK988">
        <v>217347</v>
      </c>
      <c r="AL988">
        <v>229707</v>
      </c>
      <c r="AM988">
        <v>221377</v>
      </c>
      <c r="AN988">
        <v>239902</v>
      </c>
      <c r="AO988">
        <v>211886</v>
      </c>
      <c r="AP988">
        <v>208947</v>
      </c>
      <c r="AQ988">
        <v>203919</v>
      </c>
      <c r="AR988">
        <v>203126</v>
      </c>
      <c r="AS988">
        <v>212445</v>
      </c>
      <c r="AT988">
        <v>195740</v>
      </c>
      <c r="AU988">
        <v>214138</v>
      </c>
      <c r="AV988">
        <v>196544</v>
      </c>
      <c r="AW988">
        <v>218566</v>
      </c>
      <c r="AX988">
        <v>199845</v>
      </c>
      <c r="AY988">
        <v>220851</v>
      </c>
      <c r="AZ988">
        <v>203076</v>
      </c>
      <c r="BA988">
        <v>233398</v>
      </c>
      <c r="BB988">
        <v>213463</v>
      </c>
      <c r="BC988">
        <v>189440</v>
      </c>
      <c r="BD988">
        <v>196341</v>
      </c>
      <c r="BE988">
        <v>190434</v>
      </c>
      <c r="BF988">
        <v>200972</v>
      </c>
      <c r="BG988">
        <v>8.1999999999999993</v>
      </c>
      <c r="BH988">
        <v>8.1999999999999993</v>
      </c>
      <c r="BI988">
        <v>8.1999999999999993</v>
      </c>
      <c r="BJ988">
        <v>8.1999999999999993</v>
      </c>
      <c r="BK988">
        <v>8.1999999999999993</v>
      </c>
      <c r="BL988">
        <v>8.1999999999999993</v>
      </c>
      <c r="BM988">
        <v>8.1999999999999993</v>
      </c>
      <c r="BN988">
        <v>8.1999999999999993</v>
      </c>
      <c r="BO988">
        <v>8.1999999999999993</v>
      </c>
      <c r="BP988">
        <v>8.1999999999999993</v>
      </c>
      <c r="BQ988">
        <v>8.1999999999999993</v>
      </c>
      <c r="BR988">
        <v>8.1999999999999993</v>
      </c>
      <c r="BS988">
        <v>8.1999999999999993</v>
      </c>
      <c r="BT988" t="s">
        <v>1429</v>
      </c>
      <c r="BU988">
        <f t="shared" si="31"/>
        <v>26</v>
      </c>
      <c r="BV988">
        <f t="shared" si="32"/>
        <v>1</v>
      </c>
    </row>
    <row r="989" spans="2:74" x14ac:dyDescent="0.25">
      <c r="B989" t="s">
        <v>455</v>
      </c>
      <c r="C989" t="s">
        <v>1302</v>
      </c>
      <c r="D989" t="s">
        <v>1822</v>
      </c>
      <c r="E989" t="s">
        <v>1352</v>
      </c>
      <c r="F989">
        <v>1</v>
      </c>
      <c r="G989">
        <v>133333</v>
      </c>
      <c r="H989">
        <v>133333</v>
      </c>
      <c r="I989">
        <v>133333</v>
      </c>
      <c r="J989">
        <v>133333</v>
      </c>
      <c r="K989">
        <v>133333</v>
      </c>
      <c r="L989">
        <v>133333</v>
      </c>
      <c r="M989">
        <v>133333</v>
      </c>
      <c r="N989">
        <v>133333</v>
      </c>
      <c r="O989">
        <v>133333</v>
      </c>
      <c r="P989">
        <v>133333</v>
      </c>
      <c r="Q989">
        <v>133333</v>
      </c>
      <c r="R989">
        <v>133333</v>
      </c>
      <c r="S989">
        <v>133333</v>
      </c>
      <c r="T989">
        <v>133333</v>
      </c>
      <c r="U989">
        <v>133333</v>
      </c>
      <c r="V989">
        <v>133333</v>
      </c>
      <c r="W989">
        <v>133333</v>
      </c>
      <c r="X989">
        <v>133333</v>
      </c>
      <c r="Y989">
        <v>133333</v>
      </c>
      <c r="Z989">
        <v>133333</v>
      </c>
      <c r="AA989">
        <v>133333</v>
      </c>
      <c r="AB989">
        <v>133333</v>
      </c>
      <c r="AC989">
        <v>133333</v>
      </c>
      <c r="AD989">
        <v>133333</v>
      </c>
      <c r="AE989">
        <v>133333</v>
      </c>
      <c r="AF989">
        <v>133333</v>
      </c>
      <c r="AG989">
        <v>100000</v>
      </c>
      <c r="AH989">
        <v>100000</v>
      </c>
      <c r="AI989">
        <v>100000</v>
      </c>
      <c r="AJ989">
        <v>100000</v>
      </c>
      <c r="AK989">
        <v>100000</v>
      </c>
      <c r="AL989">
        <v>100000</v>
      </c>
      <c r="AM989">
        <v>100000</v>
      </c>
      <c r="AN989">
        <v>100000</v>
      </c>
      <c r="AO989">
        <v>100000</v>
      </c>
      <c r="AP989">
        <v>100000</v>
      </c>
      <c r="AQ989">
        <v>100000</v>
      </c>
      <c r="AR989">
        <v>100000</v>
      </c>
      <c r="AS989">
        <v>100000</v>
      </c>
      <c r="AT989">
        <v>100000</v>
      </c>
      <c r="AU989">
        <v>100000</v>
      </c>
      <c r="AV989">
        <v>100000</v>
      </c>
      <c r="AW989">
        <v>100000</v>
      </c>
      <c r="AX989">
        <v>100000</v>
      </c>
      <c r="AY989">
        <v>100000</v>
      </c>
      <c r="AZ989">
        <v>100000</v>
      </c>
      <c r="BA989">
        <v>100000</v>
      </c>
      <c r="BB989">
        <v>100000</v>
      </c>
      <c r="BC989">
        <v>100000</v>
      </c>
      <c r="BD989">
        <v>100000</v>
      </c>
      <c r="BE989">
        <v>100000</v>
      </c>
      <c r="BF989">
        <v>100000</v>
      </c>
      <c r="BG989">
        <v>7.8</v>
      </c>
      <c r="BH989">
        <v>7.8</v>
      </c>
      <c r="BI989">
        <v>7.8</v>
      </c>
      <c r="BJ989">
        <v>7.8</v>
      </c>
      <c r="BK989">
        <v>7.8</v>
      </c>
      <c r="BL989">
        <v>7.8</v>
      </c>
      <c r="BM989">
        <v>7.8</v>
      </c>
      <c r="BN989">
        <v>7.8</v>
      </c>
      <c r="BO989">
        <v>7.8</v>
      </c>
      <c r="BP989">
        <v>7.8</v>
      </c>
      <c r="BQ989">
        <v>7.8</v>
      </c>
      <c r="BR989">
        <v>7.8</v>
      </c>
      <c r="BS989">
        <v>7.8</v>
      </c>
      <c r="BT989" t="s">
        <v>1429</v>
      </c>
      <c r="BU989">
        <f t="shared" si="31"/>
        <v>26</v>
      </c>
      <c r="BV989">
        <f t="shared" si="32"/>
        <v>1</v>
      </c>
    </row>
    <row r="990" spans="2:74" x14ac:dyDescent="0.25">
      <c r="B990" t="s">
        <v>700</v>
      </c>
      <c r="C990" t="s">
        <v>1302</v>
      </c>
      <c r="D990" t="s">
        <v>1825</v>
      </c>
      <c r="E990" t="s">
        <v>1352</v>
      </c>
      <c r="F990">
        <v>0</v>
      </c>
      <c r="G990">
        <v>441569</v>
      </c>
      <c r="H990">
        <v>466631</v>
      </c>
      <c r="I990">
        <v>441234</v>
      </c>
      <c r="J990">
        <v>467001</v>
      </c>
      <c r="K990">
        <v>464890</v>
      </c>
      <c r="L990">
        <v>556519</v>
      </c>
      <c r="M990">
        <v>536263</v>
      </c>
      <c r="N990">
        <v>539507</v>
      </c>
      <c r="O990">
        <v>445054</v>
      </c>
      <c r="P990">
        <v>453243</v>
      </c>
      <c r="Q990">
        <v>387056</v>
      </c>
      <c r="R990">
        <v>441480</v>
      </c>
      <c r="S990">
        <v>394670</v>
      </c>
      <c r="T990">
        <v>449124</v>
      </c>
      <c r="U990">
        <v>411438</v>
      </c>
      <c r="V990">
        <v>443878</v>
      </c>
      <c r="W990">
        <v>411764</v>
      </c>
      <c r="X990">
        <v>442566</v>
      </c>
      <c r="Y990">
        <v>516334</v>
      </c>
      <c r="Z990">
        <v>492105</v>
      </c>
      <c r="AA990">
        <v>477698</v>
      </c>
      <c r="AB990">
        <v>514773</v>
      </c>
      <c r="AC990">
        <v>491130</v>
      </c>
      <c r="AD990">
        <v>563586</v>
      </c>
      <c r="AE990">
        <v>385331</v>
      </c>
      <c r="AF990">
        <v>495594</v>
      </c>
      <c r="AG990">
        <v>273773</v>
      </c>
      <c r="AH990">
        <v>279979</v>
      </c>
      <c r="AI990">
        <v>273565</v>
      </c>
      <c r="AJ990">
        <v>280201</v>
      </c>
      <c r="AK990">
        <v>288232</v>
      </c>
      <c r="AL990">
        <v>333911</v>
      </c>
      <c r="AM990">
        <v>332483</v>
      </c>
      <c r="AN990">
        <v>323704</v>
      </c>
      <c r="AO990">
        <v>275933</v>
      </c>
      <c r="AP990">
        <v>271946</v>
      </c>
      <c r="AQ990">
        <v>239975</v>
      </c>
      <c r="AR990">
        <v>264888</v>
      </c>
      <c r="AS990">
        <v>244695</v>
      </c>
      <c r="AT990">
        <v>269474</v>
      </c>
      <c r="AU990">
        <v>255092</v>
      </c>
      <c r="AV990">
        <v>266327</v>
      </c>
      <c r="AW990">
        <v>255294</v>
      </c>
      <c r="AX990">
        <v>265540</v>
      </c>
      <c r="AY990">
        <v>320127</v>
      </c>
      <c r="AZ990">
        <v>295263</v>
      </c>
      <c r="BA990">
        <v>296173</v>
      </c>
      <c r="BB990">
        <v>308864</v>
      </c>
      <c r="BC990">
        <v>304501</v>
      </c>
      <c r="BD990">
        <v>338152</v>
      </c>
      <c r="BE990">
        <v>238905</v>
      </c>
      <c r="BF990">
        <v>297356</v>
      </c>
      <c r="BG990">
        <v>7.3</v>
      </c>
      <c r="BH990">
        <v>7.1</v>
      </c>
      <c r="BI990">
        <v>7.1</v>
      </c>
      <c r="BJ990">
        <v>7.1</v>
      </c>
      <c r="BK990">
        <v>7.1</v>
      </c>
      <c r="BL990">
        <v>7.1</v>
      </c>
      <c r="BM990">
        <v>7.1</v>
      </c>
      <c r="BN990">
        <v>7.1</v>
      </c>
      <c r="BO990">
        <v>7.1</v>
      </c>
      <c r="BP990">
        <v>7.1</v>
      </c>
      <c r="BQ990">
        <v>7.1</v>
      </c>
      <c r="BR990">
        <v>7.1</v>
      </c>
      <c r="BS990">
        <v>7.1</v>
      </c>
      <c r="BT990" t="s">
        <v>1446</v>
      </c>
      <c r="BU990">
        <f t="shared" si="31"/>
        <v>26</v>
      </c>
      <c r="BV990">
        <f t="shared" si="32"/>
        <v>1</v>
      </c>
    </row>
    <row r="991" spans="2:74" x14ac:dyDescent="0.25">
      <c r="B991" t="s">
        <v>868</v>
      </c>
      <c r="C991" t="s">
        <v>1303</v>
      </c>
      <c r="D991" t="s">
        <v>1826</v>
      </c>
      <c r="E991" t="s">
        <v>1352</v>
      </c>
      <c r="F991">
        <v>0</v>
      </c>
      <c r="G991">
        <v>176471</v>
      </c>
      <c r="H991">
        <v>176471</v>
      </c>
      <c r="I991">
        <v>176471</v>
      </c>
      <c r="J991">
        <v>176471</v>
      </c>
      <c r="K991">
        <v>176471</v>
      </c>
      <c r="L991">
        <v>176471</v>
      </c>
      <c r="M991">
        <v>176471</v>
      </c>
      <c r="N991">
        <v>176471</v>
      </c>
      <c r="O991">
        <v>176471</v>
      </c>
      <c r="P991">
        <v>176471</v>
      </c>
      <c r="Q991">
        <v>176471</v>
      </c>
      <c r="R991">
        <v>176471</v>
      </c>
      <c r="S991">
        <v>176471</v>
      </c>
      <c r="T991">
        <v>176471</v>
      </c>
      <c r="U991">
        <v>176471</v>
      </c>
      <c r="V991">
        <v>176471</v>
      </c>
      <c r="W991">
        <v>176471</v>
      </c>
      <c r="X991">
        <v>176471</v>
      </c>
      <c r="Y991">
        <v>176471</v>
      </c>
      <c r="Z991">
        <v>176471</v>
      </c>
      <c r="AA991">
        <v>176471</v>
      </c>
      <c r="AB991">
        <v>176471</v>
      </c>
      <c r="AC991">
        <v>176471</v>
      </c>
      <c r="AD991">
        <v>176471</v>
      </c>
      <c r="AE991">
        <v>176471</v>
      </c>
      <c r="AF991">
        <v>176471</v>
      </c>
      <c r="AG991">
        <v>132353</v>
      </c>
      <c r="AH991">
        <v>123530</v>
      </c>
      <c r="AI991">
        <v>132353</v>
      </c>
      <c r="AJ991">
        <v>123530</v>
      </c>
      <c r="AK991">
        <v>132353</v>
      </c>
      <c r="AL991">
        <v>123530</v>
      </c>
      <c r="AM991">
        <v>132353</v>
      </c>
      <c r="AN991">
        <v>123530</v>
      </c>
      <c r="AO991">
        <v>132353</v>
      </c>
      <c r="AP991">
        <v>123530</v>
      </c>
      <c r="AQ991">
        <v>132353</v>
      </c>
      <c r="AR991">
        <v>123530</v>
      </c>
      <c r="AS991">
        <v>132353</v>
      </c>
      <c r="AT991">
        <v>123530</v>
      </c>
      <c r="AU991">
        <v>132353</v>
      </c>
      <c r="AV991">
        <v>123530</v>
      </c>
      <c r="AW991">
        <v>132353</v>
      </c>
      <c r="AX991">
        <v>123530</v>
      </c>
      <c r="AY991">
        <v>132353</v>
      </c>
      <c r="AZ991">
        <v>123530</v>
      </c>
      <c r="BA991">
        <v>132353</v>
      </c>
      <c r="BB991">
        <v>123530</v>
      </c>
      <c r="BC991">
        <v>132353</v>
      </c>
      <c r="BD991">
        <v>123530</v>
      </c>
      <c r="BE991">
        <v>132353</v>
      </c>
      <c r="BF991">
        <v>123530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 t="s">
        <v>1429</v>
      </c>
      <c r="BU991">
        <f t="shared" si="31"/>
        <v>26</v>
      </c>
      <c r="BV991">
        <f t="shared" si="32"/>
        <v>1</v>
      </c>
    </row>
    <row r="992" spans="2:74" x14ac:dyDescent="0.25">
      <c r="B992" t="s">
        <v>1002</v>
      </c>
      <c r="C992" t="s">
        <v>1303</v>
      </c>
      <c r="D992" t="s">
        <v>1829</v>
      </c>
      <c r="E992" t="s">
        <v>1352</v>
      </c>
      <c r="F992">
        <v>0</v>
      </c>
      <c r="G992">
        <v>240963</v>
      </c>
      <c r="H992">
        <v>240963</v>
      </c>
      <c r="I992">
        <v>240963</v>
      </c>
      <c r="J992">
        <v>240963</v>
      </c>
      <c r="K992">
        <v>240963</v>
      </c>
      <c r="L992">
        <v>240963</v>
      </c>
      <c r="M992">
        <v>240963</v>
      </c>
      <c r="N992">
        <v>240963</v>
      </c>
      <c r="O992">
        <v>240963</v>
      </c>
      <c r="P992">
        <v>240963</v>
      </c>
      <c r="Q992">
        <v>240963</v>
      </c>
      <c r="R992">
        <v>240963</v>
      </c>
      <c r="S992">
        <v>240963</v>
      </c>
      <c r="T992">
        <v>240963</v>
      </c>
      <c r="U992">
        <v>240963</v>
      </c>
      <c r="V992">
        <v>240963</v>
      </c>
      <c r="W992">
        <v>240963</v>
      </c>
      <c r="X992">
        <v>240963</v>
      </c>
      <c r="Y992">
        <v>240963</v>
      </c>
      <c r="Z992">
        <v>240963</v>
      </c>
      <c r="AA992">
        <v>240963</v>
      </c>
      <c r="AB992">
        <v>240963</v>
      </c>
      <c r="AC992">
        <v>240963</v>
      </c>
      <c r="AD992">
        <v>240963</v>
      </c>
      <c r="AE992">
        <v>240963</v>
      </c>
      <c r="AF992">
        <v>240963</v>
      </c>
      <c r="AG992">
        <v>180722</v>
      </c>
      <c r="AH992">
        <v>180722</v>
      </c>
      <c r="AI992">
        <v>180722</v>
      </c>
      <c r="AJ992">
        <v>180722</v>
      </c>
      <c r="AK992">
        <v>180722</v>
      </c>
      <c r="AL992">
        <v>180722</v>
      </c>
      <c r="AM992">
        <v>180722</v>
      </c>
      <c r="AN992">
        <v>180722</v>
      </c>
      <c r="AO992">
        <v>180722</v>
      </c>
      <c r="AP992">
        <v>180722</v>
      </c>
      <c r="AQ992">
        <v>180722</v>
      </c>
      <c r="AR992">
        <v>180722</v>
      </c>
      <c r="AS992">
        <v>180722</v>
      </c>
      <c r="AT992">
        <v>180722</v>
      </c>
      <c r="AU992">
        <v>180722</v>
      </c>
      <c r="AV992">
        <v>180722</v>
      </c>
      <c r="AW992">
        <v>180722</v>
      </c>
      <c r="AX992">
        <v>180722</v>
      </c>
      <c r="AY992">
        <v>180722</v>
      </c>
      <c r="AZ992">
        <v>180722</v>
      </c>
      <c r="BA992">
        <v>180722</v>
      </c>
      <c r="BB992">
        <v>180722</v>
      </c>
      <c r="BC992">
        <v>180722</v>
      </c>
      <c r="BD992">
        <v>180722</v>
      </c>
      <c r="BE992">
        <v>180722</v>
      </c>
      <c r="BF992">
        <v>180722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 t="s">
        <v>2471</v>
      </c>
      <c r="BU992">
        <f t="shared" si="31"/>
        <v>26</v>
      </c>
      <c r="BV992">
        <f t="shared" si="32"/>
        <v>1</v>
      </c>
    </row>
    <row r="993" spans="2:74" x14ac:dyDescent="0.25">
      <c r="B993" t="s">
        <v>1085</v>
      </c>
      <c r="C993" t="s">
        <v>1287</v>
      </c>
      <c r="D993" t="s">
        <v>1831</v>
      </c>
      <c r="E993" t="s">
        <v>1352</v>
      </c>
      <c r="F993">
        <v>2.5</v>
      </c>
      <c r="G993">
        <v>311349</v>
      </c>
      <c r="H993">
        <v>310193</v>
      </c>
      <c r="I993">
        <v>311349</v>
      </c>
      <c r="J993">
        <v>310193</v>
      </c>
      <c r="K993">
        <v>498159</v>
      </c>
      <c r="L993">
        <v>496307</v>
      </c>
      <c r="M993">
        <v>498159</v>
      </c>
      <c r="N993">
        <v>496307</v>
      </c>
      <c r="O993">
        <v>498159</v>
      </c>
      <c r="P993">
        <v>496307</v>
      </c>
      <c r="Q993">
        <v>311349</v>
      </c>
      <c r="R993">
        <v>310193</v>
      </c>
      <c r="S993">
        <v>311349</v>
      </c>
      <c r="T993">
        <v>310193</v>
      </c>
      <c r="U993">
        <v>311349</v>
      </c>
      <c r="V993">
        <v>310193</v>
      </c>
      <c r="W993">
        <v>311349</v>
      </c>
      <c r="X993">
        <v>310193</v>
      </c>
      <c r="Y993">
        <v>498159</v>
      </c>
      <c r="Z993">
        <v>496307</v>
      </c>
      <c r="AA993">
        <v>498159</v>
      </c>
      <c r="AB993">
        <v>496307</v>
      </c>
      <c r="AC993">
        <v>498159</v>
      </c>
      <c r="AD993">
        <v>496307</v>
      </c>
      <c r="AE993">
        <v>311349</v>
      </c>
      <c r="AF993">
        <v>310193</v>
      </c>
      <c r="AG993">
        <v>206666</v>
      </c>
      <c r="AH993">
        <v>200001</v>
      </c>
      <c r="AI993">
        <v>206666</v>
      </c>
      <c r="AJ993">
        <v>200001</v>
      </c>
      <c r="AK993">
        <v>330666</v>
      </c>
      <c r="AL993">
        <v>319999</v>
      </c>
      <c r="AM993">
        <v>330666</v>
      </c>
      <c r="AN993">
        <v>319999</v>
      </c>
      <c r="AO993">
        <v>330666</v>
      </c>
      <c r="AP993">
        <v>319999</v>
      </c>
      <c r="AQ993">
        <v>206666</v>
      </c>
      <c r="AR993">
        <v>200001</v>
      </c>
      <c r="AS993">
        <v>206666</v>
      </c>
      <c r="AT993">
        <v>200001</v>
      </c>
      <c r="AU993">
        <v>206666</v>
      </c>
      <c r="AV993">
        <v>200001</v>
      </c>
      <c r="AW993">
        <v>206666</v>
      </c>
      <c r="AX993">
        <v>200001</v>
      </c>
      <c r="AY993">
        <v>330666</v>
      </c>
      <c r="AZ993">
        <v>319999</v>
      </c>
      <c r="BA993">
        <v>330666</v>
      </c>
      <c r="BB993">
        <v>319999</v>
      </c>
      <c r="BC993">
        <v>330666</v>
      </c>
      <c r="BD993">
        <v>319999</v>
      </c>
      <c r="BE993">
        <v>206666</v>
      </c>
      <c r="BF993">
        <v>200001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 t="s">
        <v>1438</v>
      </c>
      <c r="BU993">
        <f t="shared" si="31"/>
        <v>26</v>
      </c>
      <c r="BV993">
        <f t="shared" si="32"/>
        <v>1</v>
      </c>
    </row>
    <row r="994" spans="2:74" x14ac:dyDescent="0.25">
      <c r="B994" t="s">
        <v>894</v>
      </c>
      <c r="C994" t="s">
        <v>1328</v>
      </c>
      <c r="D994" t="s">
        <v>1832</v>
      </c>
      <c r="E994" t="s">
        <v>1352</v>
      </c>
      <c r="F994">
        <v>0</v>
      </c>
      <c r="G994">
        <v>221894</v>
      </c>
      <c r="H994">
        <v>220227</v>
      </c>
      <c r="I994">
        <v>221894</v>
      </c>
      <c r="J994">
        <v>220227</v>
      </c>
      <c r="K994">
        <v>221894</v>
      </c>
      <c r="L994">
        <v>220227</v>
      </c>
      <c r="M994">
        <v>221894</v>
      </c>
      <c r="N994">
        <v>220227</v>
      </c>
      <c r="O994">
        <v>221894</v>
      </c>
      <c r="P994">
        <v>220227</v>
      </c>
      <c r="Q994">
        <v>221894</v>
      </c>
      <c r="R994">
        <v>220227</v>
      </c>
      <c r="S994">
        <v>221894</v>
      </c>
      <c r="T994">
        <v>220227</v>
      </c>
      <c r="U994">
        <v>221894</v>
      </c>
      <c r="V994">
        <v>220227</v>
      </c>
      <c r="W994">
        <v>221894</v>
      </c>
      <c r="X994">
        <v>220227</v>
      </c>
      <c r="Y994">
        <v>221894</v>
      </c>
      <c r="Z994">
        <v>220227</v>
      </c>
      <c r="AA994">
        <v>221894</v>
      </c>
      <c r="AB994">
        <v>220227</v>
      </c>
      <c r="AC994">
        <v>221894</v>
      </c>
      <c r="AD994">
        <v>220227</v>
      </c>
      <c r="AE994">
        <v>221894</v>
      </c>
      <c r="AF994">
        <v>220227</v>
      </c>
      <c r="AG994">
        <v>134534</v>
      </c>
      <c r="AH994">
        <v>124925</v>
      </c>
      <c r="AI994">
        <v>134534</v>
      </c>
      <c r="AJ994">
        <v>124925</v>
      </c>
      <c r="AK994">
        <v>134534</v>
      </c>
      <c r="AL994">
        <v>124925</v>
      </c>
      <c r="AM994">
        <v>134534</v>
      </c>
      <c r="AN994">
        <v>124925</v>
      </c>
      <c r="AO994">
        <v>134534</v>
      </c>
      <c r="AP994">
        <v>124925</v>
      </c>
      <c r="AQ994">
        <v>134534</v>
      </c>
      <c r="AR994">
        <v>124925</v>
      </c>
      <c r="AS994">
        <v>134534</v>
      </c>
      <c r="AT994">
        <v>124925</v>
      </c>
      <c r="AU994">
        <v>134534</v>
      </c>
      <c r="AV994">
        <v>124925</v>
      </c>
      <c r="AW994">
        <v>134534</v>
      </c>
      <c r="AX994">
        <v>124925</v>
      </c>
      <c r="AY994">
        <v>134534</v>
      </c>
      <c r="AZ994">
        <v>124925</v>
      </c>
      <c r="BA994">
        <v>134534</v>
      </c>
      <c r="BB994">
        <v>124925</v>
      </c>
      <c r="BC994">
        <v>134534</v>
      </c>
      <c r="BD994">
        <v>124925</v>
      </c>
      <c r="BE994">
        <v>134534</v>
      </c>
      <c r="BF994">
        <v>124925</v>
      </c>
      <c r="BG994">
        <v>8.1</v>
      </c>
      <c r="BH994">
        <v>8.1</v>
      </c>
      <c r="BI994">
        <v>8.1</v>
      </c>
      <c r="BJ994">
        <v>8.1</v>
      </c>
      <c r="BK994">
        <v>8.1</v>
      </c>
      <c r="BL994">
        <v>8.1</v>
      </c>
      <c r="BM994">
        <v>8.1</v>
      </c>
      <c r="BN994">
        <v>8.1</v>
      </c>
      <c r="BO994">
        <v>8.1</v>
      </c>
      <c r="BP994">
        <v>8.1</v>
      </c>
      <c r="BQ994">
        <v>8.1</v>
      </c>
      <c r="BR994">
        <v>8.1</v>
      </c>
      <c r="BS994">
        <v>8.1</v>
      </c>
      <c r="BT994" t="s">
        <v>1435</v>
      </c>
      <c r="BU994">
        <f t="shared" si="31"/>
        <v>26</v>
      </c>
      <c r="BV994">
        <f t="shared" si="32"/>
        <v>1</v>
      </c>
    </row>
    <row r="995" spans="2:74" x14ac:dyDescent="0.25">
      <c r="B995" t="s">
        <v>187</v>
      </c>
      <c r="C995" t="s">
        <v>1306</v>
      </c>
      <c r="D995" t="s">
        <v>1833</v>
      </c>
      <c r="E995" t="s">
        <v>1352</v>
      </c>
      <c r="F995">
        <v>0</v>
      </c>
      <c r="G995">
        <v>600000</v>
      </c>
      <c r="H995">
        <v>800000</v>
      </c>
      <c r="I995">
        <v>600000</v>
      </c>
      <c r="J995">
        <v>800000</v>
      </c>
      <c r="K995">
        <v>650000</v>
      </c>
      <c r="L995">
        <v>800000</v>
      </c>
      <c r="M995">
        <v>650000</v>
      </c>
      <c r="N995">
        <v>600000</v>
      </c>
      <c r="O995">
        <v>800000</v>
      </c>
      <c r="P995">
        <v>800000</v>
      </c>
      <c r="Q995">
        <v>549000</v>
      </c>
      <c r="R995">
        <v>550000</v>
      </c>
      <c r="S995">
        <v>600000</v>
      </c>
      <c r="T995">
        <v>600000</v>
      </c>
      <c r="U995">
        <v>800000</v>
      </c>
      <c r="V995">
        <v>600000</v>
      </c>
      <c r="W995">
        <v>800000</v>
      </c>
      <c r="X995">
        <v>600000</v>
      </c>
      <c r="Y995">
        <v>650000</v>
      </c>
      <c r="Z995">
        <v>600000</v>
      </c>
      <c r="AA995">
        <v>1000000</v>
      </c>
      <c r="AB995">
        <v>600000</v>
      </c>
      <c r="AC995">
        <v>800000</v>
      </c>
      <c r="AD995">
        <v>550000</v>
      </c>
      <c r="AE995">
        <v>548000</v>
      </c>
      <c r="AF995">
        <v>550000</v>
      </c>
      <c r="AG995">
        <v>234000</v>
      </c>
      <c r="AH995">
        <v>160000</v>
      </c>
      <c r="AI995">
        <v>234000</v>
      </c>
      <c r="AJ995">
        <v>160000</v>
      </c>
      <c r="AK995">
        <v>253500</v>
      </c>
      <c r="AL995">
        <v>160000</v>
      </c>
      <c r="AM995">
        <v>253500</v>
      </c>
      <c r="AN995">
        <v>240000</v>
      </c>
      <c r="AO995">
        <v>160000</v>
      </c>
      <c r="AP995">
        <v>160000</v>
      </c>
      <c r="AQ995">
        <v>214110</v>
      </c>
      <c r="AR995">
        <v>220000</v>
      </c>
      <c r="AS995">
        <v>234000</v>
      </c>
      <c r="AT995">
        <v>240000</v>
      </c>
      <c r="AU995">
        <v>160000</v>
      </c>
      <c r="AV995">
        <v>240000</v>
      </c>
      <c r="AW995">
        <v>160000</v>
      </c>
      <c r="AX995">
        <v>240000</v>
      </c>
      <c r="AY995">
        <v>253500</v>
      </c>
      <c r="AZ995">
        <v>240000</v>
      </c>
      <c r="BA995">
        <v>390000</v>
      </c>
      <c r="BB995">
        <v>240000</v>
      </c>
      <c r="BC995">
        <v>160000</v>
      </c>
      <c r="BD995">
        <v>220000</v>
      </c>
      <c r="BE995">
        <v>213720</v>
      </c>
      <c r="BF995">
        <v>220000</v>
      </c>
      <c r="BG995">
        <v>8.1999999999999993</v>
      </c>
      <c r="BH995">
        <v>8.1999999999999993</v>
      </c>
      <c r="BI995">
        <v>8.1999999999999993</v>
      </c>
      <c r="BJ995">
        <v>8.1999999999999993</v>
      </c>
      <c r="BK995">
        <v>8.1999999999999993</v>
      </c>
      <c r="BL995">
        <v>8.1999999999999993</v>
      </c>
      <c r="BM995">
        <v>8.1999999999999993</v>
      </c>
      <c r="BN995">
        <v>8.1999999999999993</v>
      </c>
      <c r="BO995">
        <v>8.1999999999999993</v>
      </c>
      <c r="BP995">
        <v>8.1999999999999993</v>
      </c>
      <c r="BQ995">
        <v>8.1999999999999993</v>
      </c>
      <c r="BR995">
        <v>8.1999999999999993</v>
      </c>
      <c r="BS995">
        <v>8.1999999999999993</v>
      </c>
      <c r="BT995" t="s">
        <v>1439</v>
      </c>
      <c r="BU995">
        <f t="shared" si="31"/>
        <v>26</v>
      </c>
      <c r="BV995">
        <f t="shared" si="32"/>
        <v>1</v>
      </c>
    </row>
    <row r="996" spans="2:74" x14ac:dyDescent="0.25">
      <c r="B996" t="s">
        <v>797</v>
      </c>
      <c r="C996" t="s">
        <v>1287</v>
      </c>
      <c r="D996" t="s">
        <v>1834</v>
      </c>
      <c r="E996" t="s">
        <v>1352</v>
      </c>
      <c r="F996">
        <v>0</v>
      </c>
      <c r="G996">
        <v>348300</v>
      </c>
      <c r="H996">
        <v>304013</v>
      </c>
      <c r="I996">
        <v>348300</v>
      </c>
      <c r="J996">
        <v>361851</v>
      </c>
      <c r="K996">
        <v>348300</v>
      </c>
      <c r="L996">
        <v>298643</v>
      </c>
      <c r="M996">
        <v>348300</v>
      </c>
      <c r="N996">
        <v>298643</v>
      </c>
      <c r="O996">
        <v>348300</v>
      </c>
      <c r="P996">
        <v>298643</v>
      </c>
      <c r="Q996">
        <v>348300</v>
      </c>
      <c r="R996">
        <v>298643</v>
      </c>
      <c r="S996">
        <v>348300</v>
      </c>
      <c r="T996">
        <v>298643</v>
      </c>
      <c r="U996">
        <v>361851</v>
      </c>
      <c r="V996">
        <v>298643</v>
      </c>
      <c r="W996">
        <v>361851</v>
      </c>
      <c r="X996">
        <v>298643</v>
      </c>
      <c r="Y996">
        <v>348300</v>
      </c>
      <c r="Z996">
        <v>298643</v>
      </c>
      <c r="AA996">
        <v>348300</v>
      </c>
      <c r="AB996">
        <v>298643</v>
      </c>
      <c r="AC996">
        <v>348300</v>
      </c>
      <c r="AD996">
        <v>298643</v>
      </c>
      <c r="AE996">
        <v>348300</v>
      </c>
      <c r="AF996">
        <v>298643</v>
      </c>
      <c r="AG996">
        <v>261225</v>
      </c>
      <c r="AH996">
        <v>187262</v>
      </c>
      <c r="AI996">
        <v>261225</v>
      </c>
      <c r="AJ996">
        <v>271388</v>
      </c>
      <c r="AK996">
        <v>261225</v>
      </c>
      <c r="AL996">
        <v>183954</v>
      </c>
      <c r="AM996">
        <v>261225</v>
      </c>
      <c r="AN996">
        <v>183954</v>
      </c>
      <c r="AO996">
        <v>261225</v>
      </c>
      <c r="AP996">
        <v>183954</v>
      </c>
      <c r="AQ996">
        <v>261225</v>
      </c>
      <c r="AR996">
        <v>183954</v>
      </c>
      <c r="AS996">
        <v>261225</v>
      </c>
      <c r="AT996">
        <v>183954</v>
      </c>
      <c r="AU996">
        <v>271388</v>
      </c>
      <c r="AV996">
        <v>183954</v>
      </c>
      <c r="AW996">
        <v>271388</v>
      </c>
      <c r="AX996">
        <v>183954</v>
      </c>
      <c r="AY996">
        <v>261225</v>
      </c>
      <c r="AZ996">
        <v>183954</v>
      </c>
      <c r="BA996">
        <v>261225</v>
      </c>
      <c r="BB996">
        <v>183954</v>
      </c>
      <c r="BC996">
        <v>261225</v>
      </c>
      <c r="BD996">
        <v>183954</v>
      </c>
      <c r="BE996">
        <v>261225</v>
      </c>
      <c r="BF996">
        <v>183954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 t="s">
        <v>1435</v>
      </c>
      <c r="BU996">
        <f t="shared" si="31"/>
        <v>26</v>
      </c>
      <c r="BV996">
        <f t="shared" si="32"/>
        <v>1</v>
      </c>
    </row>
    <row r="997" spans="2:74" hidden="1" x14ac:dyDescent="0.25">
      <c r="B997" t="s">
        <v>368</v>
      </c>
      <c r="C997" t="s">
        <v>1309</v>
      </c>
      <c r="D997" t="s">
        <v>1835</v>
      </c>
      <c r="E997" t="s">
        <v>1395</v>
      </c>
      <c r="F997">
        <v>1</v>
      </c>
      <c r="G997">
        <v>200000</v>
      </c>
      <c r="H997">
        <v>200000</v>
      </c>
      <c r="I997">
        <v>200000</v>
      </c>
      <c r="J997">
        <v>200000</v>
      </c>
      <c r="K997">
        <v>200000</v>
      </c>
      <c r="L997">
        <v>200000</v>
      </c>
      <c r="M997">
        <v>200000</v>
      </c>
      <c r="N997">
        <v>200000</v>
      </c>
      <c r="O997">
        <v>200000</v>
      </c>
      <c r="P997">
        <v>200000</v>
      </c>
      <c r="Q997">
        <v>200000</v>
      </c>
      <c r="R997">
        <v>200000</v>
      </c>
      <c r="S997">
        <v>200000</v>
      </c>
      <c r="T997">
        <v>200000</v>
      </c>
      <c r="U997">
        <v>200000</v>
      </c>
      <c r="V997">
        <v>200000</v>
      </c>
      <c r="W997">
        <v>200000</v>
      </c>
      <c r="X997">
        <v>200000</v>
      </c>
      <c r="Y997">
        <v>200000</v>
      </c>
      <c r="Z997">
        <v>200000</v>
      </c>
      <c r="AA997">
        <v>200000</v>
      </c>
      <c r="AB997">
        <v>200000</v>
      </c>
      <c r="AC997">
        <v>200000</v>
      </c>
      <c r="AD997">
        <v>200000</v>
      </c>
      <c r="AE997">
        <v>200000</v>
      </c>
      <c r="AF997">
        <v>200000</v>
      </c>
      <c r="AG997">
        <v>180000</v>
      </c>
      <c r="AH997">
        <v>180000</v>
      </c>
      <c r="AI997">
        <v>180000</v>
      </c>
      <c r="AJ997">
        <v>180000</v>
      </c>
      <c r="AK997">
        <v>180000</v>
      </c>
      <c r="AL997">
        <v>180000</v>
      </c>
      <c r="AM997">
        <v>180000</v>
      </c>
      <c r="AN997">
        <v>180000</v>
      </c>
      <c r="AO997">
        <v>180000</v>
      </c>
      <c r="AP997">
        <v>180000</v>
      </c>
      <c r="AQ997">
        <v>180000</v>
      </c>
      <c r="AR997">
        <v>180000</v>
      </c>
      <c r="AS997">
        <v>180000</v>
      </c>
      <c r="AT997">
        <v>180000</v>
      </c>
      <c r="AU997">
        <v>180000</v>
      </c>
      <c r="AV997">
        <v>180000</v>
      </c>
      <c r="AW997">
        <v>180000</v>
      </c>
      <c r="AX997">
        <v>180000</v>
      </c>
      <c r="AY997">
        <v>180000</v>
      </c>
      <c r="AZ997">
        <v>180000</v>
      </c>
      <c r="BA997">
        <v>180000</v>
      </c>
      <c r="BB997">
        <v>180000</v>
      </c>
      <c r="BC997">
        <v>180000</v>
      </c>
      <c r="BD997">
        <v>180000</v>
      </c>
      <c r="BE997">
        <v>180000</v>
      </c>
      <c r="BF997">
        <v>180000</v>
      </c>
      <c r="BG997">
        <v>6.9</v>
      </c>
      <c r="BH997">
        <v>6.9</v>
      </c>
      <c r="BI997">
        <v>6.9</v>
      </c>
      <c r="BJ997">
        <v>6.9</v>
      </c>
      <c r="BK997">
        <v>6.9</v>
      </c>
      <c r="BL997">
        <v>6.9</v>
      </c>
      <c r="BM997">
        <v>6.9</v>
      </c>
      <c r="BN997">
        <v>6.9</v>
      </c>
      <c r="BO997">
        <v>6.9</v>
      </c>
      <c r="BP997">
        <v>6.9</v>
      </c>
      <c r="BQ997">
        <v>6.9</v>
      </c>
      <c r="BR997">
        <v>6.9</v>
      </c>
      <c r="BS997">
        <v>6.9</v>
      </c>
      <c r="BT997" t="s">
        <v>1439</v>
      </c>
      <c r="BU997">
        <f t="shared" si="31"/>
        <v>26</v>
      </c>
      <c r="BV997">
        <f t="shared" si="32"/>
        <v>1</v>
      </c>
    </row>
    <row r="998" spans="2:74" hidden="1" x14ac:dyDescent="0.25">
      <c r="B998" t="s">
        <v>602</v>
      </c>
      <c r="C998" t="s">
        <v>1309</v>
      </c>
      <c r="D998" t="s">
        <v>1840</v>
      </c>
      <c r="E998" t="s">
        <v>1365</v>
      </c>
      <c r="F998">
        <v>3</v>
      </c>
      <c r="G998">
        <v>526667</v>
      </c>
      <c r="H998">
        <v>526667</v>
      </c>
      <c r="I998">
        <v>526667</v>
      </c>
      <c r="J998">
        <v>526667</v>
      </c>
      <c r="K998">
        <v>526667</v>
      </c>
      <c r="L998">
        <v>526667</v>
      </c>
      <c r="M998">
        <v>793333</v>
      </c>
      <c r="N998">
        <v>660000</v>
      </c>
      <c r="O998">
        <v>926667</v>
      </c>
      <c r="P998">
        <v>526667</v>
      </c>
      <c r="Q998">
        <v>660000</v>
      </c>
      <c r="R998">
        <v>526667</v>
      </c>
      <c r="S998">
        <v>660000</v>
      </c>
      <c r="T998">
        <v>526667</v>
      </c>
      <c r="U998">
        <v>660000</v>
      </c>
      <c r="V998">
        <v>526667</v>
      </c>
      <c r="W998">
        <v>660000</v>
      </c>
      <c r="X998">
        <v>526667</v>
      </c>
      <c r="Y998">
        <v>660000</v>
      </c>
      <c r="Z998">
        <v>526667</v>
      </c>
      <c r="AA998">
        <v>660000</v>
      </c>
      <c r="AB998">
        <v>526667</v>
      </c>
      <c r="AC998">
        <v>660000</v>
      </c>
      <c r="AD998">
        <v>526667</v>
      </c>
      <c r="AE998">
        <v>526667</v>
      </c>
      <c r="AF998">
        <v>526667</v>
      </c>
      <c r="AG998">
        <v>395000</v>
      </c>
      <c r="AH998">
        <v>395000</v>
      </c>
      <c r="AI998">
        <v>395000</v>
      </c>
      <c r="AJ998">
        <v>395000</v>
      </c>
      <c r="AK998">
        <v>395000</v>
      </c>
      <c r="AL998">
        <v>395000</v>
      </c>
      <c r="AM998">
        <v>595000</v>
      </c>
      <c r="AN998">
        <v>495000</v>
      </c>
      <c r="AO998">
        <v>695000</v>
      </c>
      <c r="AP998">
        <v>395000</v>
      </c>
      <c r="AQ998">
        <v>495000</v>
      </c>
      <c r="AR998">
        <v>395000</v>
      </c>
      <c r="AS998">
        <v>495000</v>
      </c>
      <c r="AT998">
        <v>395000</v>
      </c>
      <c r="AU998">
        <v>495000</v>
      </c>
      <c r="AV998">
        <v>395000</v>
      </c>
      <c r="AW998">
        <v>495000</v>
      </c>
      <c r="AX998">
        <v>395000</v>
      </c>
      <c r="AY998">
        <v>495000</v>
      </c>
      <c r="AZ998">
        <v>395000</v>
      </c>
      <c r="BA998">
        <v>495000</v>
      </c>
      <c r="BB998">
        <v>395000</v>
      </c>
      <c r="BC998">
        <v>495000</v>
      </c>
      <c r="BD998">
        <v>395000</v>
      </c>
      <c r="BE998">
        <v>395000</v>
      </c>
      <c r="BF998">
        <v>395000</v>
      </c>
      <c r="BG998">
        <v>8.6</v>
      </c>
      <c r="BH998">
        <v>8.6</v>
      </c>
      <c r="BI998">
        <v>8.6</v>
      </c>
      <c r="BJ998">
        <v>8.6</v>
      </c>
      <c r="BK998">
        <v>8.6</v>
      </c>
      <c r="BL998">
        <v>8.6</v>
      </c>
      <c r="BM998">
        <v>8.6</v>
      </c>
      <c r="BN998">
        <v>8.6</v>
      </c>
      <c r="BO998">
        <v>8.6</v>
      </c>
      <c r="BP998">
        <v>8.6</v>
      </c>
      <c r="BQ998">
        <v>8.6</v>
      </c>
      <c r="BR998">
        <v>8.6</v>
      </c>
      <c r="BS998">
        <v>8.6</v>
      </c>
      <c r="BT998" t="s">
        <v>1429</v>
      </c>
      <c r="BU998">
        <f t="shared" si="31"/>
        <v>26</v>
      </c>
      <c r="BV998">
        <f t="shared" si="32"/>
        <v>1</v>
      </c>
    </row>
    <row r="999" spans="2:74" x14ac:dyDescent="0.25">
      <c r="B999" t="s">
        <v>91</v>
      </c>
      <c r="C999" t="s">
        <v>1290</v>
      </c>
      <c r="D999" t="s">
        <v>1847</v>
      </c>
      <c r="E999" t="s">
        <v>1352</v>
      </c>
      <c r="F999">
        <v>4</v>
      </c>
      <c r="G999">
        <v>800000</v>
      </c>
      <c r="H999">
        <v>674603</v>
      </c>
      <c r="I999">
        <v>800000</v>
      </c>
      <c r="J999">
        <v>674603</v>
      </c>
      <c r="K999">
        <v>866667</v>
      </c>
      <c r="L999">
        <v>674603</v>
      </c>
      <c r="M999">
        <v>866667</v>
      </c>
      <c r="N999">
        <v>560000</v>
      </c>
      <c r="O999">
        <v>674603</v>
      </c>
      <c r="P999">
        <v>606667</v>
      </c>
      <c r="Q999">
        <v>606667</v>
      </c>
      <c r="R999">
        <v>606667</v>
      </c>
      <c r="S999">
        <v>674603</v>
      </c>
      <c r="T999">
        <v>733333</v>
      </c>
      <c r="U999">
        <v>606667</v>
      </c>
      <c r="V999">
        <v>606667</v>
      </c>
      <c r="W999">
        <v>606667</v>
      </c>
      <c r="X999">
        <v>606667</v>
      </c>
      <c r="Y999">
        <v>1133333</v>
      </c>
      <c r="Z999">
        <v>560000</v>
      </c>
      <c r="AA999">
        <v>1100000</v>
      </c>
      <c r="AB999">
        <v>560000</v>
      </c>
      <c r="AC999">
        <v>606667</v>
      </c>
      <c r="AD999">
        <v>606667</v>
      </c>
      <c r="AE999">
        <v>733333</v>
      </c>
      <c r="AF999">
        <v>606667</v>
      </c>
      <c r="AG999">
        <v>600000</v>
      </c>
      <c r="AH999">
        <v>505952</v>
      </c>
      <c r="AI999">
        <v>600000</v>
      </c>
      <c r="AJ999">
        <v>505952</v>
      </c>
      <c r="AK999">
        <v>650000</v>
      </c>
      <c r="AL999">
        <v>505952</v>
      </c>
      <c r="AM999">
        <v>650000</v>
      </c>
      <c r="AN999">
        <v>420000</v>
      </c>
      <c r="AO999">
        <v>505952</v>
      </c>
      <c r="AP999">
        <v>455000</v>
      </c>
      <c r="AQ999">
        <v>455000</v>
      </c>
      <c r="AR999">
        <v>455000</v>
      </c>
      <c r="AS999">
        <v>505952</v>
      </c>
      <c r="AT999">
        <v>550000</v>
      </c>
      <c r="AU999">
        <v>455000</v>
      </c>
      <c r="AV999">
        <v>455000</v>
      </c>
      <c r="AW999">
        <v>455000</v>
      </c>
      <c r="AX999">
        <v>455000</v>
      </c>
      <c r="AY999">
        <v>850000</v>
      </c>
      <c r="AZ999">
        <v>420000</v>
      </c>
      <c r="BA999">
        <v>825000</v>
      </c>
      <c r="BB999">
        <v>420000</v>
      </c>
      <c r="BC999">
        <v>455000</v>
      </c>
      <c r="BD999">
        <v>455000</v>
      </c>
      <c r="BE999">
        <v>550000</v>
      </c>
      <c r="BF999">
        <v>455000</v>
      </c>
      <c r="BG999">
        <v>8.6999999999999993</v>
      </c>
      <c r="BH999">
        <v>8.6999999999999993</v>
      </c>
      <c r="BI999">
        <v>8.6999999999999993</v>
      </c>
      <c r="BJ999">
        <v>8.6999999999999993</v>
      </c>
      <c r="BK999">
        <v>8.6999999999999993</v>
      </c>
      <c r="BL999">
        <v>8.6999999999999993</v>
      </c>
      <c r="BM999">
        <v>8.6999999999999993</v>
      </c>
      <c r="BN999">
        <v>8.6999999999999993</v>
      </c>
      <c r="BO999">
        <v>8.6999999999999993</v>
      </c>
      <c r="BP999">
        <v>8.6999999999999993</v>
      </c>
      <c r="BQ999">
        <v>8.6999999999999993</v>
      </c>
      <c r="BR999">
        <v>8.6999999999999993</v>
      </c>
      <c r="BS999">
        <v>8.6999999999999993</v>
      </c>
      <c r="BT999" t="s">
        <v>1428</v>
      </c>
      <c r="BU999">
        <f t="shared" si="31"/>
        <v>26</v>
      </c>
      <c r="BV999">
        <f t="shared" si="32"/>
        <v>1</v>
      </c>
    </row>
    <row r="1000" spans="2:74" x14ac:dyDescent="0.25">
      <c r="B1000" t="s">
        <v>10</v>
      </c>
      <c r="C1000" t="s">
        <v>1302</v>
      </c>
      <c r="D1000" t="s">
        <v>1850</v>
      </c>
      <c r="E1000" t="s">
        <v>1352</v>
      </c>
      <c r="F1000">
        <v>4</v>
      </c>
      <c r="G1000">
        <v>890000</v>
      </c>
      <c r="H1000">
        <v>730000</v>
      </c>
      <c r="I1000">
        <v>1110000</v>
      </c>
      <c r="J1000">
        <v>730000</v>
      </c>
      <c r="K1000">
        <v>850000</v>
      </c>
      <c r="L1000">
        <v>780000</v>
      </c>
      <c r="M1000">
        <v>1680000</v>
      </c>
      <c r="N1000">
        <v>780000</v>
      </c>
      <c r="O1000">
        <v>800000</v>
      </c>
      <c r="P1000">
        <v>730000</v>
      </c>
      <c r="Q1000">
        <v>730000</v>
      </c>
      <c r="R1000">
        <v>730000</v>
      </c>
      <c r="S1000">
        <v>780000</v>
      </c>
      <c r="T1000">
        <v>730000</v>
      </c>
      <c r="U1000">
        <v>850000</v>
      </c>
      <c r="V1000">
        <v>790000</v>
      </c>
      <c r="W1000">
        <v>1130000</v>
      </c>
      <c r="X1000">
        <v>790000</v>
      </c>
      <c r="Y1000">
        <v>1100000</v>
      </c>
      <c r="Z1000">
        <v>850000</v>
      </c>
      <c r="AA1000">
        <v>1180000</v>
      </c>
      <c r="AB1000">
        <v>850000</v>
      </c>
      <c r="AC1000">
        <v>780000</v>
      </c>
      <c r="AD1000">
        <v>790000</v>
      </c>
      <c r="AE1000">
        <v>790000</v>
      </c>
      <c r="AF1000">
        <v>790000</v>
      </c>
      <c r="AG1000">
        <v>623000</v>
      </c>
      <c r="AH1000">
        <v>511000</v>
      </c>
      <c r="AI1000">
        <v>777000</v>
      </c>
      <c r="AJ1000">
        <v>511000</v>
      </c>
      <c r="AK1000">
        <v>595000</v>
      </c>
      <c r="AL1000">
        <v>546000</v>
      </c>
      <c r="AM1000">
        <v>1176000</v>
      </c>
      <c r="AN1000">
        <v>546000</v>
      </c>
      <c r="AO1000">
        <v>560000</v>
      </c>
      <c r="AP1000">
        <v>511000</v>
      </c>
      <c r="AQ1000">
        <v>511000</v>
      </c>
      <c r="AR1000">
        <v>511000</v>
      </c>
      <c r="AS1000">
        <v>546000</v>
      </c>
      <c r="AT1000">
        <v>511000</v>
      </c>
      <c r="AU1000">
        <v>595000</v>
      </c>
      <c r="AV1000">
        <v>553000</v>
      </c>
      <c r="AW1000">
        <v>791000</v>
      </c>
      <c r="AX1000">
        <v>553000</v>
      </c>
      <c r="AY1000">
        <v>770000</v>
      </c>
      <c r="AZ1000">
        <v>595000</v>
      </c>
      <c r="BA1000">
        <v>826000</v>
      </c>
      <c r="BB1000">
        <v>595000</v>
      </c>
      <c r="BC1000">
        <v>546000</v>
      </c>
      <c r="BD1000">
        <v>553000</v>
      </c>
      <c r="BE1000">
        <v>553000</v>
      </c>
      <c r="BF1000">
        <v>553000</v>
      </c>
      <c r="BG1000">
        <v>8.6</v>
      </c>
      <c r="BH1000">
        <v>8.6</v>
      </c>
      <c r="BI1000">
        <v>8.6</v>
      </c>
      <c r="BJ1000">
        <v>8.6</v>
      </c>
      <c r="BK1000">
        <v>8.6</v>
      </c>
      <c r="BL1000">
        <v>8.6</v>
      </c>
      <c r="BM1000">
        <v>8.6</v>
      </c>
      <c r="BN1000">
        <v>8.6</v>
      </c>
      <c r="BO1000">
        <v>8.6</v>
      </c>
      <c r="BP1000">
        <v>8.6</v>
      </c>
      <c r="BQ1000">
        <v>8.6</v>
      </c>
      <c r="BR1000">
        <v>8.6</v>
      </c>
      <c r="BS1000">
        <v>8.6</v>
      </c>
      <c r="BT1000" t="s">
        <v>1428</v>
      </c>
      <c r="BU1000">
        <f t="shared" si="31"/>
        <v>26</v>
      </c>
      <c r="BV1000">
        <f t="shared" si="32"/>
        <v>1</v>
      </c>
    </row>
    <row r="1001" spans="2:74" hidden="1" x14ac:dyDescent="0.25">
      <c r="B1001" t="s">
        <v>988</v>
      </c>
      <c r="C1001" t="s">
        <v>1320</v>
      </c>
      <c r="D1001" t="s">
        <v>1851</v>
      </c>
      <c r="E1001" t="s">
        <v>1365</v>
      </c>
      <c r="F1001">
        <v>0</v>
      </c>
      <c r="G1001">
        <v>625926</v>
      </c>
      <c r="H1001">
        <v>662745</v>
      </c>
      <c r="I1001">
        <v>625926</v>
      </c>
      <c r="J1001">
        <v>662745</v>
      </c>
      <c r="K1001">
        <v>625926</v>
      </c>
      <c r="L1001">
        <v>662745</v>
      </c>
      <c r="M1001">
        <v>625926</v>
      </c>
      <c r="N1001">
        <v>662745</v>
      </c>
      <c r="O1001">
        <v>625926</v>
      </c>
      <c r="P1001">
        <v>662745</v>
      </c>
      <c r="Q1001">
        <v>625926</v>
      </c>
      <c r="R1001">
        <v>662745</v>
      </c>
      <c r="S1001">
        <v>625926</v>
      </c>
      <c r="T1001">
        <v>662745</v>
      </c>
      <c r="U1001">
        <v>625926</v>
      </c>
      <c r="V1001">
        <v>662745</v>
      </c>
      <c r="W1001">
        <v>625926</v>
      </c>
      <c r="X1001">
        <v>662745</v>
      </c>
      <c r="Y1001">
        <v>625926</v>
      </c>
      <c r="Z1001">
        <v>662745</v>
      </c>
      <c r="AA1001">
        <v>625926</v>
      </c>
      <c r="AB1001">
        <v>662745</v>
      </c>
      <c r="AC1001">
        <v>625926</v>
      </c>
      <c r="AD1001">
        <v>662745</v>
      </c>
      <c r="AE1001">
        <v>625926</v>
      </c>
      <c r="AF1001">
        <v>662745</v>
      </c>
      <c r="AG1001">
        <v>350519</v>
      </c>
      <c r="AH1001">
        <v>344627</v>
      </c>
      <c r="AI1001">
        <v>350519</v>
      </c>
      <c r="AJ1001">
        <v>344627</v>
      </c>
      <c r="AK1001">
        <v>350519</v>
      </c>
      <c r="AL1001">
        <v>344627</v>
      </c>
      <c r="AM1001">
        <v>350519</v>
      </c>
      <c r="AN1001">
        <v>344627</v>
      </c>
      <c r="AO1001">
        <v>350519</v>
      </c>
      <c r="AP1001">
        <v>344627</v>
      </c>
      <c r="AQ1001">
        <v>350519</v>
      </c>
      <c r="AR1001">
        <v>344627</v>
      </c>
      <c r="AS1001">
        <v>350519</v>
      </c>
      <c r="AT1001">
        <v>344627</v>
      </c>
      <c r="AU1001">
        <v>350519</v>
      </c>
      <c r="AV1001">
        <v>344627</v>
      </c>
      <c r="AW1001">
        <v>350519</v>
      </c>
      <c r="AX1001">
        <v>344627</v>
      </c>
      <c r="AY1001">
        <v>350519</v>
      </c>
      <c r="AZ1001">
        <v>344627</v>
      </c>
      <c r="BA1001">
        <v>350519</v>
      </c>
      <c r="BB1001">
        <v>344627</v>
      </c>
      <c r="BC1001">
        <v>350519</v>
      </c>
      <c r="BD1001">
        <v>344627</v>
      </c>
      <c r="BE1001">
        <v>350519</v>
      </c>
      <c r="BF1001">
        <v>344627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 t="s">
        <v>1430</v>
      </c>
      <c r="BU1001">
        <f t="shared" si="31"/>
        <v>26</v>
      </c>
      <c r="BV1001">
        <f t="shared" si="32"/>
        <v>1</v>
      </c>
    </row>
    <row r="1002" spans="2:74" hidden="1" x14ac:dyDescent="0.25">
      <c r="B1002" t="s">
        <v>875</v>
      </c>
      <c r="C1002" t="s">
        <v>1320</v>
      </c>
      <c r="D1002" t="s">
        <v>1855</v>
      </c>
      <c r="E1002" t="s">
        <v>1350</v>
      </c>
      <c r="F1002">
        <v>0</v>
      </c>
      <c r="G1002">
        <v>200000</v>
      </c>
      <c r="H1002">
        <v>200000</v>
      </c>
      <c r="I1002">
        <v>200000</v>
      </c>
      <c r="J1002">
        <v>200000</v>
      </c>
      <c r="K1002">
        <v>200000</v>
      </c>
      <c r="L1002">
        <v>200000</v>
      </c>
      <c r="M1002">
        <v>200000</v>
      </c>
      <c r="N1002">
        <v>200000</v>
      </c>
      <c r="O1002">
        <v>200000</v>
      </c>
      <c r="P1002">
        <v>200000</v>
      </c>
      <c r="Q1002">
        <v>200000</v>
      </c>
      <c r="R1002">
        <v>200000</v>
      </c>
      <c r="S1002">
        <v>200000</v>
      </c>
      <c r="T1002">
        <v>200000</v>
      </c>
      <c r="U1002">
        <v>200000</v>
      </c>
      <c r="V1002">
        <v>200000</v>
      </c>
      <c r="W1002">
        <v>200000</v>
      </c>
      <c r="X1002">
        <v>200000</v>
      </c>
      <c r="Y1002">
        <v>200000</v>
      </c>
      <c r="Z1002">
        <v>200000</v>
      </c>
      <c r="AA1002">
        <v>200000</v>
      </c>
      <c r="AB1002">
        <v>200000</v>
      </c>
      <c r="AC1002">
        <v>200000</v>
      </c>
      <c r="AD1002">
        <v>200000</v>
      </c>
      <c r="AE1002">
        <v>200000</v>
      </c>
      <c r="AF1002">
        <v>200000</v>
      </c>
      <c r="AG1002">
        <v>150000</v>
      </c>
      <c r="AH1002">
        <v>150000</v>
      </c>
      <c r="AI1002">
        <v>150000</v>
      </c>
      <c r="AJ1002">
        <v>150000</v>
      </c>
      <c r="AK1002">
        <v>150000</v>
      </c>
      <c r="AL1002">
        <v>150000</v>
      </c>
      <c r="AM1002">
        <v>150000</v>
      </c>
      <c r="AN1002">
        <v>150000</v>
      </c>
      <c r="AO1002">
        <v>150000</v>
      </c>
      <c r="AP1002">
        <v>150000</v>
      </c>
      <c r="AQ1002">
        <v>150000</v>
      </c>
      <c r="AR1002">
        <v>150000</v>
      </c>
      <c r="AS1002">
        <v>150000</v>
      </c>
      <c r="AT1002">
        <v>150000</v>
      </c>
      <c r="AU1002">
        <v>150000</v>
      </c>
      <c r="AV1002">
        <v>150000</v>
      </c>
      <c r="AW1002">
        <v>150000</v>
      </c>
      <c r="AX1002">
        <v>150000</v>
      </c>
      <c r="AY1002">
        <v>150000</v>
      </c>
      <c r="AZ1002">
        <v>150000</v>
      </c>
      <c r="BA1002">
        <v>150000</v>
      </c>
      <c r="BB1002">
        <v>150000</v>
      </c>
      <c r="BC1002">
        <v>150000</v>
      </c>
      <c r="BD1002">
        <v>150000</v>
      </c>
      <c r="BE1002">
        <v>150000</v>
      </c>
      <c r="BF1002">
        <v>150000</v>
      </c>
      <c r="BG1002">
        <v>8.6</v>
      </c>
      <c r="BH1002">
        <v>8.6</v>
      </c>
      <c r="BI1002">
        <v>8.6</v>
      </c>
      <c r="BJ1002">
        <v>8.6</v>
      </c>
      <c r="BK1002">
        <v>8.6</v>
      </c>
      <c r="BL1002">
        <v>8.6</v>
      </c>
      <c r="BM1002">
        <v>8.6</v>
      </c>
      <c r="BN1002">
        <v>8.6</v>
      </c>
      <c r="BO1002">
        <v>8.6</v>
      </c>
      <c r="BP1002">
        <v>8.6</v>
      </c>
      <c r="BQ1002">
        <v>8.6</v>
      </c>
      <c r="BR1002">
        <v>8.6</v>
      </c>
      <c r="BS1002">
        <v>8.6</v>
      </c>
      <c r="BT1002" t="s">
        <v>1429</v>
      </c>
      <c r="BU1002">
        <f t="shared" si="31"/>
        <v>26</v>
      </c>
      <c r="BV1002">
        <f t="shared" si="32"/>
        <v>1</v>
      </c>
    </row>
    <row r="1003" spans="2:74" hidden="1" x14ac:dyDescent="0.25">
      <c r="B1003" t="s">
        <v>193</v>
      </c>
      <c r="C1003" t="s">
        <v>1338</v>
      </c>
      <c r="D1003" t="s">
        <v>1857</v>
      </c>
      <c r="E1003" t="s">
        <v>1367</v>
      </c>
      <c r="F1003">
        <v>3</v>
      </c>
      <c r="G1003">
        <v>567000</v>
      </c>
      <c r="H1003">
        <v>567000</v>
      </c>
      <c r="I1003">
        <v>567000</v>
      </c>
      <c r="J1003">
        <v>567000</v>
      </c>
      <c r="K1003">
        <v>567000</v>
      </c>
      <c r="L1003">
        <v>567000</v>
      </c>
      <c r="M1003">
        <v>567000</v>
      </c>
      <c r="N1003">
        <v>602205</v>
      </c>
      <c r="O1003">
        <v>538369</v>
      </c>
      <c r="P1003">
        <v>567000</v>
      </c>
      <c r="Q1003">
        <v>567000</v>
      </c>
      <c r="R1003">
        <v>567000</v>
      </c>
      <c r="S1003">
        <v>567000</v>
      </c>
      <c r="T1003">
        <v>567000</v>
      </c>
      <c r="U1003">
        <v>567000</v>
      </c>
      <c r="V1003">
        <v>567000</v>
      </c>
      <c r="W1003">
        <v>450000</v>
      </c>
      <c r="X1003">
        <v>567000</v>
      </c>
      <c r="Y1003">
        <v>567000</v>
      </c>
      <c r="Z1003">
        <v>567000</v>
      </c>
      <c r="AA1003">
        <v>854915</v>
      </c>
      <c r="AB1003">
        <v>567000</v>
      </c>
      <c r="AC1003">
        <v>567000</v>
      </c>
      <c r="AD1003">
        <v>567000</v>
      </c>
      <c r="AE1003">
        <v>495000</v>
      </c>
      <c r="AF1003">
        <v>567000</v>
      </c>
      <c r="AG1003">
        <v>368550</v>
      </c>
      <c r="AH1003">
        <v>425250</v>
      </c>
      <c r="AI1003">
        <v>368550</v>
      </c>
      <c r="AJ1003">
        <v>425250</v>
      </c>
      <c r="AK1003">
        <v>368550</v>
      </c>
      <c r="AL1003">
        <v>425250</v>
      </c>
      <c r="AM1003">
        <v>368550</v>
      </c>
      <c r="AN1003">
        <v>436259</v>
      </c>
      <c r="AO1003">
        <v>390077</v>
      </c>
      <c r="AP1003">
        <v>425250</v>
      </c>
      <c r="AQ1003">
        <v>368550</v>
      </c>
      <c r="AR1003">
        <v>425250</v>
      </c>
      <c r="AS1003">
        <v>368550</v>
      </c>
      <c r="AT1003">
        <v>425250</v>
      </c>
      <c r="AU1003">
        <v>368550</v>
      </c>
      <c r="AV1003">
        <v>425250</v>
      </c>
      <c r="AW1003">
        <v>292500</v>
      </c>
      <c r="AX1003">
        <v>425250</v>
      </c>
      <c r="AY1003">
        <v>368550</v>
      </c>
      <c r="AZ1003">
        <v>425250</v>
      </c>
      <c r="BA1003">
        <v>619502</v>
      </c>
      <c r="BB1003">
        <v>425250</v>
      </c>
      <c r="BC1003">
        <v>368550</v>
      </c>
      <c r="BD1003">
        <v>425250</v>
      </c>
      <c r="BE1003">
        <v>321750</v>
      </c>
      <c r="BF1003">
        <v>425250</v>
      </c>
      <c r="BG1003">
        <v>8.6</v>
      </c>
      <c r="BH1003">
        <v>8.6</v>
      </c>
      <c r="BI1003">
        <v>8.6</v>
      </c>
      <c r="BJ1003">
        <v>8.6</v>
      </c>
      <c r="BK1003">
        <v>8.6</v>
      </c>
      <c r="BL1003">
        <v>8.6</v>
      </c>
      <c r="BM1003">
        <v>8.6</v>
      </c>
      <c r="BN1003">
        <v>8.6</v>
      </c>
      <c r="BO1003">
        <v>8.6</v>
      </c>
      <c r="BP1003">
        <v>8.6</v>
      </c>
      <c r="BQ1003">
        <v>8.6</v>
      </c>
      <c r="BR1003">
        <v>8.6</v>
      </c>
      <c r="BS1003">
        <v>8.6</v>
      </c>
      <c r="BT1003" t="s">
        <v>1436</v>
      </c>
      <c r="BU1003">
        <f t="shared" si="31"/>
        <v>26</v>
      </c>
      <c r="BV1003">
        <f t="shared" si="32"/>
        <v>1</v>
      </c>
    </row>
    <row r="1004" spans="2:74" x14ac:dyDescent="0.25">
      <c r="B1004" t="s">
        <v>428</v>
      </c>
      <c r="C1004" t="s">
        <v>1314</v>
      </c>
      <c r="D1004" t="s">
        <v>1861</v>
      </c>
      <c r="E1004" t="s">
        <v>1352</v>
      </c>
      <c r="F1004">
        <v>0</v>
      </c>
      <c r="G1004">
        <v>307194</v>
      </c>
      <c r="H1004">
        <v>316273</v>
      </c>
      <c r="I1004">
        <v>294008</v>
      </c>
      <c r="J1004">
        <v>318974</v>
      </c>
      <c r="K1004">
        <v>330575</v>
      </c>
      <c r="L1004">
        <v>344920</v>
      </c>
      <c r="M1004">
        <v>350976</v>
      </c>
      <c r="N1004">
        <v>376879</v>
      </c>
      <c r="O1004">
        <v>281426</v>
      </c>
      <c r="P1004">
        <v>313538</v>
      </c>
      <c r="Q1004">
        <v>277117</v>
      </c>
      <c r="R1004">
        <v>239900</v>
      </c>
      <c r="S1004">
        <v>239900</v>
      </c>
      <c r="T1004">
        <v>239900</v>
      </c>
      <c r="U1004">
        <v>511364</v>
      </c>
      <c r="V1004">
        <v>511364</v>
      </c>
      <c r="W1004">
        <v>511364</v>
      </c>
      <c r="X1004">
        <v>511364</v>
      </c>
      <c r="Y1004">
        <v>611364</v>
      </c>
      <c r="Z1004">
        <v>611364</v>
      </c>
      <c r="AA1004">
        <v>611364</v>
      </c>
      <c r="AB1004">
        <v>611364</v>
      </c>
      <c r="AC1004">
        <v>611364</v>
      </c>
      <c r="AD1004">
        <v>611364</v>
      </c>
      <c r="AE1004">
        <v>511364</v>
      </c>
      <c r="AF1004">
        <v>511364</v>
      </c>
      <c r="AG1004">
        <v>159741</v>
      </c>
      <c r="AH1004">
        <v>158137</v>
      </c>
      <c r="AI1004">
        <v>152884</v>
      </c>
      <c r="AJ1004">
        <v>159487</v>
      </c>
      <c r="AK1004">
        <v>171899</v>
      </c>
      <c r="AL1004">
        <v>172460</v>
      </c>
      <c r="AM1004">
        <v>182508</v>
      </c>
      <c r="AN1004">
        <v>188440</v>
      </c>
      <c r="AO1004">
        <v>146342</v>
      </c>
      <c r="AP1004">
        <v>156769</v>
      </c>
      <c r="AQ1004">
        <v>144101</v>
      </c>
      <c r="AR1004">
        <v>131945</v>
      </c>
      <c r="AS1004">
        <v>124748</v>
      </c>
      <c r="AT1004">
        <v>119950</v>
      </c>
      <c r="AU1004">
        <v>265909</v>
      </c>
      <c r="AV1004">
        <v>255682</v>
      </c>
      <c r="AW1004">
        <v>265909</v>
      </c>
      <c r="AX1004">
        <v>255682</v>
      </c>
      <c r="AY1004">
        <v>317909</v>
      </c>
      <c r="AZ1004">
        <v>305682</v>
      </c>
      <c r="BA1004">
        <v>317909</v>
      </c>
      <c r="BB1004">
        <v>305682</v>
      </c>
      <c r="BC1004">
        <v>317909</v>
      </c>
      <c r="BD1004">
        <v>336250</v>
      </c>
      <c r="BE1004">
        <v>265909</v>
      </c>
      <c r="BF1004">
        <v>281250</v>
      </c>
      <c r="BG1004">
        <v>7.7</v>
      </c>
      <c r="BH1004">
        <v>7.7</v>
      </c>
      <c r="BI1004">
        <v>7.7</v>
      </c>
      <c r="BJ1004">
        <v>7.7</v>
      </c>
      <c r="BK1004">
        <v>7.7</v>
      </c>
      <c r="BL1004">
        <v>7.7</v>
      </c>
      <c r="BM1004">
        <v>7.7</v>
      </c>
      <c r="BN1004">
        <v>7.7</v>
      </c>
      <c r="BO1004">
        <v>7.7</v>
      </c>
      <c r="BP1004">
        <v>7.7</v>
      </c>
      <c r="BQ1004">
        <v>7.7</v>
      </c>
      <c r="BR1004">
        <v>7.7</v>
      </c>
      <c r="BS1004">
        <v>7.7</v>
      </c>
      <c r="BT1004" t="s">
        <v>1433</v>
      </c>
      <c r="BU1004">
        <f t="shared" si="31"/>
        <v>26</v>
      </c>
      <c r="BV1004">
        <f t="shared" si="32"/>
        <v>1</v>
      </c>
    </row>
    <row r="1005" spans="2:74" hidden="1" x14ac:dyDescent="0.25">
      <c r="B1005" t="s">
        <v>484</v>
      </c>
      <c r="C1005" t="s">
        <v>1302</v>
      </c>
      <c r="D1005" t="s">
        <v>1862</v>
      </c>
      <c r="E1005" t="s">
        <v>1350</v>
      </c>
      <c r="F1005">
        <v>0</v>
      </c>
      <c r="G1005">
        <v>185156</v>
      </c>
      <c r="H1005">
        <v>205782</v>
      </c>
      <c r="I1005">
        <v>203568</v>
      </c>
      <c r="J1005">
        <v>195439</v>
      </c>
      <c r="K1005">
        <v>222821</v>
      </c>
      <c r="L1005">
        <v>195840</v>
      </c>
      <c r="M1005">
        <v>237243</v>
      </c>
      <c r="N1005">
        <v>197679</v>
      </c>
      <c r="O1005">
        <v>216563</v>
      </c>
      <c r="P1005">
        <v>195235</v>
      </c>
      <c r="Q1005">
        <v>207610</v>
      </c>
      <c r="R1005">
        <v>209037</v>
      </c>
      <c r="S1005">
        <v>401724</v>
      </c>
      <c r="T1005">
        <v>401724</v>
      </c>
      <c r="U1005">
        <v>359655</v>
      </c>
      <c r="V1005">
        <v>359655</v>
      </c>
      <c r="W1005">
        <v>359655</v>
      </c>
      <c r="X1005">
        <v>359655</v>
      </c>
      <c r="Y1005">
        <v>481034</v>
      </c>
      <c r="Z1005">
        <v>481034</v>
      </c>
      <c r="AA1005">
        <v>481034</v>
      </c>
      <c r="AB1005">
        <v>481034</v>
      </c>
      <c r="AC1005">
        <v>481034</v>
      </c>
      <c r="AD1005">
        <v>481034</v>
      </c>
      <c r="AE1005">
        <v>401724</v>
      </c>
      <c r="AF1005">
        <v>401724</v>
      </c>
      <c r="AG1005">
        <v>111094</v>
      </c>
      <c r="AH1005">
        <v>123469</v>
      </c>
      <c r="AI1005">
        <v>122141</v>
      </c>
      <c r="AJ1005">
        <v>117263</v>
      </c>
      <c r="AK1005">
        <v>133693</v>
      </c>
      <c r="AL1005">
        <v>117504</v>
      </c>
      <c r="AM1005">
        <v>142346</v>
      </c>
      <c r="AN1005">
        <v>118607</v>
      </c>
      <c r="AO1005">
        <v>129938</v>
      </c>
      <c r="AP1005">
        <v>117141</v>
      </c>
      <c r="AQ1005">
        <v>124566</v>
      </c>
      <c r="AR1005">
        <v>125422</v>
      </c>
      <c r="AS1005">
        <v>241034</v>
      </c>
      <c r="AT1005">
        <v>241034</v>
      </c>
      <c r="AU1005">
        <v>215793</v>
      </c>
      <c r="AV1005">
        <v>215793</v>
      </c>
      <c r="AW1005">
        <v>215793</v>
      </c>
      <c r="AX1005">
        <v>215793</v>
      </c>
      <c r="AY1005">
        <v>288620</v>
      </c>
      <c r="AZ1005">
        <v>288620</v>
      </c>
      <c r="BA1005">
        <v>288620</v>
      </c>
      <c r="BB1005">
        <v>288620</v>
      </c>
      <c r="BC1005">
        <v>288620</v>
      </c>
      <c r="BD1005">
        <v>288620</v>
      </c>
      <c r="BE1005">
        <v>241034</v>
      </c>
      <c r="BF1005">
        <v>241034</v>
      </c>
      <c r="BG1005">
        <v>7.9</v>
      </c>
      <c r="BH1005">
        <v>7.9</v>
      </c>
      <c r="BI1005">
        <v>7.9</v>
      </c>
      <c r="BJ1005">
        <v>7.9</v>
      </c>
      <c r="BK1005">
        <v>7.9</v>
      </c>
      <c r="BL1005">
        <v>7.9</v>
      </c>
      <c r="BM1005">
        <v>7.9</v>
      </c>
      <c r="BN1005">
        <v>7.9</v>
      </c>
      <c r="BO1005">
        <v>7.9</v>
      </c>
      <c r="BP1005">
        <v>7.9</v>
      </c>
      <c r="BQ1005">
        <v>7.9</v>
      </c>
      <c r="BR1005">
        <v>7.9</v>
      </c>
      <c r="BS1005">
        <v>7.9</v>
      </c>
      <c r="BT1005" t="s">
        <v>1431</v>
      </c>
      <c r="BU1005">
        <f t="shared" si="31"/>
        <v>26</v>
      </c>
      <c r="BV1005">
        <f t="shared" si="32"/>
        <v>1</v>
      </c>
    </row>
    <row r="1006" spans="2:74" x14ac:dyDescent="0.25">
      <c r="B1006" t="s">
        <v>406</v>
      </c>
      <c r="C1006" t="s">
        <v>1307</v>
      </c>
      <c r="D1006" t="s">
        <v>1865</v>
      </c>
      <c r="E1006" t="s">
        <v>1352</v>
      </c>
      <c r="F1006">
        <v>0</v>
      </c>
      <c r="G1006">
        <v>180000</v>
      </c>
      <c r="H1006">
        <v>180000</v>
      </c>
      <c r="I1006">
        <v>180000</v>
      </c>
      <c r="J1006">
        <v>180000</v>
      </c>
      <c r="K1006">
        <v>180000</v>
      </c>
      <c r="L1006">
        <v>180000</v>
      </c>
      <c r="M1006">
        <v>180000</v>
      </c>
      <c r="N1006">
        <v>180000</v>
      </c>
      <c r="O1006">
        <v>180000</v>
      </c>
      <c r="P1006">
        <v>180000</v>
      </c>
      <c r="Q1006">
        <v>180000</v>
      </c>
      <c r="R1006">
        <v>180000</v>
      </c>
      <c r="S1006">
        <v>180000</v>
      </c>
      <c r="T1006">
        <v>180000</v>
      </c>
      <c r="U1006">
        <v>180000</v>
      </c>
      <c r="V1006">
        <v>180000</v>
      </c>
      <c r="W1006">
        <v>180000</v>
      </c>
      <c r="X1006">
        <v>180000</v>
      </c>
      <c r="Y1006">
        <v>180000</v>
      </c>
      <c r="Z1006">
        <v>180000</v>
      </c>
      <c r="AA1006">
        <v>180000</v>
      </c>
      <c r="AB1006">
        <v>180000</v>
      </c>
      <c r="AC1006">
        <v>180000</v>
      </c>
      <c r="AD1006">
        <v>180000</v>
      </c>
      <c r="AE1006">
        <v>180000</v>
      </c>
      <c r="AF1006">
        <v>180000</v>
      </c>
      <c r="AG1006">
        <v>99000</v>
      </c>
      <c r="AH1006">
        <v>99000</v>
      </c>
      <c r="AI1006">
        <v>99000</v>
      </c>
      <c r="AJ1006">
        <v>99000</v>
      </c>
      <c r="AK1006">
        <v>99000</v>
      </c>
      <c r="AL1006">
        <v>99000</v>
      </c>
      <c r="AM1006">
        <v>99000</v>
      </c>
      <c r="AN1006">
        <v>99000</v>
      </c>
      <c r="AO1006">
        <v>99000</v>
      </c>
      <c r="AP1006">
        <v>99000</v>
      </c>
      <c r="AQ1006">
        <v>99000</v>
      </c>
      <c r="AR1006">
        <v>99000</v>
      </c>
      <c r="AS1006">
        <v>99000</v>
      </c>
      <c r="AT1006">
        <v>99000</v>
      </c>
      <c r="AU1006">
        <v>99000</v>
      </c>
      <c r="AV1006">
        <v>99000</v>
      </c>
      <c r="AW1006">
        <v>99000</v>
      </c>
      <c r="AX1006">
        <v>99000</v>
      </c>
      <c r="AY1006">
        <v>99000</v>
      </c>
      <c r="AZ1006">
        <v>99000</v>
      </c>
      <c r="BA1006">
        <v>99000</v>
      </c>
      <c r="BB1006">
        <v>99000</v>
      </c>
      <c r="BC1006">
        <v>99000</v>
      </c>
      <c r="BD1006">
        <v>99000</v>
      </c>
      <c r="BE1006">
        <v>99000</v>
      </c>
      <c r="BF1006">
        <v>99000</v>
      </c>
      <c r="BG1006">
        <v>8.1999999999999993</v>
      </c>
      <c r="BH1006">
        <v>8.1999999999999993</v>
      </c>
      <c r="BI1006">
        <v>8.1999999999999993</v>
      </c>
      <c r="BJ1006">
        <v>8.1999999999999993</v>
      </c>
      <c r="BK1006">
        <v>8.1999999999999993</v>
      </c>
      <c r="BL1006">
        <v>8.1999999999999993</v>
      </c>
      <c r="BM1006">
        <v>8.1999999999999993</v>
      </c>
      <c r="BN1006">
        <v>8.1999999999999993</v>
      </c>
      <c r="BO1006">
        <v>8.1999999999999993</v>
      </c>
      <c r="BP1006">
        <v>8.1999999999999993</v>
      </c>
      <c r="BQ1006">
        <v>8.1999999999999993</v>
      </c>
      <c r="BR1006">
        <v>8.1999999999999993</v>
      </c>
      <c r="BS1006">
        <v>8.1999999999999993</v>
      </c>
      <c r="BT1006" t="s">
        <v>1439</v>
      </c>
      <c r="BU1006">
        <f t="shared" si="31"/>
        <v>26</v>
      </c>
      <c r="BV1006">
        <f t="shared" si="32"/>
        <v>1</v>
      </c>
    </row>
    <row r="1007" spans="2:74" x14ac:dyDescent="0.25">
      <c r="B1007" t="s">
        <v>178</v>
      </c>
      <c r="C1007" t="s">
        <v>1321</v>
      </c>
      <c r="D1007" t="s">
        <v>1866</v>
      </c>
      <c r="E1007" t="s">
        <v>1352</v>
      </c>
      <c r="F1007">
        <v>2</v>
      </c>
      <c r="G1007">
        <v>950000</v>
      </c>
      <c r="H1007">
        <v>700000</v>
      </c>
      <c r="I1007">
        <v>750000</v>
      </c>
      <c r="J1007">
        <v>700000</v>
      </c>
      <c r="K1007">
        <v>868729</v>
      </c>
      <c r="L1007">
        <v>700000</v>
      </c>
      <c r="M1007">
        <v>950000</v>
      </c>
      <c r="N1007">
        <v>750000</v>
      </c>
      <c r="O1007">
        <v>750000</v>
      </c>
      <c r="P1007">
        <v>700000</v>
      </c>
      <c r="Q1007">
        <v>900000</v>
      </c>
      <c r="R1007">
        <v>700000</v>
      </c>
      <c r="S1007">
        <v>700000</v>
      </c>
      <c r="T1007">
        <v>700000</v>
      </c>
      <c r="U1007">
        <v>700000</v>
      </c>
      <c r="V1007">
        <v>700000</v>
      </c>
      <c r="W1007">
        <v>700000</v>
      </c>
      <c r="X1007">
        <v>700000</v>
      </c>
      <c r="Y1007">
        <v>874592</v>
      </c>
      <c r="Z1007">
        <v>750000</v>
      </c>
      <c r="AA1007">
        <v>1140000</v>
      </c>
      <c r="AB1007">
        <v>800000</v>
      </c>
      <c r="AC1007">
        <v>750000</v>
      </c>
      <c r="AD1007">
        <v>750000</v>
      </c>
      <c r="AE1007">
        <v>700000</v>
      </c>
      <c r="AF1007">
        <v>700000</v>
      </c>
      <c r="AG1007">
        <v>475000</v>
      </c>
      <c r="AH1007">
        <v>350000</v>
      </c>
      <c r="AI1007">
        <v>375000</v>
      </c>
      <c r="AJ1007">
        <v>350000</v>
      </c>
      <c r="AK1007">
        <v>742764</v>
      </c>
      <c r="AL1007">
        <v>350000</v>
      </c>
      <c r="AM1007">
        <v>475000</v>
      </c>
      <c r="AN1007">
        <v>375000</v>
      </c>
      <c r="AO1007">
        <v>375000</v>
      </c>
      <c r="AP1007">
        <v>350000</v>
      </c>
      <c r="AQ1007">
        <v>450000</v>
      </c>
      <c r="AR1007">
        <v>350000</v>
      </c>
      <c r="AS1007">
        <v>350000</v>
      </c>
      <c r="AT1007">
        <v>350000</v>
      </c>
      <c r="AU1007">
        <v>350000</v>
      </c>
      <c r="AV1007">
        <v>350000</v>
      </c>
      <c r="AW1007">
        <v>350000</v>
      </c>
      <c r="AX1007">
        <v>350000</v>
      </c>
      <c r="AY1007">
        <v>747776</v>
      </c>
      <c r="AZ1007">
        <v>375000</v>
      </c>
      <c r="BA1007">
        <v>570000</v>
      </c>
      <c r="BB1007">
        <v>400000</v>
      </c>
      <c r="BC1007">
        <v>375000</v>
      </c>
      <c r="BD1007">
        <v>375000</v>
      </c>
      <c r="BE1007">
        <v>350000</v>
      </c>
      <c r="BF1007">
        <v>350000</v>
      </c>
      <c r="BG1007">
        <v>8.8000000000000007</v>
      </c>
      <c r="BH1007">
        <v>8.8000000000000007</v>
      </c>
      <c r="BI1007">
        <v>8.8000000000000007</v>
      </c>
      <c r="BJ1007">
        <v>8.8000000000000007</v>
      </c>
      <c r="BK1007">
        <v>8.8000000000000007</v>
      </c>
      <c r="BL1007">
        <v>8.8000000000000007</v>
      </c>
      <c r="BM1007">
        <v>8.8000000000000007</v>
      </c>
      <c r="BN1007">
        <v>8.8000000000000007</v>
      </c>
      <c r="BO1007">
        <v>8.8000000000000007</v>
      </c>
      <c r="BP1007">
        <v>8.8000000000000007</v>
      </c>
      <c r="BQ1007">
        <v>8.8000000000000007</v>
      </c>
      <c r="BR1007">
        <v>8.8000000000000007</v>
      </c>
      <c r="BS1007">
        <v>8.8000000000000007</v>
      </c>
      <c r="BT1007" t="s">
        <v>1446</v>
      </c>
      <c r="BU1007">
        <f t="shared" si="31"/>
        <v>26</v>
      </c>
      <c r="BV1007">
        <f t="shared" si="32"/>
        <v>1</v>
      </c>
    </row>
    <row r="1008" spans="2:74" hidden="1" x14ac:dyDescent="0.25">
      <c r="B1008" t="s">
        <v>915</v>
      </c>
      <c r="C1008" t="s">
        <v>1313</v>
      </c>
      <c r="D1008" t="s">
        <v>1872</v>
      </c>
      <c r="E1008" t="s">
        <v>1365</v>
      </c>
      <c r="F1008">
        <v>0</v>
      </c>
      <c r="G1008">
        <v>1451851</v>
      </c>
      <c r="H1008">
        <v>1451851</v>
      </c>
      <c r="I1008">
        <v>1451851</v>
      </c>
      <c r="J1008">
        <v>1451851</v>
      </c>
      <c r="K1008">
        <v>1451851</v>
      </c>
      <c r="L1008">
        <v>1451851</v>
      </c>
      <c r="M1008">
        <v>1451851</v>
      </c>
      <c r="N1008">
        <v>1451851</v>
      </c>
      <c r="O1008">
        <v>1451851</v>
      </c>
      <c r="P1008">
        <v>1451851</v>
      </c>
      <c r="Q1008">
        <v>1451851</v>
      </c>
      <c r="R1008">
        <v>1451851</v>
      </c>
      <c r="S1008">
        <v>1451851</v>
      </c>
      <c r="T1008">
        <v>1451851</v>
      </c>
      <c r="U1008">
        <v>1451851</v>
      </c>
      <c r="V1008">
        <v>1451851</v>
      </c>
      <c r="W1008">
        <v>1451851</v>
      </c>
      <c r="X1008">
        <v>1451851</v>
      </c>
      <c r="Y1008">
        <v>1451851</v>
      </c>
      <c r="Z1008">
        <v>1451851</v>
      </c>
      <c r="AA1008">
        <v>1451851</v>
      </c>
      <c r="AB1008">
        <v>1451851</v>
      </c>
      <c r="AC1008">
        <v>1451851</v>
      </c>
      <c r="AD1008">
        <v>1451851</v>
      </c>
      <c r="AE1008">
        <v>1451851</v>
      </c>
      <c r="AF1008">
        <v>1451851</v>
      </c>
      <c r="AG1008">
        <v>1088888</v>
      </c>
      <c r="AH1008">
        <v>1088888</v>
      </c>
      <c r="AI1008">
        <v>1088888</v>
      </c>
      <c r="AJ1008">
        <v>1088888</v>
      </c>
      <c r="AK1008">
        <v>1088888</v>
      </c>
      <c r="AL1008">
        <v>1088888</v>
      </c>
      <c r="AM1008">
        <v>1088888</v>
      </c>
      <c r="AN1008">
        <v>1088888</v>
      </c>
      <c r="AO1008">
        <v>1088888</v>
      </c>
      <c r="AP1008">
        <v>1088888</v>
      </c>
      <c r="AQ1008">
        <v>1088888</v>
      </c>
      <c r="AR1008">
        <v>1088888</v>
      </c>
      <c r="AS1008">
        <v>1088888</v>
      </c>
      <c r="AT1008">
        <v>1088888</v>
      </c>
      <c r="AU1008">
        <v>1088888</v>
      </c>
      <c r="AV1008">
        <v>1088888</v>
      </c>
      <c r="AW1008">
        <v>1088888</v>
      </c>
      <c r="AX1008">
        <v>1088888</v>
      </c>
      <c r="AY1008">
        <v>1088888</v>
      </c>
      <c r="AZ1008">
        <v>1088888</v>
      </c>
      <c r="BA1008">
        <v>1088888</v>
      </c>
      <c r="BB1008">
        <v>1088888</v>
      </c>
      <c r="BC1008">
        <v>1088888</v>
      </c>
      <c r="BD1008">
        <v>1088888</v>
      </c>
      <c r="BE1008">
        <v>1088888</v>
      </c>
      <c r="BF1008">
        <v>1088888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 t="s">
        <v>2481</v>
      </c>
      <c r="BU1008">
        <f t="shared" si="31"/>
        <v>26</v>
      </c>
      <c r="BV1008">
        <f t="shared" si="32"/>
        <v>1</v>
      </c>
    </row>
    <row r="1009" spans="2:74" hidden="1" x14ac:dyDescent="0.25">
      <c r="B1009" t="s">
        <v>998</v>
      </c>
      <c r="C1009" t="s">
        <v>1287</v>
      </c>
      <c r="D1009" t="s">
        <v>1877</v>
      </c>
      <c r="E1009" t="s">
        <v>1365</v>
      </c>
      <c r="F1009">
        <v>0</v>
      </c>
      <c r="G1009">
        <v>370690</v>
      </c>
      <c r="H1009">
        <v>370690</v>
      </c>
      <c r="I1009">
        <v>370690</v>
      </c>
      <c r="J1009">
        <v>370690</v>
      </c>
      <c r="K1009">
        <v>370690</v>
      </c>
      <c r="L1009">
        <v>370690</v>
      </c>
      <c r="M1009">
        <v>370690</v>
      </c>
      <c r="N1009">
        <v>370690</v>
      </c>
      <c r="O1009">
        <v>370690</v>
      </c>
      <c r="P1009">
        <v>370690</v>
      </c>
      <c r="Q1009">
        <v>370690</v>
      </c>
      <c r="R1009">
        <v>370690</v>
      </c>
      <c r="S1009">
        <v>370690</v>
      </c>
      <c r="T1009">
        <v>370690</v>
      </c>
      <c r="U1009">
        <v>370690</v>
      </c>
      <c r="V1009">
        <v>370690</v>
      </c>
      <c r="W1009">
        <v>370690</v>
      </c>
      <c r="X1009">
        <v>370690</v>
      </c>
      <c r="Y1009">
        <v>370690</v>
      </c>
      <c r="Z1009">
        <v>370690</v>
      </c>
      <c r="AA1009">
        <v>370690</v>
      </c>
      <c r="AB1009">
        <v>370690</v>
      </c>
      <c r="AC1009">
        <v>370690</v>
      </c>
      <c r="AD1009">
        <v>370690</v>
      </c>
      <c r="AE1009">
        <v>370690</v>
      </c>
      <c r="AF1009">
        <v>370690</v>
      </c>
      <c r="AG1009">
        <v>229828</v>
      </c>
      <c r="AH1009">
        <v>222414</v>
      </c>
      <c r="AI1009">
        <v>229828</v>
      </c>
      <c r="AJ1009">
        <v>222414</v>
      </c>
      <c r="AK1009">
        <v>229828</v>
      </c>
      <c r="AL1009">
        <v>222414</v>
      </c>
      <c r="AM1009">
        <v>229828</v>
      </c>
      <c r="AN1009">
        <v>222414</v>
      </c>
      <c r="AO1009">
        <v>229828</v>
      </c>
      <c r="AP1009">
        <v>222414</v>
      </c>
      <c r="AQ1009">
        <v>229828</v>
      </c>
      <c r="AR1009">
        <v>222414</v>
      </c>
      <c r="AS1009">
        <v>229828</v>
      </c>
      <c r="AT1009">
        <v>222414</v>
      </c>
      <c r="AU1009">
        <v>229828</v>
      </c>
      <c r="AV1009">
        <v>222414</v>
      </c>
      <c r="AW1009">
        <v>229828</v>
      </c>
      <c r="AX1009">
        <v>222414</v>
      </c>
      <c r="AY1009">
        <v>229828</v>
      </c>
      <c r="AZ1009">
        <v>222414</v>
      </c>
      <c r="BA1009">
        <v>229828</v>
      </c>
      <c r="BB1009">
        <v>222414</v>
      </c>
      <c r="BC1009">
        <v>229828</v>
      </c>
      <c r="BD1009">
        <v>222414</v>
      </c>
      <c r="BE1009">
        <v>229828</v>
      </c>
      <c r="BF1009">
        <v>222414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 t="s">
        <v>2470</v>
      </c>
      <c r="BU1009">
        <f t="shared" si="31"/>
        <v>26</v>
      </c>
      <c r="BV1009">
        <f t="shared" si="32"/>
        <v>1</v>
      </c>
    </row>
    <row r="1010" spans="2:74" hidden="1" x14ac:dyDescent="0.25">
      <c r="B1010" t="s">
        <v>672</v>
      </c>
      <c r="C1010" t="s">
        <v>1291</v>
      </c>
      <c r="D1010" t="s">
        <v>1880</v>
      </c>
      <c r="E1010" t="s">
        <v>1365</v>
      </c>
      <c r="F1010">
        <v>3</v>
      </c>
      <c r="G1010">
        <v>653333</v>
      </c>
      <c r="H1010">
        <v>653333</v>
      </c>
      <c r="I1010">
        <v>653333</v>
      </c>
      <c r="J1010">
        <v>653333</v>
      </c>
      <c r="K1010">
        <v>653333</v>
      </c>
      <c r="L1010">
        <v>653333</v>
      </c>
      <c r="M1010">
        <v>653333</v>
      </c>
      <c r="N1010">
        <v>653333</v>
      </c>
      <c r="O1010">
        <v>653333</v>
      </c>
      <c r="P1010">
        <v>653333</v>
      </c>
      <c r="Q1010">
        <v>653333</v>
      </c>
      <c r="R1010">
        <v>653333</v>
      </c>
      <c r="S1010">
        <v>653333</v>
      </c>
      <c r="T1010">
        <v>653333</v>
      </c>
      <c r="U1010">
        <v>653333</v>
      </c>
      <c r="V1010">
        <v>653333</v>
      </c>
      <c r="W1010">
        <v>653333</v>
      </c>
      <c r="X1010">
        <v>653333</v>
      </c>
      <c r="Y1010">
        <v>653333</v>
      </c>
      <c r="Z1010">
        <v>653333</v>
      </c>
      <c r="AA1010">
        <v>653333</v>
      </c>
      <c r="AB1010">
        <v>653333</v>
      </c>
      <c r="AC1010">
        <v>653333</v>
      </c>
      <c r="AD1010">
        <v>653333</v>
      </c>
      <c r="AE1010">
        <v>653333</v>
      </c>
      <c r="AF1010">
        <v>653333</v>
      </c>
      <c r="AG1010">
        <v>490000</v>
      </c>
      <c r="AH1010">
        <v>490000</v>
      </c>
      <c r="AI1010">
        <v>490000</v>
      </c>
      <c r="AJ1010">
        <v>490000</v>
      </c>
      <c r="AK1010">
        <v>490000</v>
      </c>
      <c r="AL1010">
        <v>490000</v>
      </c>
      <c r="AM1010">
        <v>490000</v>
      </c>
      <c r="AN1010">
        <v>490000</v>
      </c>
      <c r="AO1010">
        <v>490000</v>
      </c>
      <c r="AP1010">
        <v>490000</v>
      </c>
      <c r="AQ1010">
        <v>490000</v>
      </c>
      <c r="AR1010">
        <v>490000</v>
      </c>
      <c r="AS1010">
        <v>490000</v>
      </c>
      <c r="AT1010">
        <v>490000</v>
      </c>
      <c r="AU1010">
        <v>490000</v>
      </c>
      <c r="AV1010">
        <v>490000</v>
      </c>
      <c r="AW1010">
        <v>490000</v>
      </c>
      <c r="AX1010">
        <v>490000</v>
      </c>
      <c r="AY1010">
        <v>490000</v>
      </c>
      <c r="AZ1010">
        <v>490000</v>
      </c>
      <c r="BA1010">
        <v>490000</v>
      </c>
      <c r="BB1010">
        <v>490000</v>
      </c>
      <c r="BC1010">
        <v>490000</v>
      </c>
      <c r="BD1010">
        <v>490000</v>
      </c>
      <c r="BE1010">
        <v>490000</v>
      </c>
      <c r="BF1010">
        <v>490000</v>
      </c>
      <c r="BG1010">
        <v>8.1999999999999993</v>
      </c>
      <c r="BH1010">
        <v>8.1999999999999993</v>
      </c>
      <c r="BI1010">
        <v>8.1999999999999993</v>
      </c>
      <c r="BJ1010">
        <v>8.1999999999999993</v>
      </c>
      <c r="BK1010">
        <v>8.1999999999999993</v>
      </c>
      <c r="BL1010">
        <v>8.1999999999999993</v>
      </c>
      <c r="BM1010">
        <v>8.1999999999999993</v>
      </c>
      <c r="BN1010">
        <v>8.1999999999999993</v>
      </c>
      <c r="BO1010">
        <v>8.1999999999999993</v>
      </c>
      <c r="BP1010">
        <v>8.1999999999999993</v>
      </c>
      <c r="BQ1010">
        <v>8.1999999999999993</v>
      </c>
      <c r="BR1010">
        <v>8.1999999999999993</v>
      </c>
      <c r="BS1010">
        <v>8.1999999999999993</v>
      </c>
      <c r="BT1010" t="s">
        <v>2487</v>
      </c>
      <c r="BU1010">
        <f t="shared" si="31"/>
        <v>26</v>
      </c>
      <c r="BV1010">
        <f t="shared" si="32"/>
        <v>1</v>
      </c>
    </row>
    <row r="1011" spans="2:74" hidden="1" x14ac:dyDescent="0.25">
      <c r="B1011" t="s">
        <v>889</v>
      </c>
      <c r="C1011" t="s">
        <v>1301</v>
      </c>
      <c r="D1011" t="s">
        <v>1881</v>
      </c>
      <c r="E1011" t="s">
        <v>1365</v>
      </c>
      <c r="F1011">
        <v>0</v>
      </c>
      <c r="G1011">
        <v>233332</v>
      </c>
      <c r="H1011">
        <v>266668</v>
      </c>
      <c r="I1011">
        <v>233332</v>
      </c>
      <c r="J1011">
        <v>266668</v>
      </c>
      <c r="K1011">
        <v>266668</v>
      </c>
      <c r="L1011">
        <v>266668</v>
      </c>
      <c r="M1011">
        <v>266668</v>
      </c>
      <c r="N1011">
        <v>266668</v>
      </c>
      <c r="O1011">
        <v>266668</v>
      </c>
      <c r="P1011">
        <v>266668</v>
      </c>
      <c r="Q1011">
        <v>233332</v>
      </c>
      <c r="R1011">
        <v>233332</v>
      </c>
      <c r="S1011">
        <v>233332</v>
      </c>
      <c r="T1011">
        <v>233332</v>
      </c>
      <c r="U1011">
        <v>233332</v>
      </c>
      <c r="V1011">
        <v>233332</v>
      </c>
      <c r="W1011">
        <v>233332</v>
      </c>
      <c r="X1011">
        <v>233332</v>
      </c>
      <c r="Y1011">
        <v>233332</v>
      </c>
      <c r="Z1011">
        <v>233332</v>
      </c>
      <c r="AA1011">
        <v>233332</v>
      </c>
      <c r="AB1011">
        <v>233332</v>
      </c>
      <c r="AC1011">
        <v>233332</v>
      </c>
      <c r="AD1011">
        <v>233332</v>
      </c>
      <c r="AE1011">
        <v>233332</v>
      </c>
      <c r="AF1011">
        <v>233332</v>
      </c>
      <c r="AG1011">
        <v>174999</v>
      </c>
      <c r="AH1011">
        <v>200001</v>
      </c>
      <c r="AI1011">
        <v>174999</v>
      </c>
      <c r="AJ1011">
        <v>200001</v>
      </c>
      <c r="AK1011">
        <v>200001</v>
      </c>
      <c r="AL1011">
        <v>200001</v>
      </c>
      <c r="AM1011">
        <v>200001</v>
      </c>
      <c r="AN1011">
        <v>200001</v>
      </c>
      <c r="AO1011">
        <v>200001</v>
      </c>
      <c r="AP1011">
        <v>200001</v>
      </c>
      <c r="AQ1011">
        <v>174999</v>
      </c>
      <c r="AR1011">
        <v>174999</v>
      </c>
      <c r="AS1011">
        <v>174999</v>
      </c>
      <c r="AT1011">
        <v>174999</v>
      </c>
      <c r="AU1011">
        <v>174999</v>
      </c>
      <c r="AV1011">
        <v>174999</v>
      </c>
      <c r="AW1011">
        <v>174999</v>
      </c>
      <c r="AX1011">
        <v>174999</v>
      </c>
      <c r="AY1011">
        <v>174999</v>
      </c>
      <c r="AZ1011">
        <v>174999</v>
      </c>
      <c r="BA1011">
        <v>174999</v>
      </c>
      <c r="BB1011">
        <v>174999</v>
      </c>
      <c r="BC1011">
        <v>174999</v>
      </c>
      <c r="BD1011">
        <v>174999</v>
      </c>
      <c r="BE1011">
        <v>174999</v>
      </c>
      <c r="BF1011">
        <v>174999</v>
      </c>
      <c r="BG1011">
        <v>8.5</v>
      </c>
      <c r="BH1011">
        <v>8.5</v>
      </c>
      <c r="BI1011">
        <v>8.5</v>
      </c>
      <c r="BJ1011">
        <v>8.5</v>
      </c>
      <c r="BK1011">
        <v>8.5</v>
      </c>
      <c r="BL1011">
        <v>8.5</v>
      </c>
      <c r="BM1011">
        <v>8.5</v>
      </c>
      <c r="BN1011">
        <v>8.5</v>
      </c>
      <c r="BO1011">
        <v>8.5</v>
      </c>
      <c r="BP1011">
        <v>8.5</v>
      </c>
      <c r="BQ1011">
        <v>8.5</v>
      </c>
      <c r="BR1011">
        <v>8.5</v>
      </c>
      <c r="BS1011">
        <v>8.5</v>
      </c>
      <c r="BT1011" t="s">
        <v>1456</v>
      </c>
      <c r="BU1011">
        <f t="shared" si="31"/>
        <v>26</v>
      </c>
      <c r="BV1011">
        <f t="shared" si="32"/>
        <v>1</v>
      </c>
    </row>
    <row r="1012" spans="2:74" hidden="1" x14ac:dyDescent="0.25">
      <c r="B1012" t="s">
        <v>333</v>
      </c>
      <c r="C1012" t="s">
        <v>1290</v>
      </c>
      <c r="D1012" t="s">
        <v>1882</v>
      </c>
      <c r="E1012" t="s">
        <v>1367</v>
      </c>
      <c r="F1012">
        <v>0</v>
      </c>
      <c r="G1012">
        <v>266667</v>
      </c>
      <c r="H1012">
        <v>266667</v>
      </c>
      <c r="I1012">
        <v>266667</v>
      </c>
      <c r="J1012">
        <v>266667</v>
      </c>
      <c r="K1012">
        <v>266667</v>
      </c>
      <c r="L1012">
        <v>266667</v>
      </c>
      <c r="M1012">
        <v>266667</v>
      </c>
      <c r="N1012">
        <v>266667</v>
      </c>
      <c r="O1012">
        <v>266667</v>
      </c>
      <c r="P1012">
        <v>266667</v>
      </c>
      <c r="Q1012">
        <v>266667</v>
      </c>
      <c r="R1012">
        <v>266667</v>
      </c>
      <c r="S1012">
        <v>266667</v>
      </c>
      <c r="T1012">
        <v>266667</v>
      </c>
      <c r="U1012">
        <v>266667</v>
      </c>
      <c r="V1012">
        <v>266667</v>
      </c>
      <c r="W1012">
        <v>266667</v>
      </c>
      <c r="X1012">
        <v>266667</v>
      </c>
      <c r="Y1012">
        <v>266667</v>
      </c>
      <c r="Z1012">
        <v>266667</v>
      </c>
      <c r="AA1012">
        <v>266667</v>
      </c>
      <c r="AB1012">
        <v>266667</v>
      </c>
      <c r="AC1012">
        <v>266667</v>
      </c>
      <c r="AD1012">
        <v>266667</v>
      </c>
      <c r="AE1012">
        <v>266667</v>
      </c>
      <c r="AF1012">
        <v>266667</v>
      </c>
      <c r="AG1012">
        <v>200000</v>
      </c>
      <c r="AH1012">
        <v>200000</v>
      </c>
      <c r="AI1012">
        <v>200000</v>
      </c>
      <c r="AJ1012">
        <v>200000</v>
      </c>
      <c r="AK1012">
        <v>200000</v>
      </c>
      <c r="AL1012">
        <v>200000</v>
      </c>
      <c r="AM1012">
        <v>200000</v>
      </c>
      <c r="AN1012">
        <v>200000</v>
      </c>
      <c r="AO1012">
        <v>200000</v>
      </c>
      <c r="AP1012">
        <v>200000</v>
      </c>
      <c r="AQ1012">
        <v>200000</v>
      </c>
      <c r="AR1012">
        <v>200000</v>
      </c>
      <c r="AS1012">
        <v>200000</v>
      </c>
      <c r="AT1012">
        <v>200000</v>
      </c>
      <c r="AU1012">
        <v>200000</v>
      </c>
      <c r="AV1012">
        <v>200000</v>
      </c>
      <c r="AW1012">
        <v>200000</v>
      </c>
      <c r="AX1012">
        <v>200000</v>
      </c>
      <c r="AY1012">
        <v>200000</v>
      </c>
      <c r="AZ1012">
        <v>200000</v>
      </c>
      <c r="BA1012">
        <v>200000</v>
      </c>
      <c r="BB1012">
        <v>200000</v>
      </c>
      <c r="BC1012">
        <v>200000</v>
      </c>
      <c r="BD1012">
        <v>200000</v>
      </c>
      <c r="BE1012">
        <v>200000</v>
      </c>
      <c r="BF1012">
        <v>200000</v>
      </c>
      <c r="BG1012">
        <v>7.5</v>
      </c>
      <c r="BH1012">
        <v>7.6</v>
      </c>
      <c r="BI1012">
        <v>7.6</v>
      </c>
      <c r="BJ1012">
        <v>7.6</v>
      </c>
      <c r="BK1012">
        <v>7.6</v>
      </c>
      <c r="BL1012">
        <v>7.6</v>
      </c>
      <c r="BM1012">
        <v>7.6</v>
      </c>
      <c r="BN1012">
        <v>7.6</v>
      </c>
      <c r="BO1012">
        <v>7.6</v>
      </c>
      <c r="BP1012">
        <v>7.6</v>
      </c>
      <c r="BQ1012">
        <v>7.6</v>
      </c>
      <c r="BR1012">
        <v>7.9</v>
      </c>
      <c r="BS1012">
        <v>7.9</v>
      </c>
      <c r="BT1012" t="s">
        <v>1433</v>
      </c>
      <c r="BU1012">
        <f t="shared" si="31"/>
        <v>26</v>
      </c>
      <c r="BV1012">
        <f t="shared" si="32"/>
        <v>1</v>
      </c>
    </row>
    <row r="1013" spans="2:74" x14ac:dyDescent="0.25">
      <c r="B1013" t="s">
        <v>133</v>
      </c>
      <c r="C1013" t="s">
        <v>1302</v>
      </c>
      <c r="D1013" t="s">
        <v>1883</v>
      </c>
      <c r="E1013" t="s">
        <v>1352</v>
      </c>
      <c r="F1013">
        <v>2</v>
      </c>
      <c r="G1013">
        <v>534533</v>
      </c>
      <c r="H1013">
        <v>478667</v>
      </c>
      <c r="I1013">
        <v>547867</v>
      </c>
      <c r="J1013">
        <v>478667</v>
      </c>
      <c r="K1013">
        <v>533200</v>
      </c>
      <c r="L1013">
        <v>532000</v>
      </c>
      <c r="M1013">
        <v>665067</v>
      </c>
      <c r="N1013">
        <v>532000</v>
      </c>
      <c r="O1013">
        <v>478667</v>
      </c>
      <c r="P1013">
        <v>478667</v>
      </c>
      <c r="Q1013">
        <v>478667</v>
      </c>
      <c r="R1013">
        <v>478667</v>
      </c>
      <c r="S1013">
        <v>478667</v>
      </c>
      <c r="T1013">
        <v>478667</v>
      </c>
      <c r="U1013">
        <v>478667</v>
      </c>
      <c r="V1013">
        <v>478667</v>
      </c>
      <c r="W1013">
        <v>478667</v>
      </c>
      <c r="X1013">
        <v>478667</v>
      </c>
      <c r="Y1013">
        <v>532000</v>
      </c>
      <c r="Z1013">
        <v>532000</v>
      </c>
      <c r="AA1013">
        <v>919733</v>
      </c>
      <c r="AB1013">
        <v>532000</v>
      </c>
      <c r="AC1013">
        <v>478667</v>
      </c>
      <c r="AD1013">
        <v>478667</v>
      </c>
      <c r="AE1013">
        <v>478667</v>
      </c>
      <c r="AF1013">
        <v>478667</v>
      </c>
      <c r="AG1013">
        <v>400900</v>
      </c>
      <c r="AH1013">
        <v>359000</v>
      </c>
      <c r="AI1013">
        <v>410900</v>
      </c>
      <c r="AJ1013">
        <v>359000</v>
      </c>
      <c r="AK1013">
        <v>399900</v>
      </c>
      <c r="AL1013">
        <v>399000</v>
      </c>
      <c r="AM1013">
        <v>498800</v>
      </c>
      <c r="AN1013">
        <v>399000</v>
      </c>
      <c r="AO1013">
        <v>359000</v>
      </c>
      <c r="AP1013">
        <v>359000</v>
      </c>
      <c r="AQ1013">
        <v>359000</v>
      </c>
      <c r="AR1013">
        <v>359000</v>
      </c>
      <c r="AS1013">
        <v>359000</v>
      </c>
      <c r="AT1013">
        <v>359000</v>
      </c>
      <c r="AU1013">
        <v>359000</v>
      </c>
      <c r="AV1013">
        <v>359000</v>
      </c>
      <c r="AW1013">
        <v>359000</v>
      </c>
      <c r="AX1013">
        <v>359000</v>
      </c>
      <c r="AY1013">
        <v>399000</v>
      </c>
      <c r="AZ1013">
        <v>399000</v>
      </c>
      <c r="BA1013">
        <v>689800</v>
      </c>
      <c r="BB1013">
        <v>399000</v>
      </c>
      <c r="BC1013">
        <v>359000</v>
      </c>
      <c r="BD1013">
        <v>359000</v>
      </c>
      <c r="BE1013">
        <v>359000</v>
      </c>
      <c r="BF1013">
        <v>359000</v>
      </c>
      <c r="BG1013">
        <v>8.6</v>
      </c>
      <c r="BH1013">
        <v>8.6</v>
      </c>
      <c r="BI1013">
        <v>8.6</v>
      </c>
      <c r="BJ1013">
        <v>8.6</v>
      </c>
      <c r="BK1013">
        <v>8.6</v>
      </c>
      <c r="BL1013">
        <v>8.6</v>
      </c>
      <c r="BM1013">
        <v>8.6</v>
      </c>
      <c r="BN1013">
        <v>8.6</v>
      </c>
      <c r="BO1013">
        <v>8.6</v>
      </c>
      <c r="BP1013">
        <v>8.6</v>
      </c>
      <c r="BQ1013">
        <v>8.6</v>
      </c>
      <c r="BR1013">
        <v>8.6</v>
      </c>
      <c r="BS1013">
        <v>8.6</v>
      </c>
      <c r="BT1013" t="s">
        <v>1451</v>
      </c>
      <c r="BU1013">
        <f t="shared" si="31"/>
        <v>26</v>
      </c>
      <c r="BV1013">
        <f t="shared" si="32"/>
        <v>1</v>
      </c>
    </row>
    <row r="1014" spans="2:74" x14ac:dyDescent="0.25">
      <c r="B1014" t="s">
        <v>153</v>
      </c>
      <c r="C1014" t="s">
        <v>1295</v>
      </c>
      <c r="D1014" t="s">
        <v>1884</v>
      </c>
      <c r="E1014" t="s">
        <v>1352</v>
      </c>
      <c r="F1014">
        <v>3</v>
      </c>
      <c r="G1014">
        <v>300000</v>
      </c>
      <c r="H1014">
        <v>300000</v>
      </c>
      <c r="I1014">
        <v>300000</v>
      </c>
      <c r="J1014">
        <v>300000</v>
      </c>
      <c r="K1014">
        <v>360000</v>
      </c>
      <c r="L1014">
        <v>300000</v>
      </c>
      <c r="M1014">
        <v>360000</v>
      </c>
      <c r="N1014">
        <v>300000</v>
      </c>
      <c r="O1014">
        <v>300000</v>
      </c>
      <c r="P1014">
        <v>300000</v>
      </c>
      <c r="Q1014">
        <v>300000</v>
      </c>
      <c r="R1014">
        <v>300000</v>
      </c>
      <c r="S1014">
        <v>300000</v>
      </c>
      <c r="T1014">
        <v>300000</v>
      </c>
      <c r="U1014">
        <v>300000</v>
      </c>
      <c r="V1014">
        <v>300000</v>
      </c>
      <c r="W1014">
        <v>280000</v>
      </c>
      <c r="X1014">
        <v>300000</v>
      </c>
      <c r="Y1014">
        <v>333333</v>
      </c>
      <c r="Z1014">
        <v>300000</v>
      </c>
      <c r="AA1014">
        <v>531913</v>
      </c>
      <c r="AB1014">
        <v>300000</v>
      </c>
      <c r="AC1014">
        <v>300000</v>
      </c>
      <c r="AD1014">
        <v>300000</v>
      </c>
      <c r="AE1014">
        <v>266667</v>
      </c>
      <c r="AF1014">
        <v>300000</v>
      </c>
      <c r="AG1014">
        <v>225000</v>
      </c>
      <c r="AH1014">
        <v>225000</v>
      </c>
      <c r="AI1014">
        <v>225000</v>
      </c>
      <c r="AJ1014">
        <v>225000</v>
      </c>
      <c r="AK1014">
        <v>270000</v>
      </c>
      <c r="AL1014">
        <v>225000</v>
      </c>
      <c r="AM1014">
        <v>270000</v>
      </c>
      <c r="AN1014">
        <v>225000</v>
      </c>
      <c r="AO1014">
        <v>225000</v>
      </c>
      <c r="AP1014">
        <v>225000</v>
      </c>
      <c r="AQ1014">
        <v>225000</v>
      </c>
      <c r="AR1014">
        <v>225000</v>
      </c>
      <c r="AS1014">
        <v>225000</v>
      </c>
      <c r="AT1014">
        <v>225000</v>
      </c>
      <c r="AU1014">
        <v>225000</v>
      </c>
      <c r="AV1014">
        <v>225000</v>
      </c>
      <c r="AW1014">
        <v>210000</v>
      </c>
      <c r="AX1014">
        <v>225000</v>
      </c>
      <c r="AY1014">
        <v>250000</v>
      </c>
      <c r="AZ1014">
        <v>225000</v>
      </c>
      <c r="BA1014">
        <v>385506</v>
      </c>
      <c r="BB1014">
        <v>225000</v>
      </c>
      <c r="BC1014">
        <v>225000</v>
      </c>
      <c r="BD1014">
        <v>225000</v>
      </c>
      <c r="BE1014">
        <v>200000</v>
      </c>
      <c r="BF1014">
        <v>225000</v>
      </c>
      <c r="BG1014">
        <v>7.6</v>
      </c>
      <c r="BH1014">
        <v>7.6</v>
      </c>
      <c r="BI1014">
        <v>7.6</v>
      </c>
      <c r="BJ1014">
        <v>7.6</v>
      </c>
      <c r="BK1014">
        <v>7.6</v>
      </c>
      <c r="BL1014">
        <v>7.6</v>
      </c>
      <c r="BM1014">
        <v>7.6</v>
      </c>
      <c r="BN1014">
        <v>7.6</v>
      </c>
      <c r="BO1014">
        <v>7.6</v>
      </c>
      <c r="BP1014">
        <v>7.6</v>
      </c>
      <c r="BQ1014">
        <v>7.6</v>
      </c>
      <c r="BR1014">
        <v>7.6</v>
      </c>
      <c r="BS1014">
        <v>7.6</v>
      </c>
      <c r="BT1014" t="s">
        <v>1439</v>
      </c>
      <c r="BU1014">
        <f t="shared" si="31"/>
        <v>26</v>
      </c>
      <c r="BV1014">
        <f t="shared" si="32"/>
        <v>1</v>
      </c>
    </row>
    <row r="1015" spans="2:74" hidden="1" x14ac:dyDescent="0.25">
      <c r="B1015" t="s">
        <v>849</v>
      </c>
      <c r="C1015" t="s">
        <v>1295</v>
      </c>
      <c r="D1015" t="s">
        <v>1886</v>
      </c>
      <c r="E1015" t="s">
        <v>1365</v>
      </c>
      <c r="F1015">
        <v>0</v>
      </c>
      <c r="G1015">
        <v>313111</v>
      </c>
      <c r="H1015">
        <v>317070</v>
      </c>
      <c r="I1015">
        <v>313111</v>
      </c>
      <c r="J1015">
        <v>317070</v>
      </c>
      <c r="K1015">
        <v>313111</v>
      </c>
      <c r="L1015">
        <v>317070</v>
      </c>
      <c r="M1015">
        <v>313111</v>
      </c>
      <c r="N1015">
        <v>317070</v>
      </c>
      <c r="O1015">
        <v>313111</v>
      </c>
      <c r="P1015">
        <v>318702</v>
      </c>
      <c r="Q1015">
        <v>313111</v>
      </c>
      <c r="R1015">
        <v>315448</v>
      </c>
      <c r="S1015">
        <v>313111</v>
      </c>
      <c r="T1015">
        <v>317070</v>
      </c>
      <c r="U1015">
        <v>313111</v>
      </c>
      <c r="V1015">
        <v>317070</v>
      </c>
      <c r="W1015">
        <v>313111</v>
      </c>
      <c r="X1015">
        <v>317070</v>
      </c>
      <c r="Y1015">
        <v>313111</v>
      </c>
      <c r="Z1015">
        <v>317070</v>
      </c>
      <c r="AA1015">
        <v>313111</v>
      </c>
      <c r="AB1015">
        <v>317070</v>
      </c>
      <c r="AC1015">
        <v>313111</v>
      </c>
      <c r="AD1015">
        <v>315448</v>
      </c>
      <c r="AE1015">
        <v>313111</v>
      </c>
      <c r="AF1015">
        <v>315448</v>
      </c>
      <c r="AG1015">
        <v>210211</v>
      </c>
      <c r="AH1015">
        <v>212869</v>
      </c>
      <c r="AI1015">
        <v>210211</v>
      </c>
      <c r="AJ1015">
        <v>212869</v>
      </c>
      <c r="AK1015">
        <v>210211</v>
      </c>
      <c r="AL1015">
        <v>212869</v>
      </c>
      <c r="AM1015">
        <v>210211</v>
      </c>
      <c r="AN1015">
        <v>212869</v>
      </c>
      <c r="AO1015">
        <v>210211</v>
      </c>
      <c r="AP1015">
        <v>213964</v>
      </c>
      <c r="AQ1015">
        <v>210211</v>
      </c>
      <c r="AR1015">
        <v>211780</v>
      </c>
      <c r="AS1015">
        <v>210211</v>
      </c>
      <c r="AT1015">
        <v>212869</v>
      </c>
      <c r="AU1015">
        <v>210211</v>
      </c>
      <c r="AV1015">
        <v>212869</v>
      </c>
      <c r="AW1015">
        <v>210211</v>
      </c>
      <c r="AX1015">
        <v>212869</v>
      </c>
      <c r="AY1015">
        <v>210211</v>
      </c>
      <c r="AZ1015">
        <v>212869</v>
      </c>
      <c r="BA1015">
        <v>210211</v>
      </c>
      <c r="BB1015">
        <v>212869</v>
      </c>
      <c r="BC1015">
        <v>210211</v>
      </c>
      <c r="BD1015">
        <v>211780</v>
      </c>
      <c r="BE1015">
        <v>210211</v>
      </c>
      <c r="BF1015">
        <v>211780</v>
      </c>
      <c r="BG1015">
        <v>8.1</v>
      </c>
      <c r="BH1015">
        <v>8.1</v>
      </c>
      <c r="BI1015">
        <v>8.1</v>
      </c>
      <c r="BJ1015">
        <v>8.1</v>
      </c>
      <c r="BK1015">
        <v>8.1</v>
      </c>
      <c r="BL1015">
        <v>8.1</v>
      </c>
      <c r="BM1015">
        <v>8.1</v>
      </c>
      <c r="BN1015">
        <v>8.1</v>
      </c>
      <c r="BO1015">
        <v>8.1</v>
      </c>
      <c r="BP1015">
        <v>8.1</v>
      </c>
      <c r="BQ1015">
        <v>8.1</v>
      </c>
      <c r="BR1015">
        <v>8.1</v>
      </c>
      <c r="BS1015">
        <v>8.1</v>
      </c>
      <c r="BT1015" t="s">
        <v>1433</v>
      </c>
      <c r="BU1015">
        <f t="shared" si="31"/>
        <v>26</v>
      </c>
      <c r="BV1015">
        <f t="shared" si="32"/>
        <v>1</v>
      </c>
    </row>
    <row r="1016" spans="2:74" hidden="1" x14ac:dyDescent="0.25">
      <c r="B1016" t="s">
        <v>723</v>
      </c>
      <c r="C1016" t="s">
        <v>1292</v>
      </c>
      <c r="D1016" t="s">
        <v>1888</v>
      </c>
      <c r="E1016" t="s">
        <v>1350</v>
      </c>
      <c r="F1016">
        <v>0</v>
      </c>
      <c r="G1016">
        <v>321284</v>
      </c>
      <c r="H1016">
        <v>321284</v>
      </c>
      <c r="I1016">
        <v>321284</v>
      </c>
      <c r="J1016">
        <v>321284</v>
      </c>
      <c r="K1016">
        <v>321284</v>
      </c>
      <c r="L1016">
        <v>321284</v>
      </c>
      <c r="M1016">
        <v>321284</v>
      </c>
      <c r="N1016">
        <v>321284</v>
      </c>
      <c r="O1016">
        <v>321284</v>
      </c>
      <c r="P1016">
        <v>321284</v>
      </c>
      <c r="Q1016">
        <v>321284</v>
      </c>
      <c r="R1016">
        <v>321284</v>
      </c>
      <c r="S1016">
        <v>321284</v>
      </c>
      <c r="T1016">
        <v>321284</v>
      </c>
      <c r="U1016">
        <v>321284</v>
      </c>
      <c r="V1016">
        <v>321284</v>
      </c>
      <c r="W1016">
        <v>321284</v>
      </c>
      <c r="X1016">
        <v>321284</v>
      </c>
      <c r="Y1016">
        <v>321284</v>
      </c>
      <c r="Z1016">
        <v>321284</v>
      </c>
      <c r="AA1016">
        <v>321284</v>
      </c>
      <c r="AB1016">
        <v>321284</v>
      </c>
      <c r="AC1016">
        <v>321284</v>
      </c>
      <c r="AD1016">
        <v>321284</v>
      </c>
      <c r="AE1016">
        <v>321284</v>
      </c>
      <c r="AF1016">
        <v>321284</v>
      </c>
      <c r="AG1016">
        <v>240963</v>
      </c>
      <c r="AH1016">
        <v>240963</v>
      </c>
      <c r="AI1016">
        <v>240963</v>
      </c>
      <c r="AJ1016">
        <v>240963</v>
      </c>
      <c r="AK1016">
        <v>240963</v>
      </c>
      <c r="AL1016">
        <v>240963</v>
      </c>
      <c r="AM1016">
        <v>240963</v>
      </c>
      <c r="AN1016">
        <v>240963</v>
      </c>
      <c r="AO1016">
        <v>240963</v>
      </c>
      <c r="AP1016">
        <v>240963</v>
      </c>
      <c r="AQ1016">
        <v>240963</v>
      </c>
      <c r="AR1016">
        <v>240963</v>
      </c>
      <c r="AS1016">
        <v>240963</v>
      </c>
      <c r="AT1016">
        <v>240963</v>
      </c>
      <c r="AU1016">
        <v>240963</v>
      </c>
      <c r="AV1016">
        <v>240963</v>
      </c>
      <c r="AW1016">
        <v>240963</v>
      </c>
      <c r="AX1016">
        <v>240963</v>
      </c>
      <c r="AY1016">
        <v>240963</v>
      </c>
      <c r="AZ1016">
        <v>240963</v>
      </c>
      <c r="BA1016">
        <v>240963</v>
      </c>
      <c r="BB1016">
        <v>240963</v>
      </c>
      <c r="BC1016">
        <v>240963</v>
      </c>
      <c r="BD1016">
        <v>240963</v>
      </c>
      <c r="BE1016">
        <v>240963</v>
      </c>
      <c r="BF1016">
        <v>240963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 t="s">
        <v>1430</v>
      </c>
      <c r="BU1016">
        <f t="shared" si="31"/>
        <v>26</v>
      </c>
      <c r="BV1016">
        <f t="shared" si="32"/>
        <v>1</v>
      </c>
    </row>
    <row r="1017" spans="2:74" x14ac:dyDescent="0.25">
      <c r="B1017" t="s">
        <v>345</v>
      </c>
      <c r="C1017" t="s">
        <v>1340</v>
      </c>
      <c r="D1017" t="s">
        <v>1895</v>
      </c>
      <c r="E1017" t="s">
        <v>1352</v>
      </c>
      <c r="F1017">
        <v>0</v>
      </c>
      <c r="G1017">
        <v>225000</v>
      </c>
      <c r="H1017">
        <v>225000</v>
      </c>
      <c r="I1017">
        <v>225000</v>
      </c>
      <c r="J1017">
        <v>225000</v>
      </c>
      <c r="K1017">
        <v>225000</v>
      </c>
      <c r="L1017">
        <v>225000</v>
      </c>
      <c r="M1017">
        <v>225000</v>
      </c>
      <c r="N1017">
        <v>225000</v>
      </c>
      <c r="O1017">
        <v>225000</v>
      </c>
      <c r="P1017">
        <v>225000</v>
      </c>
      <c r="Q1017">
        <v>225000</v>
      </c>
      <c r="R1017">
        <v>300000</v>
      </c>
      <c r="S1017">
        <v>225000</v>
      </c>
      <c r="T1017">
        <v>300000</v>
      </c>
      <c r="U1017">
        <v>225000</v>
      </c>
      <c r="V1017">
        <v>300000</v>
      </c>
      <c r="W1017">
        <v>225000</v>
      </c>
      <c r="X1017">
        <v>300000</v>
      </c>
      <c r="Y1017">
        <v>225000</v>
      </c>
      <c r="Z1017">
        <v>300000</v>
      </c>
      <c r="AA1017">
        <v>225000</v>
      </c>
      <c r="AB1017">
        <v>300000</v>
      </c>
      <c r="AC1017">
        <v>225000</v>
      </c>
      <c r="AD1017">
        <v>225000</v>
      </c>
      <c r="AE1017">
        <v>225000</v>
      </c>
      <c r="AF1017">
        <v>225000</v>
      </c>
      <c r="AG1017">
        <v>191250</v>
      </c>
      <c r="AH1017">
        <v>191250</v>
      </c>
      <c r="AI1017">
        <v>191250</v>
      </c>
      <c r="AJ1017">
        <v>191250</v>
      </c>
      <c r="AK1017">
        <v>191250</v>
      </c>
      <c r="AL1017">
        <v>191250</v>
      </c>
      <c r="AM1017">
        <v>191250</v>
      </c>
      <c r="AN1017">
        <v>191250</v>
      </c>
      <c r="AO1017">
        <v>191250</v>
      </c>
      <c r="AP1017">
        <v>191250</v>
      </c>
      <c r="AQ1017">
        <v>191250</v>
      </c>
      <c r="AR1017">
        <v>225000</v>
      </c>
      <c r="AS1017">
        <v>191250</v>
      </c>
      <c r="AT1017">
        <v>225000</v>
      </c>
      <c r="AU1017">
        <v>191250</v>
      </c>
      <c r="AV1017">
        <v>225000</v>
      </c>
      <c r="AW1017">
        <v>191250</v>
      </c>
      <c r="AX1017">
        <v>225000</v>
      </c>
      <c r="AY1017">
        <v>191250</v>
      </c>
      <c r="AZ1017">
        <v>225000</v>
      </c>
      <c r="BA1017">
        <v>191250</v>
      </c>
      <c r="BB1017">
        <v>225000</v>
      </c>
      <c r="BC1017">
        <v>191250</v>
      </c>
      <c r="BD1017">
        <v>191250</v>
      </c>
      <c r="BE1017">
        <v>191250</v>
      </c>
      <c r="BF1017">
        <v>191250</v>
      </c>
      <c r="BG1017">
        <v>7.3</v>
      </c>
      <c r="BH1017">
        <v>7.3</v>
      </c>
      <c r="BI1017">
        <v>7.3</v>
      </c>
      <c r="BJ1017">
        <v>7.3</v>
      </c>
      <c r="BK1017">
        <v>7.3</v>
      </c>
      <c r="BL1017">
        <v>7.3</v>
      </c>
      <c r="BM1017">
        <v>7.3</v>
      </c>
      <c r="BN1017">
        <v>7.3</v>
      </c>
      <c r="BO1017">
        <v>7.3</v>
      </c>
      <c r="BP1017">
        <v>7.3</v>
      </c>
      <c r="BQ1017">
        <v>7.3</v>
      </c>
      <c r="BR1017">
        <v>7.3</v>
      </c>
      <c r="BS1017">
        <v>7.3</v>
      </c>
      <c r="BT1017" t="s">
        <v>1429</v>
      </c>
      <c r="BU1017">
        <f t="shared" si="31"/>
        <v>26</v>
      </c>
      <c r="BV1017">
        <f t="shared" si="32"/>
        <v>1</v>
      </c>
    </row>
    <row r="1018" spans="2:74" x14ac:dyDescent="0.25">
      <c r="B1018" t="s">
        <v>110</v>
      </c>
      <c r="C1018" t="s">
        <v>1301</v>
      </c>
      <c r="D1018" t="s">
        <v>1897</v>
      </c>
      <c r="E1018" t="s">
        <v>1352</v>
      </c>
      <c r="F1018">
        <v>4</v>
      </c>
      <c r="G1018">
        <v>1220000</v>
      </c>
      <c r="H1018">
        <v>1220000</v>
      </c>
      <c r="I1018">
        <v>1350000</v>
      </c>
      <c r="J1018">
        <v>1220000</v>
      </c>
      <c r="K1018">
        <v>1500000</v>
      </c>
      <c r="L1018">
        <v>1220000</v>
      </c>
      <c r="M1018">
        <v>1500000</v>
      </c>
      <c r="N1018">
        <v>1220000</v>
      </c>
      <c r="O1018">
        <v>1500000</v>
      </c>
      <c r="P1018">
        <v>1220000</v>
      </c>
      <c r="Q1018">
        <v>1500000</v>
      </c>
      <c r="R1018">
        <v>1626667</v>
      </c>
      <c r="S1018">
        <v>1500000</v>
      </c>
      <c r="T1018">
        <v>1220000</v>
      </c>
      <c r="U1018">
        <v>1500000</v>
      </c>
      <c r="V1018">
        <v>1220000</v>
      </c>
      <c r="W1018">
        <v>1350000</v>
      </c>
      <c r="X1018">
        <v>1220000</v>
      </c>
      <c r="Y1018">
        <v>1350000</v>
      </c>
      <c r="Z1018">
        <v>1350000</v>
      </c>
      <c r="AA1018">
        <v>1500000</v>
      </c>
      <c r="AB1018">
        <v>1350000</v>
      </c>
      <c r="AC1018">
        <v>1350000</v>
      </c>
      <c r="AD1018">
        <v>1800000</v>
      </c>
      <c r="AE1018">
        <v>1350000</v>
      </c>
      <c r="AF1018">
        <v>1800000</v>
      </c>
      <c r="AG1018">
        <v>610000</v>
      </c>
      <c r="AH1018">
        <v>585600</v>
      </c>
      <c r="AI1018">
        <v>675000</v>
      </c>
      <c r="AJ1018">
        <v>585600</v>
      </c>
      <c r="AK1018">
        <v>750000</v>
      </c>
      <c r="AL1018">
        <v>585600</v>
      </c>
      <c r="AM1018">
        <v>750000</v>
      </c>
      <c r="AN1018">
        <v>585600</v>
      </c>
      <c r="AO1018">
        <v>750000</v>
      </c>
      <c r="AP1018">
        <v>585600</v>
      </c>
      <c r="AQ1018">
        <v>750000</v>
      </c>
      <c r="AR1018">
        <v>1220000</v>
      </c>
      <c r="AS1018">
        <v>750000</v>
      </c>
      <c r="AT1018">
        <v>585600</v>
      </c>
      <c r="AU1018">
        <v>750000</v>
      </c>
      <c r="AV1018">
        <v>585600</v>
      </c>
      <c r="AW1018">
        <v>675000</v>
      </c>
      <c r="AX1018">
        <v>585600</v>
      </c>
      <c r="AY1018">
        <v>675000</v>
      </c>
      <c r="AZ1018">
        <v>648000</v>
      </c>
      <c r="BA1018">
        <v>750000</v>
      </c>
      <c r="BB1018">
        <v>648000</v>
      </c>
      <c r="BC1018">
        <v>675000</v>
      </c>
      <c r="BD1018">
        <v>1350000</v>
      </c>
      <c r="BE1018">
        <v>675000</v>
      </c>
      <c r="BF1018">
        <v>1350000</v>
      </c>
      <c r="BG1018">
        <v>8.6999999999999993</v>
      </c>
      <c r="BH1018">
        <v>8.6999999999999993</v>
      </c>
      <c r="BI1018">
        <v>8.6999999999999993</v>
      </c>
      <c r="BJ1018">
        <v>8.6999999999999993</v>
      </c>
      <c r="BK1018">
        <v>8.6999999999999993</v>
      </c>
      <c r="BL1018">
        <v>8.6999999999999993</v>
      </c>
      <c r="BM1018">
        <v>8.6999999999999993</v>
      </c>
      <c r="BN1018">
        <v>8.6999999999999993</v>
      </c>
      <c r="BO1018">
        <v>8.6999999999999993</v>
      </c>
      <c r="BP1018">
        <v>8.6999999999999993</v>
      </c>
      <c r="BQ1018">
        <v>8.6999999999999993</v>
      </c>
      <c r="BR1018">
        <v>8.6999999999999993</v>
      </c>
      <c r="BS1018">
        <v>8.6999999999999993</v>
      </c>
      <c r="BT1018" t="s">
        <v>1428</v>
      </c>
      <c r="BU1018">
        <f t="shared" si="31"/>
        <v>26</v>
      </c>
      <c r="BV1018">
        <f t="shared" si="32"/>
        <v>1</v>
      </c>
    </row>
    <row r="1019" spans="2:74" hidden="1" x14ac:dyDescent="0.25">
      <c r="B1019" t="s">
        <v>595</v>
      </c>
      <c r="C1019" t="s">
        <v>1302</v>
      </c>
      <c r="D1019" t="s">
        <v>1900</v>
      </c>
      <c r="E1019" t="s">
        <v>1365</v>
      </c>
      <c r="F1019">
        <v>0</v>
      </c>
      <c r="G1019">
        <v>66667</v>
      </c>
      <c r="H1019">
        <v>66667</v>
      </c>
      <c r="I1019">
        <v>66667</v>
      </c>
      <c r="J1019">
        <v>66667</v>
      </c>
      <c r="K1019">
        <v>66667</v>
      </c>
      <c r="L1019">
        <v>66667</v>
      </c>
      <c r="M1019">
        <v>66667</v>
      </c>
      <c r="N1019">
        <v>66667</v>
      </c>
      <c r="O1019">
        <v>66667</v>
      </c>
      <c r="P1019">
        <v>66667</v>
      </c>
      <c r="Q1019">
        <v>66667</v>
      </c>
      <c r="R1019">
        <v>66667</v>
      </c>
      <c r="S1019">
        <v>66667</v>
      </c>
      <c r="T1019">
        <v>66667</v>
      </c>
      <c r="U1019">
        <v>66667</v>
      </c>
      <c r="V1019">
        <v>66667</v>
      </c>
      <c r="W1019">
        <v>66667</v>
      </c>
      <c r="X1019">
        <v>66667</v>
      </c>
      <c r="Y1019">
        <v>66667</v>
      </c>
      <c r="Z1019">
        <v>66667</v>
      </c>
      <c r="AA1019">
        <v>66667</v>
      </c>
      <c r="AB1019">
        <v>66667</v>
      </c>
      <c r="AC1019">
        <v>66667</v>
      </c>
      <c r="AD1019">
        <v>66667</v>
      </c>
      <c r="AE1019">
        <v>66667</v>
      </c>
      <c r="AF1019">
        <v>66667</v>
      </c>
      <c r="AG1019">
        <v>50000</v>
      </c>
      <c r="AH1019">
        <v>50000</v>
      </c>
      <c r="AI1019">
        <v>50000</v>
      </c>
      <c r="AJ1019">
        <v>50000</v>
      </c>
      <c r="AK1019">
        <v>50000</v>
      </c>
      <c r="AL1019">
        <v>50000</v>
      </c>
      <c r="AM1019">
        <v>50000</v>
      </c>
      <c r="AN1019">
        <v>50000</v>
      </c>
      <c r="AO1019">
        <v>50000</v>
      </c>
      <c r="AP1019">
        <v>50000</v>
      </c>
      <c r="AQ1019">
        <v>50000</v>
      </c>
      <c r="AR1019">
        <v>50000</v>
      </c>
      <c r="AS1019">
        <v>50000</v>
      </c>
      <c r="AT1019">
        <v>50000</v>
      </c>
      <c r="AU1019">
        <v>50000</v>
      </c>
      <c r="AV1019">
        <v>50000</v>
      </c>
      <c r="AW1019">
        <v>50000</v>
      </c>
      <c r="AX1019">
        <v>50000</v>
      </c>
      <c r="AY1019">
        <v>50000</v>
      </c>
      <c r="AZ1019">
        <v>50000</v>
      </c>
      <c r="BA1019">
        <v>50000</v>
      </c>
      <c r="BB1019">
        <v>50000</v>
      </c>
      <c r="BC1019">
        <v>50000</v>
      </c>
      <c r="BD1019">
        <v>50000</v>
      </c>
      <c r="BE1019">
        <v>50000</v>
      </c>
      <c r="BF1019">
        <v>50000</v>
      </c>
      <c r="BG1019">
        <v>8.1</v>
      </c>
      <c r="BH1019">
        <v>8.1</v>
      </c>
      <c r="BI1019">
        <v>8.1</v>
      </c>
      <c r="BJ1019">
        <v>8.1</v>
      </c>
      <c r="BK1019">
        <v>8.1</v>
      </c>
      <c r="BL1019">
        <v>8.1</v>
      </c>
      <c r="BM1019">
        <v>8.1</v>
      </c>
      <c r="BN1019">
        <v>8.1</v>
      </c>
      <c r="BO1019">
        <v>8.1</v>
      </c>
      <c r="BP1019">
        <v>8.1</v>
      </c>
      <c r="BQ1019">
        <v>8.1</v>
      </c>
      <c r="BR1019">
        <v>8.1</v>
      </c>
      <c r="BS1019">
        <v>8.1</v>
      </c>
      <c r="BT1019" t="s">
        <v>1427</v>
      </c>
      <c r="BU1019">
        <f t="shared" si="31"/>
        <v>26</v>
      </c>
      <c r="BV1019">
        <f t="shared" si="32"/>
        <v>1</v>
      </c>
    </row>
    <row r="1020" spans="2:74" hidden="1" x14ac:dyDescent="0.25">
      <c r="B1020" t="s">
        <v>895</v>
      </c>
      <c r="C1020" t="s">
        <v>1309</v>
      </c>
      <c r="D1020" t="s">
        <v>1902</v>
      </c>
      <c r="E1020" t="s">
        <v>1365</v>
      </c>
      <c r="F1020">
        <v>2.5</v>
      </c>
      <c r="G1020">
        <v>182012</v>
      </c>
      <c r="H1020">
        <v>181053</v>
      </c>
      <c r="I1020">
        <v>182012</v>
      </c>
      <c r="J1020">
        <v>181053</v>
      </c>
      <c r="K1020">
        <v>183098</v>
      </c>
      <c r="L1020">
        <v>182133</v>
      </c>
      <c r="M1020">
        <v>613455</v>
      </c>
      <c r="N1020">
        <v>610223</v>
      </c>
      <c r="O1020">
        <v>595673</v>
      </c>
      <c r="P1020">
        <v>592535</v>
      </c>
      <c r="Q1020">
        <v>539776</v>
      </c>
      <c r="R1020">
        <v>592535</v>
      </c>
      <c r="S1020">
        <v>595673</v>
      </c>
      <c r="T1020">
        <v>592535</v>
      </c>
      <c r="U1020">
        <v>597768</v>
      </c>
      <c r="V1020">
        <v>592535</v>
      </c>
      <c r="W1020">
        <v>595673</v>
      </c>
      <c r="X1020">
        <v>592535</v>
      </c>
      <c r="Y1020">
        <v>599231</v>
      </c>
      <c r="Z1020">
        <v>596071</v>
      </c>
      <c r="AA1020">
        <v>631237</v>
      </c>
      <c r="AB1020">
        <v>627911</v>
      </c>
      <c r="AC1020">
        <v>539776</v>
      </c>
      <c r="AD1020">
        <v>592535</v>
      </c>
      <c r="AE1020">
        <v>539776</v>
      </c>
      <c r="AF1020">
        <v>592535</v>
      </c>
      <c r="AG1020">
        <v>171353</v>
      </c>
      <c r="AH1020">
        <v>165826</v>
      </c>
      <c r="AI1020">
        <v>171353</v>
      </c>
      <c r="AJ1020">
        <v>165826</v>
      </c>
      <c r="AK1020">
        <v>172375</v>
      </c>
      <c r="AL1020">
        <v>166815</v>
      </c>
      <c r="AM1020">
        <v>577529</v>
      </c>
      <c r="AN1020">
        <v>558901</v>
      </c>
      <c r="AO1020">
        <v>560789</v>
      </c>
      <c r="AP1020">
        <v>542700</v>
      </c>
      <c r="AQ1020">
        <v>517276</v>
      </c>
      <c r="AR1020">
        <v>542700</v>
      </c>
      <c r="AS1020">
        <v>560789</v>
      </c>
      <c r="AT1020">
        <v>542700</v>
      </c>
      <c r="AU1020">
        <v>572851</v>
      </c>
      <c r="AV1020">
        <v>542700</v>
      </c>
      <c r="AW1020">
        <v>560789</v>
      </c>
      <c r="AX1020">
        <v>542700</v>
      </c>
      <c r="AY1020">
        <v>564138</v>
      </c>
      <c r="AZ1020">
        <v>545939</v>
      </c>
      <c r="BA1020">
        <v>594270</v>
      </c>
      <c r="BB1020">
        <v>575101</v>
      </c>
      <c r="BC1020">
        <v>517276</v>
      </c>
      <c r="BD1020">
        <v>542700</v>
      </c>
      <c r="BE1020">
        <v>517276</v>
      </c>
      <c r="BF1020">
        <v>542700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 t="s">
        <v>1453</v>
      </c>
      <c r="BU1020">
        <f t="shared" si="31"/>
        <v>26</v>
      </c>
      <c r="BV1020">
        <f t="shared" si="32"/>
        <v>1</v>
      </c>
    </row>
    <row r="1021" spans="2:74" hidden="1" x14ac:dyDescent="0.25">
      <c r="B1021" t="s">
        <v>286</v>
      </c>
      <c r="C1021" t="s">
        <v>1341</v>
      </c>
      <c r="D1021" t="s">
        <v>1903</v>
      </c>
      <c r="E1021" t="s">
        <v>1350</v>
      </c>
      <c r="F1021">
        <v>0</v>
      </c>
      <c r="G1021">
        <v>362527</v>
      </c>
      <c r="H1021">
        <v>319579</v>
      </c>
      <c r="I1021">
        <v>362527</v>
      </c>
      <c r="J1021">
        <v>319579</v>
      </c>
      <c r="K1021">
        <v>402807</v>
      </c>
      <c r="L1021">
        <v>355088</v>
      </c>
      <c r="M1021">
        <v>402807</v>
      </c>
      <c r="N1021">
        <v>355088</v>
      </c>
      <c r="O1021">
        <v>355088</v>
      </c>
      <c r="P1021">
        <v>355088</v>
      </c>
      <c r="Q1021">
        <v>319579</v>
      </c>
      <c r="R1021">
        <v>319579</v>
      </c>
      <c r="S1021">
        <v>319579</v>
      </c>
      <c r="T1021">
        <v>319579</v>
      </c>
      <c r="U1021">
        <v>319579</v>
      </c>
      <c r="V1021">
        <v>319579</v>
      </c>
      <c r="W1021">
        <v>319579</v>
      </c>
      <c r="X1021">
        <v>319579</v>
      </c>
      <c r="Y1021">
        <v>355088</v>
      </c>
      <c r="Z1021">
        <v>355088</v>
      </c>
      <c r="AA1021">
        <v>355088</v>
      </c>
      <c r="AB1021">
        <v>355088</v>
      </c>
      <c r="AC1021">
        <v>355088</v>
      </c>
      <c r="AD1021">
        <v>355088</v>
      </c>
      <c r="AE1021">
        <v>319579</v>
      </c>
      <c r="AF1021">
        <v>319579</v>
      </c>
      <c r="AG1021">
        <v>271895</v>
      </c>
      <c r="AH1021">
        <v>239684</v>
      </c>
      <c r="AI1021">
        <v>271895</v>
      </c>
      <c r="AJ1021">
        <v>239684</v>
      </c>
      <c r="AK1021">
        <v>302105</v>
      </c>
      <c r="AL1021">
        <v>266316</v>
      </c>
      <c r="AM1021">
        <v>302105</v>
      </c>
      <c r="AN1021">
        <v>266316</v>
      </c>
      <c r="AO1021">
        <v>266316</v>
      </c>
      <c r="AP1021">
        <v>266316</v>
      </c>
      <c r="AQ1021">
        <v>239684</v>
      </c>
      <c r="AR1021">
        <v>239684</v>
      </c>
      <c r="AS1021">
        <v>239684</v>
      </c>
      <c r="AT1021">
        <v>239684</v>
      </c>
      <c r="AU1021">
        <v>239684</v>
      </c>
      <c r="AV1021">
        <v>239684</v>
      </c>
      <c r="AW1021">
        <v>239684</v>
      </c>
      <c r="AX1021">
        <v>239684</v>
      </c>
      <c r="AY1021">
        <v>266316</v>
      </c>
      <c r="AZ1021">
        <v>266316</v>
      </c>
      <c r="BA1021">
        <v>266316</v>
      </c>
      <c r="BB1021">
        <v>266316</v>
      </c>
      <c r="BC1021">
        <v>266316</v>
      </c>
      <c r="BD1021">
        <v>266316</v>
      </c>
      <c r="BE1021">
        <v>239684</v>
      </c>
      <c r="BF1021">
        <v>239684</v>
      </c>
      <c r="BG1021">
        <v>8.3000000000000007</v>
      </c>
      <c r="BH1021">
        <v>8.3000000000000007</v>
      </c>
      <c r="BI1021">
        <v>8.3000000000000007</v>
      </c>
      <c r="BJ1021">
        <v>8.3000000000000007</v>
      </c>
      <c r="BK1021">
        <v>8.3000000000000007</v>
      </c>
      <c r="BL1021">
        <v>8.3000000000000007</v>
      </c>
      <c r="BM1021">
        <v>8.3000000000000007</v>
      </c>
      <c r="BN1021">
        <v>8.3000000000000007</v>
      </c>
      <c r="BO1021">
        <v>8.3000000000000007</v>
      </c>
      <c r="BP1021">
        <v>8.3000000000000007</v>
      </c>
      <c r="BQ1021">
        <v>8.3000000000000007</v>
      </c>
      <c r="BR1021">
        <v>8.3000000000000007</v>
      </c>
      <c r="BS1021">
        <v>8.3000000000000007</v>
      </c>
      <c r="BT1021" t="s">
        <v>1439</v>
      </c>
      <c r="BU1021">
        <f t="shared" si="31"/>
        <v>26</v>
      </c>
      <c r="BV1021">
        <f t="shared" si="32"/>
        <v>1</v>
      </c>
    </row>
    <row r="1022" spans="2:74" x14ac:dyDescent="0.25">
      <c r="B1022" t="s">
        <v>930</v>
      </c>
      <c r="C1022" t="s">
        <v>1302</v>
      </c>
      <c r="D1022" t="s">
        <v>1904</v>
      </c>
      <c r="E1022" t="s">
        <v>1352</v>
      </c>
      <c r="F1022">
        <v>0</v>
      </c>
      <c r="G1022">
        <v>375020</v>
      </c>
      <c r="H1022">
        <v>375020</v>
      </c>
      <c r="I1022">
        <v>375020</v>
      </c>
      <c r="J1022">
        <v>375020</v>
      </c>
      <c r="K1022">
        <v>375020</v>
      </c>
      <c r="L1022">
        <v>375020</v>
      </c>
      <c r="M1022">
        <v>375020</v>
      </c>
      <c r="N1022">
        <v>375020</v>
      </c>
      <c r="O1022">
        <v>375020</v>
      </c>
      <c r="P1022">
        <v>375020</v>
      </c>
      <c r="Q1022">
        <v>375020</v>
      </c>
      <c r="R1022">
        <v>375020</v>
      </c>
      <c r="S1022">
        <v>375020</v>
      </c>
      <c r="T1022">
        <v>375020</v>
      </c>
      <c r="U1022">
        <v>375020</v>
      </c>
      <c r="V1022">
        <v>375020</v>
      </c>
      <c r="W1022">
        <v>375020</v>
      </c>
      <c r="X1022">
        <v>375020</v>
      </c>
      <c r="Y1022">
        <v>375020</v>
      </c>
      <c r="Z1022">
        <v>375020</v>
      </c>
      <c r="AA1022">
        <v>375020</v>
      </c>
      <c r="AB1022">
        <v>375020</v>
      </c>
      <c r="AC1022">
        <v>375020</v>
      </c>
      <c r="AD1022">
        <v>375020</v>
      </c>
      <c r="AE1022">
        <v>375020</v>
      </c>
      <c r="AF1022">
        <v>375020</v>
      </c>
      <c r="AG1022">
        <v>213761</v>
      </c>
      <c r="AH1022">
        <v>210011</v>
      </c>
      <c r="AI1022">
        <v>213761</v>
      </c>
      <c r="AJ1022">
        <v>210011</v>
      </c>
      <c r="AK1022">
        <v>213761</v>
      </c>
      <c r="AL1022">
        <v>210011</v>
      </c>
      <c r="AM1022">
        <v>213761</v>
      </c>
      <c r="AN1022">
        <v>210011</v>
      </c>
      <c r="AO1022">
        <v>213761</v>
      </c>
      <c r="AP1022">
        <v>210011</v>
      </c>
      <c r="AQ1022">
        <v>213761</v>
      </c>
      <c r="AR1022">
        <v>210011</v>
      </c>
      <c r="AS1022">
        <v>213761</v>
      </c>
      <c r="AT1022">
        <v>210011</v>
      </c>
      <c r="AU1022">
        <v>213761</v>
      </c>
      <c r="AV1022">
        <v>210011</v>
      </c>
      <c r="AW1022">
        <v>213761</v>
      </c>
      <c r="AX1022">
        <v>210011</v>
      </c>
      <c r="AY1022">
        <v>213761</v>
      </c>
      <c r="AZ1022">
        <v>210011</v>
      </c>
      <c r="BA1022">
        <v>213761</v>
      </c>
      <c r="BB1022">
        <v>210011</v>
      </c>
      <c r="BC1022">
        <v>213761</v>
      </c>
      <c r="BD1022">
        <v>210011</v>
      </c>
      <c r="BE1022">
        <v>213761</v>
      </c>
      <c r="BF1022">
        <v>210011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 t="s">
        <v>1449</v>
      </c>
      <c r="BU1022">
        <f t="shared" si="31"/>
        <v>26</v>
      </c>
      <c r="BV1022">
        <f t="shared" si="32"/>
        <v>1</v>
      </c>
    </row>
    <row r="1023" spans="2:74" hidden="1" x14ac:dyDescent="0.25">
      <c r="B1023" t="s">
        <v>1026</v>
      </c>
      <c r="C1023" t="s">
        <v>1302</v>
      </c>
      <c r="D1023" t="s">
        <v>1909</v>
      </c>
      <c r="E1023" t="s">
        <v>1362</v>
      </c>
      <c r="F1023">
        <v>0</v>
      </c>
      <c r="G1023">
        <v>1333333</v>
      </c>
      <c r="H1023">
        <v>1333333</v>
      </c>
      <c r="I1023">
        <v>1333333</v>
      </c>
      <c r="J1023">
        <v>1333333</v>
      </c>
      <c r="K1023">
        <v>1333333</v>
      </c>
      <c r="L1023">
        <v>1333333</v>
      </c>
      <c r="M1023">
        <v>1333333</v>
      </c>
      <c r="N1023">
        <v>1333333</v>
      </c>
      <c r="O1023">
        <v>1333333</v>
      </c>
      <c r="P1023">
        <v>1333333</v>
      </c>
      <c r="Q1023">
        <v>1333333</v>
      </c>
      <c r="R1023">
        <v>1333333</v>
      </c>
      <c r="S1023">
        <v>1333333</v>
      </c>
      <c r="T1023">
        <v>1333333</v>
      </c>
      <c r="U1023">
        <v>1333333</v>
      </c>
      <c r="V1023">
        <v>1333333</v>
      </c>
      <c r="W1023">
        <v>1333333</v>
      </c>
      <c r="X1023">
        <v>1333333</v>
      </c>
      <c r="Y1023">
        <v>1333333</v>
      </c>
      <c r="Z1023">
        <v>1333333</v>
      </c>
      <c r="AA1023">
        <v>1333333</v>
      </c>
      <c r="AB1023">
        <v>1333333</v>
      </c>
      <c r="AC1023">
        <v>1333333</v>
      </c>
      <c r="AD1023">
        <v>1333333</v>
      </c>
      <c r="AE1023">
        <v>1333333</v>
      </c>
      <c r="AF1023">
        <v>1333333</v>
      </c>
      <c r="AG1023">
        <v>1000000</v>
      </c>
      <c r="AH1023">
        <v>1000000</v>
      </c>
      <c r="AI1023">
        <v>1000000</v>
      </c>
      <c r="AJ1023">
        <v>1000000</v>
      </c>
      <c r="AK1023">
        <v>1000000</v>
      </c>
      <c r="AL1023">
        <v>1000000</v>
      </c>
      <c r="AM1023">
        <v>1000000</v>
      </c>
      <c r="AN1023">
        <v>1000000</v>
      </c>
      <c r="AO1023">
        <v>1000000</v>
      </c>
      <c r="AP1023">
        <v>1000000</v>
      </c>
      <c r="AQ1023">
        <v>1000000</v>
      </c>
      <c r="AR1023">
        <v>1000000</v>
      </c>
      <c r="AS1023">
        <v>1000000</v>
      </c>
      <c r="AT1023">
        <v>1000000</v>
      </c>
      <c r="AU1023">
        <v>1000000</v>
      </c>
      <c r="AV1023">
        <v>1000000</v>
      </c>
      <c r="AW1023">
        <v>1000000</v>
      </c>
      <c r="AX1023">
        <v>1000000</v>
      </c>
      <c r="AY1023">
        <v>1000000</v>
      </c>
      <c r="AZ1023">
        <v>1000000</v>
      </c>
      <c r="BA1023">
        <v>1000000</v>
      </c>
      <c r="BB1023">
        <v>1000000</v>
      </c>
      <c r="BC1023">
        <v>1000000</v>
      </c>
      <c r="BD1023">
        <v>1000000</v>
      </c>
      <c r="BE1023">
        <v>1000000</v>
      </c>
      <c r="BF1023">
        <v>1000000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 t="s">
        <v>1453</v>
      </c>
      <c r="BU1023">
        <f t="shared" si="31"/>
        <v>26</v>
      </c>
      <c r="BV1023">
        <f t="shared" si="32"/>
        <v>1</v>
      </c>
    </row>
    <row r="1024" spans="2:74" hidden="1" x14ac:dyDescent="0.25">
      <c r="B1024" t="s">
        <v>993</v>
      </c>
      <c r="C1024" t="s">
        <v>1302</v>
      </c>
      <c r="D1024" t="s">
        <v>1910</v>
      </c>
      <c r="E1024" t="s">
        <v>1362</v>
      </c>
      <c r="F1024">
        <v>0</v>
      </c>
      <c r="G1024">
        <v>866667</v>
      </c>
      <c r="H1024">
        <v>866667</v>
      </c>
      <c r="I1024">
        <v>866667</v>
      </c>
      <c r="J1024">
        <v>866667</v>
      </c>
      <c r="K1024">
        <v>866667</v>
      </c>
      <c r="L1024">
        <v>866667</v>
      </c>
      <c r="M1024">
        <v>866667</v>
      </c>
      <c r="N1024">
        <v>866667</v>
      </c>
      <c r="O1024">
        <v>866667</v>
      </c>
      <c r="P1024">
        <v>866667</v>
      </c>
      <c r="Q1024">
        <v>866667</v>
      </c>
      <c r="R1024">
        <v>866667</v>
      </c>
      <c r="S1024">
        <v>866667</v>
      </c>
      <c r="T1024">
        <v>866667</v>
      </c>
      <c r="U1024">
        <v>866667</v>
      </c>
      <c r="V1024">
        <v>866667</v>
      </c>
      <c r="W1024">
        <v>866667</v>
      </c>
      <c r="X1024">
        <v>866667</v>
      </c>
      <c r="Y1024">
        <v>866667</v>
      </c>
      <c r="Z1024">
        <v>866667</v>
      </c>
      <c r="AA1024">
        <v>866667</v>
      </c>
      <c r="AB1024">
        <v>866667</v>
      </c>
      <c r="AC1024">
        <v>866667</v>
      </c>
      <c r="AD1024">
        <v>866667</v>
      </c>
      <c r="AE1024">
        <v>866667</v>
      </c>
      <c r="AF1024">
        <v>866667</v>
      </c>
      <c r="AG1024">
        <v>650000</v>
      </c>
      <c r="AH1024">
        <v>650000</v>
      </c>
      <c r="AI1024">
        <v>650000</v>
      </c>
      <c r="AJ1024">
        <v>650000</v>
      </c>
      <c r="AK1024">
        <v>650000</v>
      </c>
      <c r="AL1024">
        <v>650000</v>
      </c>
      <c r="AM1024">
        <v>650000</v>
      </c>
      <c r="AN1024">
        <v>650000</v>
      </c>
      <c r="AO1024">
        <v>650000</v>
      </c>
      <c r="AP1024">
        <v>650000</v>
      </c>
      <c r="AQ1024">
        <v>650000</v>
      </c>
      <c r="AR1024">
        <v>650000</v>
      </c>
      <c r="AS1024">
        <v>650000</v>
      </c>
      <c r="AT1024">
        <v>650000</v>
      </c>
      <c r="AU1024">
        <v>650000</v>
      </c>
      <c r="AV1024">
        <v>650000</v>
      </c>
      <c r="AW1024">
        <v>650000</v>
      </c>
      <c r="AX1024">
        <v>650000</v>
      </c>
      <c r="AY1024">
        <v>650000</v>
      </c>
      <c r="AZ1024">
        <v>650000</v>
      </c>
      <c r="BA1024">
        <v>650000</v>
      </c>
      <c r="BB1024">
        <v>650000</v>
      </c>
      <c r="BC1024">
        <v>650000</v>
      </c>
      <c r="BD1024">
        <v>650000</v>
      </c>
      <c r="BE1024">
        <v>650000</v>
      </c>
      <c r="BF1024">
        <v>650000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 t="s">
        <v>1453</v>
      </c>
      <c r="BU1024">
        <f t="shared" si="31"/>
        <v>26</v>
      </c>
      <c r="BV1024">
        <f t="shared" si="32"/>
        <v>1</v>
      </c>
    </row>
    <row r="1025" spans="2:74" hidden="1" x14ac:dyDescent="0.25">
      <c r="B1025" t="s">
        <v>577</v>
      </c>
      <c r="C1025" t="s">
        <v>1286</v>
      </c>
      <c r="D1025" t="s">
        <v>1911</v>
      </c>
      <c r="E1025" t="s">
        <v>1357</v>
      </c>
      <c r="F1025">
        <v>0</v>
      </c>
      <c r="G1025">
        <v>1200000</v>
      </c>
      <c r="H1025">
        <v>1200000</v>
      </c>
      <c r="I1025">
        <v>1200000</v>
      </c>
      <c r="J1025">
        <v>1200000</v>
      </c>
      <c r="K1025">
        <v>1200000</v>
      </c>
      <c r="L1025">
        <v>1200000</v>
      </c>
      <c r="M1025">
        <v>1333333</v>
      </c>
      <c r="N1025">
        <v>1333333</v>
      </c>
      <c r="O1025">
        <v>1200000</v>
      </c>
      <c r="P1025">
        <v>1200000</v>
      </c>
      <c r="Q1025">
        <v>1200000</v>
      </c>
      <c r="R1025">
        <v>1200000</v>
      </c>
      <c r="S1025">
        <v>1200000</v>
      </c>
      <c r="T1025">
        <v>1200000</v>
      </c>
      <c r="U1025">
        <v>1200000</v>
      </c>
      <c r="V1025">
        <v>1200000</v>
      </c>
      <c r="W1025">
        <v>1200000</v>
      </c>
      <c r="X1025">
        <v>1200000</v>
      </c>
      <c r="Y1025">
        <v>1200000</v>
      </c>
      <c r="Z1025">
        <v>1200000</v>
      </c>
      <c r="AA1025">
        <v>1333333</v>
      </c>
      <c r="AB1025">
        <v>1333333</v>
      </c>
      <c r="AC1025">
        <v>1200000</v>
      </c>
      <c r="AD1025">
        <v>1200000</v>
      </c>
      <c r="AE1025">
        <v>1200000</v>
      </c>
      <c r="AF1025">
        <v>1200000</v>
      </c>
      <c r="AG1025">
        <v>900000</v>
      </c>
      <c r="AH1025">
        <v>900000</v>
      </c>
      <c r="AI1025">
        <v>900000</v>
      </c>
      <c r="AJ1025">
        <v>900000</v>
      </c>
      <c r="AK1025">
        <v>900000</v>
      </c>
      <c r="AL1025">
        <v>900000</v>
      </c>
      <c r="AM1025">
        <v>1000000</v>
      </c>
      <c r="AN1025">
        <v>1000000</v>
      </c>
      <c r="AO1025">
        <v>900000</v>
      </c>
      <c r="AP1025">
        <v>900000</v>
      </c>
      <c r="AQ1025">
        <v>900000</v>
      </c>
      <c r="AR1025">
        <v>900000</v>
      </c>
      <c r="AS1025">
        <v>900000</v>
      </c>
      <c r="AT1025">
        <v>900000</v>
      </c>
      <c r="AU1025">
        <v>900000</v>
      </c>
      <c r="AV1025">
        <v>900000</v>
      </c>
      <c r="AW1025">
        <v>900000</v>
      </c>
      <c r="AX1025">
        <v>900000</v>
      </c>
      <c r="AY1025">
        <v>900000</v>
      </c>
      <c r="AZ1025">
        <v>900000</v>
      </c>
      <c r="BA1025">
        <v>1000000</v>
      </c>
      <c r="BB1025">
        <v>1000000</v>
      </c>
      <c r="BC1025">
        <v>900000</v>
      </c>
      <c r="BD1025">
        <v>900000</v>
      </c>
      <c r="BE1025">
        <v>900000</v>
      </c>
      <c r="BF1025">
        <v>900000</v>
      </c>
      <c r="BG1025">
        <v>8.9</v>
      </c>
      <c r="BH1025">
        <v>8.9</v>
      </c>
      <c r="BI1025">
        <v>8.9</v>
      </c>
      <c r="BJ1025">
        <v>8.9</v>
      </c>
      <c r="BK1025">
        <v>8.9</v>
      </c>
      <c r="BL1025">
        <v>8.9</v>
      </c>
      <c r="BM1025">
        <v>8.9</v>
      </c>
      <c r="BN1025">
        <v>8.9</v>
      </c>
      <c r="BO1025">
        <v>8.9</v>
      </c>
      <c r="BP1025">
        <v>8.9</v>
      </c>
      <c r="BQ1025">
        <v>8.9</v>
      </c>
      <c r="BR1025">
        <v>8.9</v>
      </c>
      <c r="BS1025">
        <v>8.9</v>
      </c>
      <c r="BT1025" t="s">
        <v>1447</v>
      </c>
      <c r="BU1025">
        <f t="shared" si="31"/>
        <v>26</v>
      </c>
      <c r="BV1025">
        <f t="shared" si="32"/>
        <v>1</v>
      </c>
    </row>
    <row r="1026" spans="2:74" hidden="1" x14ac:dyDescent="0.25">
      <c r="B1026" t="s">
        <v>1079</v>
      </c>
      <c r="C1026" t="s">
        <v>1327</v>
      </c>
      <c r="D1026" t="s">
        <v>1914</v>
      </c>
      <c r="E1026" t="s">
        <v>1365</v>
      </c>
      <c r="F1026">
        <v>0</v>
      </c>
      <c r="G1026">
        <v>921900</v>
      </c>
      <c r="H1026">
        <v>921900</v>
      </c>
      <c r="I1026">
        <v>921900</v>
      </c>
      <c r="J1026">
        <v>921900</v>
      </c>
      <c r="K1026">
        <v>921900</v>
      </c>
      <c r="L1026">
        <v>921900</v>
      </c>
      <c r="M1026">
        <v>921900</v>
      </c>
      <c r="N1026">
        <v>921900</v>
      </c>
      <c r="O1026">
        <v>921900</v>
      </c>
      <c r="P1026">
        <v>921900</v>
      </c>
      <c r="Q1026">
        <v>1120000</v>
      </c>
      <c r="R1026">
        <v>921900</v>
      </c>
      <c r="S1026">
        <v>921900</v>
      </c>
      <c r="T1026">
        <v>921900</v>
      </c>
      <c r="U1026">
        <v>921900</v>
      </c>
      <c r="V1026">
        <v>921900</v>
      </c>
      <c r="W1026">
        <v>921900</v>
      </c>
      <c r="X1026">
        <v>921900</v>
      </c>
      <c r="Y1026">
        <v>921900</v>
      </c>
      <c r="Z1026">
        <v>921900</v>
      </c>
      <c r="AA1026">
        <v>921900</v>
      </c>
      <c r="AB1026">
        <v>921900</v>
      </c>
      <c r="AC1026">
        <v>1120000</v>
      </c>
      <c r="AD1026">
        <v>921900</v>
      </c>
      <c r="AE1026">
        <v>1120000</v>
      </c>
      <c r="AF1026">
        <v>921900</v>
      </c>
      <c r="AG1026">
        <v>549999</v>
      </c>
      <c r="AH1026">
        <v>549999</v>
      </c>
      <c r="AI1026">
        <v>549999</v>
      </c>
      <c r="AJ1026">
        <v>549999</v>
      </c>
      <c r="AK1026">
        <v>549999</v>
      </c>
      <c r="AL1026">
        <v>549999</v>
      </c>
      <c r="AM1026">
        <v>549999</v>
      </c>
      <c r="AN1026">
        <v>549999</v>
      </c>
      <c r="AO1026">
        <v>549999</v>
      </c>
      <c r="AP1026">
        <v>549999</v>
      </c>
      <c r="AQ1026">
        <v>616000</v>
      </c>
      <c r="AR1026">
        <v>549999</v>
      </c>
      <c r="AS1026">
        <v>549999</v>
      </c>
      <c r="AT1026">
        <v>549999</v>
      </c>
      <c r="AU1026">
        <v>549999</v>
      </c>
      <c r="AV1026">
        <v>549999</v>
      </c>
      <c r="AW1026">
        <v>549999</v>
      </c>
      <c r="AX1026">
        <v>549999</v>
      </c>
      <c r="AY1026">
        <v>549999</v>
      </c>
      <c r="AZ1026">
        <v>549999</v>
      </c>
      <c r="BA1026">
        <v>549999</v>
      </c>
      <c r="BB1026">
        <v>549999</v>
      </c>
      <c r="BC1026">
        <v>616000</v>
      </c>
      <c r="BD1026">
        <v>549999</v>
      </c>
      <c r="BE1026">
        <v>616000</v>
      </c>
      <c r="BF1026">
        <v>549999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 t="s">
        <v>1439</v>
      </c>
      <c r="BU1026">
        <f t="shared" si="31"/>
        <v>26</v>
      </c>
      <c r="BV1026">
        <f t="shared" si="32"/>
        <v>1</v>
      </c>
    </row>
    <row r="1027" spans="2:74" x14ac:dyDescent="0.25">
      <c r="B1027" t="s">
        <v>24</v>
      </c>
      <c r="C1027" t="s">
        <v>1302</v>
      </c>
      <c r="D1027" t="s">
        <v>1918</v>
      </c>
      <c r="E1027" t="s">
        <v>1352</v>
      </c>
      <c r="F1027">
        <v>5</v>
      </c>
      <c r="G1027">
        <v>1412000</v>
      </c>
      <c r="H1027">
        <v>1065333</v>
      </c>
      <c r="I1027">
        <v>1907531</v>
      </c>
      <c r="J1027">
        <v>1145333</v>
      </c>
      <c r="K1027">
        <v>2265333</v>
      </c>
      <c r="L1027">
        <v>1345333</v>
      </c>
      <c r="M1027">
        <v>2265333</v>
      </c>
      <c r="N1027">
        <v>1492000</v>
      </c>
      <c r="O1027">
        <v>1065333</v>
      </c>
      <c r="P1027">
        <v>1065333</v>
      </c>
      <c r="Q1027">
        <v>1332000</v>
      </c>
      <c r="R1027">
        <v>1065333</v>
      </c>
      <c r="S1027">
        <v>1212000</v>
      </c>
      <c r="T1027">
        <v>1065333</v>
      </c>
      <c r="U1027">
        <v>1212000</v>
      </c>
      <c r="V1027">
        <v>1065333</v>
      </c>
      <c r="W1027">
        <v>1545333</v>
      </c>
      <c r="X1027">
        <v>1078667</v>
      </c>
      <c r="Y1027">
        <v>2637454</v>
      </c>
      <c r="Z1027">
        <v>1238667</v>
      </c>
      <c r="AA1027">
        <v>2265333</v>
      </c>
      <c r="AB1027">
        <v>1478667</v>
      </c>
      <c r="AC1027">
        <v>1478667</v>
      </c>
      <c r="AD1027">
        <v>1294420</v>
      </c>
      <c r="AE1027">
        <v>1478667</v>
      </c>
      <c r="AF1027">
        <v>1478667</v>
      </c>
      <c r="AG1027">
        <v>1059000</v>
      </c>
      <c r="AH1027">
        <v>799000</v>
      </c>
      <c r="AI1027">
        <v>1321402</v>
      </c>
      <c r="AJ1027">
        <v>859000</v>
      </c>
      <c r="AK1027">
        <v>1699000</v>
      </c>
      <c r="AL1027">
        <v>1009000</v>
      </c>
      <c r="AM1027">
        <v>1699000</v>
      </c>
      <c r="AN1027">
        <v>1119000</v>
      </c>
      <c r="AO1027">
        <v>799000</v>
      </c>
      <c r="AP1027">
        <v>799000</v>
      </c>
      <c r="AQ1027">
        <v>999000</v>
      </c>
      <c r="AR1027">
        <v>799000</v>
      </c>
      <c r="AS1027">
        <v>909000</v>
      </c>
      <c r="AT1027">
        <v>799000</v>
      </c>
      <c r="AU1027">
        <v>909000</v>
      </c>
      <c r="AV1027">
        <v>799000</v>
      </c>
      <c r="AW1027">
        <v>1159000</v>
      </c>
      <c r="AX1027">
        <v>809000</v>
      </c>
      <c r="AY1027">
        <v>1827325</v>
      </c>
      <c r="AZ1027">
        <v>929000</v>
      </c>
      <c r="BA1027">
        <v>1699000</v>
      </c>
      <c r="BB1027">
        <v>1109000</v>
      </c>
      <c r="BC1027">
        <v>1109000</v>
      </c>
      <c r="BD1027">
        <v>896726</v>
      </c>
      <c r="BE1027">
        <v>1109000</v>
      </c>
      <c r="BF1027">
        <v>1109000</v>
      </c>
      <c r="BG1027">
        <v>8.9</v>
      </c>
      <c r="BH1027">
        <v>8.9</v>
      </c>
      <c r="BI1027">
        <v>8.9</v>
      </c>
      <c r="BJ1027">
        <v>8.9</v>
      </c>
      <c r="BK1027">
        <v>8.9</v>
      </c>
      <c r="BL1027">
        <v>8.9</v>
      </c>
      <c r="BM1027">
        <v>8.9</v>
      </c>
      <c r="BN1027">
        <v>8.9</v>
      </c>
      <c r="BO1027">
        <v>8.9</v>
      </c>
      <c r="BP1027">
        <v>8.9</v>
      </c>
      <c r="BQ1027">
        <v>8.9</v>
      </c>
      <c r="BR1027">
        <v>8.9</v>
      </c>
      <c r="BS1027">
        <v>8.9</v>
      </c>
      <c r="BT1027" t="s">
        <v>1428</v>
      </c>
      <c r="BU1027">
        <f t="shared" si="31"/>
        <v>26</v>
      </c>
      <c r="BV1027">
        <f t="shared" si="32"/>
        <v>1</v>
      </c>
    </row>
    <row r="1028" spans="2:74" hidden="1" x14ac:dyDescent="0.25">
      <c r="B1028" t="s">
        <v>1006</v>
      </c>
      <c r="C1028" t="s">
        <v>1315</v>
      </c>
      <c r="D1028" t="s">
        <v>1920</v>
      </c>
      <c r="E1028" t="s">
        <v>1365</v>
      </c>
      <c r="F1028">
        <v>0</v>
      </c>
      <c r="G1028">
        <v>277778</v>
      </c>
      <c r="H1028">
        <v>277778</v>
      </c>
      <c r="I1028">
        <v>277778</v>
      </c>
      <c r="J1028">
        <v>277778</v>
      </c>
      <c r="K1028">
        <v>311111</v>
      </c>
      <c r="L1028">
        <v>311111</v>
      </c>
      <c r="M1028">
        <v>311111</v>
      </c>
      <c r="N1028">
        <v>311111</v>
      </c>
      <c r="O1028">
        <v>277778</v>
      </c>
      <c r="P1028">
        <v>277778</v>
      </c>
      <c r="Q1028">
        <v>277778</v>
      </c>
      <c r="R1028">
        <v>277778</v>
      </c>
      <c r="S1028">
        <v>277778</v>
      </c>
      <c r="T1028">
        <v>277778</v>
      </c>
      <c r="U1028">
        <v>277778</v>
      </c>
      <c r="V1028">
        <v>277778</v>
      </c>
      <c r="W1028">
        <v>277778</v>
      </c>
      <c r="X1028">
        <v>277778</v>
      </c>
      <c r="Y1028">
        <v>311111</v>
      </c>
      <c r="Z1028">
        <v>311111</v>
      </c>
      <c r="AA1028">
        <v>311111</v>
      </c>
      <c r="AB1028">
        <v>311111</v>
      </c>
      <c r="AC1028">
        <v>277778</v>
      </c>
      <c r="AD1028">
        <v>277778</v>
      </c>
      <c r="AE1028">
        <v>277778</v>
      </c>
      <c r="AF1028">
        <v>277778</v>
      </c>
      <c r="AG1028">
        <v>172222</v>
      </c>
      <c r="AH1028">
        <v>166667</v>
      </c>
      <c r="AI1028">
        <v>172222</v>
      </c>
      <c r="AJ1028">
        <v>166667</v>
      </c>
      <c r="AK1028">
        <v>192889</v>
      </c>
      <c r="AL1028">
        <v>186667</v>
      </c>
      <c r="AM1028">
        <v>192889</v>
      </c>
      <c r="AN1028">
        <v>186667</v>
      </c>
      <c r="AO1028">
        <v>172222</v>
      </c>
      <c r="AP1028">
        <v>166667</v>
      </c>
      <c r="AQ1028">
        <v>172222</v>
      </c>
      <c r="AR1028">
        <v>166667</v>
      </c>
      <c r="AS1028">
        <v>172222</v>
      </c>
      <c r="AT1028">
        <v>166667</v>
      </c>
      <c r="AU1028">
        <v>172222</v>
      </c>
      <c r="AV1028">
        <v>166667</v>
      </c>
      <c r="AW1028">
        <v>172222</v>
      </c>
      <c r="AX1028">
        <v>166667</v>
      </c>
      <c r="AY1028">
        <v>192889</v>
      </c>
      <c r="AZ1028">
        <v>186667</v>
      </c>
      <c r="BA1028">
        <v>192889</v>
      </c>
      <c r="BB1028">
        <v>186667</v>
      </c>
      <c r="BC1028">
        <v>172222</v>
      </c>
      <c r="BD1028">
        <v>166667</v>
      </c>
      <c r="BE1028">
        <v>172222</v>
      </c>
      <c r="BF1028">
        <v>166667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 t="s">
        <v>1430</v>
      </c>
      <c r="BU1028">
        <f t="shared" ref="BU1028:BU1091" si="33">COUNTA(AG1028:BF1028)</f>
        <v>26</v>
      </c>
      <c r="BV1028">
        <f t="shared" ref="BV1028:BV1091" si="34">COUNTA(E1028)</f>
        <v>1</v>
      </c>
    </row>
    <row r="1029" spans="2:74" x14ac:dyDescent="0.25">
      <c r="B1029" t="s">
        <v>152</v>
      </c>
      <c r="C1029" t="s">
        <v>1285</v>
      </c>
      <c r="D1029" t="s">
        <v>1923</v>
      </c>
      <c r="E1029" t="s">
        <v>1352</v>
      </c>
      <c r="F1029">
        <v>2</v>
      </c>
      <c r="G1029">
        <v>281067</v>
      </c>
      <c r="H1029">
        <v>254400</v>
      </c>
      <c r="I1029">
        <v>254400</v>
      </c>
      <c r="J1029">
        <v>254400</v>
      </c>
      <c r="K1029">
        <v>387733</v>
      </c>
      <c r="L1029">
        <v>294400</v>
      </c>
      <c r="M1029">
        <v>414400</v>
      </c>
      <c r="N1029">
        <v>321068</v>
      </c>
      <c r="O1029">
        <v>254400</v>
      </c>
      <c r="P1029">
        <v>254400</v>
      </c>
      <c r="Q1029">
        <v>281067</v>
      </c>
      <c r="R1029">
        <v>321067</v>
      </c>
      <c r="S1029">
        <v>281067</v>
      </c>
      <c r="T1029">
        <v>321067</v>
      </c>
      <c r="U1029">
        <v>281067</v>
      </c>
      <c r="V1029">
        <v>321067</v>
      </c>
      <c r="W1029">
        <v>281067</v>
      </c>
      <c r="X1029">
        <v>321067</v>
      </c>
      <c r="Y1029">
        <v>387733</v>
      </c>
      <c r="Z1029">
        <v>387733</v>
      </c>
      <c r="AA1029">
        <v>414400</v>
      </c>
      <c r="AB1029">
        <v>414400</v>
      </c>
      <c r="AC1029">
        <v>281067</v>
      </c>
      <c r="AD1029">
        <v>321067</v>
      </c>
      <c r="AE1029">
        <v>281067</v>
      </c>
      <c r="AF1029">
        <v>321067</v>
      </c>
      <c r="AG1029">
        <v>210800</v>
      </c>
      <c r="AH1029">
        <v>190800</v>
      </c>
      <c r="AI1029">
        <v>190800</v>
      </c>
      <c r="AJ1029">
        <v>190800</v>
      </c>
      <c r="AK1029">
        <v>290800</v>
      </c>
      <c r="AL1029">
        <v>220800</v>
      </c>
      <c r="AM1029">
        <v>310800</v>
      </c>
      <c r="AN1029">
        <v>240801</v>
      </c>
      <c r="AO1029">
        <v>190800</v>
      </c>
      <c r="AP1029">
        <v>190800</v>
      </c>
      <c r="AQ1029">
        <v>210800</v>
      </c>
      <c r="AR1029">
        <v>240800</v>
      </c>
      <c r="AS1029">
        <v>210800</v>
      </c>
      <c r="AT1029">
        <v>240800</v>
      </c>
      <c r="AU1029">
        <v>210800</v>
      </c>
      <c r="AV1029">
        <v>240800</v>
      </c>
      <c r="AW1029">
        <v>210800</v>
      </c>
      <c r="AX1029">
        <v>240800</v>
      </c>
      <c r="AY1029">
        <v>290800</v>
      </c>
      <c r="AZ1029">
        <v>290800</v>
      </c>
      <c r="BA1029">
        <v>310800</v>
      </c>
      <c r="BB1029">
        <v>310800</v>
      </c>
      <c r="BC1029">
        <v>210800</v>
      </c>
      <c r="BD1029">
        <v>240800</v>
      </c>
      <c r="BE1029">
        <v>210800</v>
      </c>
      <c r="BF1029">
        <v>240800</v>
      </c>
      <c r="BG1029">
        <v>8.4</v>
      </c>
      <c r="BH1029">
        <v>8.4</v>
      </c>
      <c r="BI1029">
        <v>8.4</v>
      </c>
      <c r="BJ1029">
        <v>8.4</v>
      </c>
      <c r="BK1029">
        <v>8.4</v>
      </c>
      <c r="BL1029">
        <v>8.4</v>
      </c>
      <c r="BM1029">
        <v>8.4</v>
      </c>
      <c r="BN1029">
        <v>8.4</v>
      </c>
      <c r="BO1029">
        <v>8.4</v>
      </c>
      <c r="BP1029">
        <v>8.4</v>
      </c>
      <c r="BQ1029">
        <v>8.4</v>
      </c>
      <c r="BR1029">
        <v>8.4</v>
      </c>
      <c r="BS1029">
        <v>8.4</v>
      </c>
      <c r="BT1029" t="s">
        <v>1442</v>
      </c>
      <c r="BU1029">
        <f t="shared" si="33"/>
        <v>26</v>
      </c>
      <c r="BV1029">
        <f t="shared" si="34"/>
        <v>1</v>
      </c>
    </row>
    <row r="1030" spans="2:74" x14ac:dyDescent="0.25">
      <c r="B1030" t="s">
        <v>192</v>
      </c>
      <c r="C1030" t="s">
        <v>1327</v>
      </c>
      <c r="D1030" t="s">
        <v>1924</v>
      </c>
      <c r="E1030" t="s">
        <v>1352</v>
      </c>
      <c r="F1030">
        <v>3</v>
      </c>
      <c r="G1030">
        <v>399999</v>
      </c>
      <c r="H1030">
        <v>306668</v>
      </c>
      <c r="I1030">
        <v>366667</v>
      </c>
      <c r="J1030">
        <v>306668</v>
      </c>
      <c r="K1030">
        <v>500000</v>
      </c>
      <c r="L1030">
        <v>466667</v>
      </c>
      <c r="M1030">
        <v>466667</v>
      </c>
      <c r="N1030">
        <v>466667</v>
      </c>
      <c r="O1030">
        <v>400000</v>
      </c>
      <c r="P1030">
        <v>400000</v>
      </c>
      <c r="Q1030">
        <v>366667</v>
      </c>
      <c r="R1030">
        <v>400000</v>
      </c>
      <c r="S1030">
        <v>366667</v>
      </c>
      <c r="T1030">
        <v>400000</v>
      </c>
      <c r="U1030">
        <v>366667</v>
      </c>
      <c r="V1030">
        <v>400000</v>
      </c>
      <c r="W1030">
        <v>366667</v>
      </c>
      <c r="X1030">
        <v>400000</v>
      </c>
      <c r="Y1030">
        <v>466667</v>
      </c>
      <c r="Z1030">
        <v>466667</v>
      </c>
      <c r="AA1030">
        <v>600000</v>
      </c>
      <c r="AB1030">
        <v>466667</v>
      </c>
      <c r="AC1030">
        <v>373333</v>
      </c>
      <c r="AD1030">
        <v>400000</v>
      </c>
      <c r="AE1030">
        <v>386667</v>
      </c>
      <c r="AF1030">
        <v>400000</v>
      </c>
      <c r="AG1030">
        <v>299999</v>
      </c>
      <c r="AH1030">
        <v>230001</v>
      </c>
      <c r="AI1030">
        <v>275000</v>
      </c>
      <c r="AJ1030">
        <v>230001</v>
      </c>
      <c r="AK1030">
        <v>375000</v>
      </c>
      <c r="AL1030">
        <v>350000</v>
      </c>
      <c r="AM1030">
        <v>350000</v>
      </c>
      <c r="AN1030">
        <v>350000</v>
      </c>
      <c r="AO1030">
        <v>300000</v>
      </c>
      <c r="AP1030">
        <v>300000</v>
      </c>
      <c r="AQ1030">
        <v>275000</v>
      </c>
      <c r="AR1030">
        <v>300000</v>
      </c>
      <c r="AS1030">
        <v>275000</v>
      </c>
      <c r="AT1030">
        <v>300000</v>
      </c>
      <c r="AU1030">
        <v>275000</v>
      </c>
      <c r="AV1030">
        <v>300000</v>
      </c>
      <c r="AW1030">
        <v>275000</v>
      </c>
      <c r="AX1030">
        <v>300000</v>
      </c>
      <c r="AY1030">
        <v>350000</v>
      </c>
      <c r="AZ1030">
        <v>350000</v>
      </c>
      <c r="BA1030">
        <v>450000</v>
      </c>
      <c r="BB1030">
        <v>350000</v>
      </c>
      <c r="BC1030">
        <v>280000</v>
      </c>
      <c r="BD1030">
        <v>300000</v>
      </c>
      <c r="BE1030">
        <v>290000</v>
      </c>
      <c r="BF1030">
        <v>300000</v>
      </c>
      <c r="BG1030">
        <v>8.3000000000000007</v>
      </c>
      <c r="BH1030">
        <v>8.3000000000000007</v>
      </c>
      <c r="BI1030">
        <v>8.3000000000000007</v>
      </c>
      <c r="BJ1030">
        <v>8.3000000000000007</v>
      </c>
      <c r="BK1030">
        <v>8.3000000000000007</v>
      </c>
      <c r="BL1030">
        <v>8.3000000000000007</v>
      </c>
      <c r="BM1030">
        <v>8.3000000000000007</v>
      </c>
      <c r="BN1030">
        <v>8.3000000000000007</v>
      </c>
      <c r="BO1030">
        <v>8.3000000000000007</v>
      </c>
      <c r="BP1030">
        <v>8.3000000000000007</v>
      </c>
      <c r="BQ1030">
        <v>8.3000000000000007</v>
      </c>
      <c r="BR1030">
        <v>8.3000000000000007</v>
      </c>
      <c r="BS1030">
        <v>8.3000000000000007</v>
      </c>
      <c r="BT1030" t="s">
        <v>1446</v>
      </c>
      <c r="BU1030">
        <f t="shared" si="33"/>
        <v>26</v>
      </c>
      <c r="BV1030">
        <f t="shared" si="34"/>
        <v>1</v>
      </c>
    </row>
    <row r="1031" spans="2:74" x14ac:dyDescent="0.25">
      <c r="B1031" t="s">
        <v>231</v>
      </c>
      <c r="C1031" t="s">
        <v>1289</v>
      </c>
      <c r="D1031" t="s">
        <v>1926</v>
      </c>
      <c r="E1031" t="s">
        <v>1352</v>
      </c>
      <c r="F1031">
        <v>0</v>
      </c>
      <c r="G1031">
        <v>450000</v>
      </c>
      <c r="H1031">
        <v>410000</v>
      </c>
      <c r="I1031">
        <v>360000</v>
      </c>
      <c r="J1031">
        <v>410000</v>
      </c>
      <c r="K1031">
        <v>520000</v>
      </c>
      <c r="L1031">
        <v>546667</v>
      </c>
      <c r="M1031">
        <v>733333</v>
      </c>
      <c r="N1031">
        <v>546667</v>
      </c>
      <c r="O1031">
        <v>410000</v>
      </c>
      <c r="P1031">
        <v>410000</v>
      </c>
      <c r="Q1031">
        <v>410000</v>
      </c>
      <c r="R1031">
        <v>410000</v>
      </c>
      <c r="S1031">
        <v>410000</v>
      </c>
      <c r="T1031">
        <v>410000</v>
      </c>
      <c r="U1031">
        <v>410000</v>
      </c>
      <c r="V1031">
        <v>410000</v>
      </c>
      <c r="W1031">
        <v>410000</v>
      </c>
      <c r="X1031">
        <v>410000</v>
      </c>
      <c r="Y1031">
        <v>680000</v>
      </c>
      <c r="Z1031">
        <v>546667</v>
      </c>
      <c r="AA1031">
        <v>1186667</v>
      </c>
      <c r="AB1031">
        <v>546667</v>
      </c>
      <c r="AC1031">
        <v>410000</v>
      </c>
      <c r="AD1031">
        <v>410000</v>
      </c>
      <c r="AE1031">
        <v>410000</v>
      </c>
      <c r="AF1031">
        <v>410000</v>
      </c>
      <c r="AG1031">
        <v>346500</v>
      </c>
      <c r="AH1031">
        <v>369000</v>
      </c>
      <c r="AI1031">
        <v>277200</v>
      </c>
      <c r="AJ1031">
        <v>369000</v>
      </c>
      <c r="AK1031">
        <v>390000</v>
      </c>
      <c r="AL1031">
        <v>410000</v>
      </c>
      <c r="AM1031">
        <v>550000</v>
      </c>
      <c r="AN1031">
        <v>410000</v>
      </c>
      <c r="AO1031">
        <v>315700</v>
      </c>
      <c r="AP1031">
        <v>369000</v>
      </c>
      <c r="AQ1031">
        <v>315700</v>
      </c>
      <c r="AR1031">
        <v>369000</v>
      </c>
      <c r="AS1031">
        <v>315700</v>
      </c>
      <c r="AT1031">
        <v>369000</v>
      </c>
      <c r="AU1031">
        <v>315700</v>
      </c>
      <c r="AV1031">
        <v>369000</v>
      </c>
      <c r="AW1031">
        <v>315700</v>
      </c>
      <c r="AX1031">
        <v>369000</v>
      </c>
      <c r="AY1031">
        <v>510000</v>
      </c>
      <c r="AZ1031">
        <v>410000</v>
      </c>
      <c r="BA1031">
        <v>890000</v>
      </c>
      <c r="BB1031">
        <v>410000</v>
      </c>
      <c r="BC1031">
        <v>315700</v>
      </c>
      <c r="BD1031">
        <v>369000</v>
      </c>
      <c r="BE1031">
        <v>315700</v>
      </c>
      <c r="BF1031">
        <v>369000</v>
      </c>
      <c r="BG1031">
        <v>8.6</v>
      </c>
      <c r="BH1031">
        <v>8.6</v>
      </c>
      <c r="BI1031">
        <v>8.6</v>
      </c>
      <c r="BJ1031">
        <v>8.6999999999999993</v>
      </c>
      <c r="BK1031">
        <v>8.6999999999999993</v>
      </c>
      <c r="BL1031">
        <v>8.6999999999999993</v>
      </c>
      <c r="BM1031">
        <v>8.6999999999999993</v>
      </c>
      <c r="BN1031">
        <v>8.6999999999999993</v>
      </c>
      <c r="BO1031">
        <v>8.6999999999999993</v>
      </c>
      <c r="BP1031">
        <v>8.6999999999999993</v>
      </c>
      <c r="BQ1031">
        <v>8.6999999999999993</v>
      </c>
      <c r="BR1031">
        <v>8.6999999999999993</v>
      </c>
      <c r="BS1031">
        <v>8.6999999999999993</v>
      </c>
      <c r="BT1031" t="s">
        <v>1446</v>
      </c>
      <c r="BU1031">
        <f t="shared" si="33"/>
        <v>26</v>
      </c>
      <c r="BV1031">
        <f t="shared" si="34"/>
        <v>1</v>
      </c>
    </row>
    <row r="1032" spans="2:74" x14ac:dyDescent="0.25">
      <c r="B1032" t="s">
        <v>789</v>
      </c>
      <c r="C1032" t="s">
        <v>1319</v>
      </c>
      <c r="D1032" t="s">
        <v>1928</v>
      </c>
      <c r="E1032" t="s">
        <v>1352</v>
      </c>
      <c r="F1032">
        <v>0</v>
      </c>
      <c r="G1032">
        <v>272988</v>
      </c>
      <c r="H1032">
        <v>333657</v>
      </c>
      <c r="I1032">
        <v>267656</v>
      </c>
      <c r="J1032">
        <v>340407</v>
      </c>
      <c r="K1032">
        <v>334749</v>
      </c>
      <c r="L1032">
        <v>363461</v>
      </c>
      <c r="M1032">
        <v>346969</v>
      </c>
      <c r="N1032">
        <v>363461</v>
      </c>
      <c r="O1032">
        <v>339371</v>
      </c>
      <c r="P1032">
        <v>360351</v>
      </c>
      <c r="Q1032">
        <v>269174</v>
      </c>
      <c r="R1032">
        <v>363461</v>
      </c>
      <c r="S1032">
        <v>270647</v>
      </c>
      <c r="T1032">
        <v>363461</v>
      </c>
      <c r="U1032">
        <v>267954</v>
      </c>
      <c r="V1032">
        <v>330885</v>
      </c>
      <c r="W1032">
        <v>295578</v>
      </c>
      <c r="X1032">
        <v>363461</v>
      </c>
      <c r="Y1032">
        <v>413228</v>
      </c>
      <c r="Z1032">
        <v>354812</v>
      </c>
      <c r="AA1032">
        <v>447887</v>
      </c>
      <c r="AB1032">
        <v>342122</v>
      </c>
      <c r="AC1032">
        <v>364286</v>
      </c>
      <c r="AD1032">
        <v>343556</v>
      </c>
      <c r="AE1032">
        <v>410674</v>
      </c>
      <c r="AF1032">
        <v>347905</v>
      </c>
      <c r="AG1032">
        <v>175309</v>
      </c>
      <c r="AH1032">
        <v>200194</v>
      </c>
      <c r="AI1032">
        <v>171885</v>
      </c>
      <c r="AJ1032">
        <v>204244</v>
      </c>
      <c r="AK1032">
        <v>207544</v>
      </c>
      <c r="AL1032">
        <v>218077</v>
      </c>
      <c r="AM1032">
        <v>215121</v>
      </c>
      <c r="AN1032">
        <v>218077</v>
      </c>
      <c r="AO1032">
        <v>210410</v>
      </c>
      <c r="AP1032">
        <v>216211</v>
      </c>
      <c r="AQ1032">
        <v>172859</v>
      </c>
      <c r="AR1032">
        <v>218077</v>
      </c>
      <c r="AS1032">
        <v>173805</v>
      </c>
      <c r="AT1032">
        <v>218077</v>
      </c>
      <c r="AU1032">
        <v>172076</v>
      </c>
      <c r="AV1032">
        <v>198531</v>
      </c>
      <c r="AW1032">
        <v>189816</v>
      </c>
      <c r="AX1032">
        <v>218077</v>
      </c>
      <c r="AY1032">
        <v>256201</v>
      </c>
      <c r="AZ1032">
        <v>212887</v>
      </c>
      <c r="BA1032">
        <v>277690</v>
      </c>
      <c r="BB1032">
        <v>205273</v>
      </c>
      <c r="BC1032">
        <v>225857</v>
      </c>
      <c r="BD1032">
        <v>206134</v>
      </c>
      <c r="BE1032">
        <v>254618</v>
      </c>
      <c r="BF1032">
        <v>208743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 t="s">
        <v>1435</v>
      </c>
      <c r="BU1032">
        <f t="shared" si="33"/>
        <v>26</v>
      </c>
      <c r="BV1032">
        <f t="shared" si="34"/>
        <v>1</v>
      </c>
    </row>
    <row r="1033" spans="2:74" x14ac:dyDescent="0.25">
      <c r="B1033" t="s">
        <v>808</v>
      </c>
      <c r="C1033" t="s">
        <v>1303</v>
      </c>
      <c r="D1033" t="s">
        <v>1934</v>
      </c>
      <c r="E1033" t="s">
        <v>1352</v>
      </c>
      <c r="F1033">
        <v>0</v>
      </c>
      <c r="G1033">
        <v>259907</v>
      </c>
      <c r="H1033">
        <v>268519</v>
      </c>
      <c r="I1033">
        <v>259907</v>
      </c>
      <c r="J1033">
        <v>268519</v>
      </c>
      <c r="K1033">
        <v>259907</v>
      </c>
      <c r="L1033">
        <v>268519</v>
      </c>
      <c r="M1033">
        <v>259907</v>
      </c>
      <c r="N1033">
        <v>268519</v>
      </c>
      <c r="O1033">
        <v>259907</v>
      </c>
      <c r="P1033">
        <v>268519</v>
      </c>
      <c r="Q1033">
        <v>254167</v>
      </c>
      <c r="R1033">
        <v>268519</v>
      </c>
      <c r="S1033">
        <v>259907</v>
      </c>
      <c r="T1033">
        <v>268519</v>
      </c>
      <c r="U1033">
        <v>259907</v>
      </c>
      <c r="V1033">
        <v>268519</v>
      </c>
      <c r="W1033">
        <v>259907</v>
      </c>
      <c r="X1033">
        <v>268519</v>
      </c>
      <c r="Y1033">
        <v>259907</v>
      </c>
      <c r="Z1033">
        <v>268519</v>
      </c>
      <c r="AA1033">
        <v>259907</v>
      </c>
      <c r="AB1033">
        <v>268519</v>
      </c>
      <c r="AC1033">
        <v>254167</v>
      </c>
      <c r="AD1033">
        <v>268519</v>
      </c>
      <c r="AE1033">
        <v>254167</v>
      </c>
      <c r="AF1033">
        <v>268519</v>
      </c>
      <c r="AG1033">
        <v>161142</v>
      </c>
      <c r="AH1033">
        <v>161111</v>
      </c>
      <c r="AI1033">
        <v>161142</v>
      </c>
      <c r="AJ1033">
        <v>161111</v>
      </c>
      <c r="AK1033">
        <v>161142</v>
      </c>
      <c r="AL1033">
        <v>161111</v>
      </c>
      <c r="AM1033">
        <v>161142</v>
      </c>
      <c r="AN1033">
        <v>161111</v>
      </c>
      <c r="AO1033">
        <v>161142</v>
      </c>
      <c r="AP1033">
        <v>161111</v>
      </c>
      <c r="AQ1033">
        <v>157584</v>
      </c>
      <c r="AR1033">
        <v>161111</v>
      </c>
      <c r="AS1033">
        <v>161142</v>
      </c>
      <c r="AT1033">
        <v>161111</v>
      </c>
      <c r="AU1033">
        <v>161142</v>
      </c>
      <c r="AV1033">
        <v>161111</v>
      </c>
      <c r="AW1033">
        <v>161142</v>
      </c>
      <c r="AX1033">
        <v>161111</v>
      </c>
      <c r="AY1033">
        <v>161142</v>
      </c>
      <c r="AZ1033">
        <v>161111</v>
      </c>
      <c r="BA1033">
        <v>161142</v>
      </c>
      <c r="BB1033">
        <v>161111</v>
      </c>
      <c r="BC1033">
        <v>157584</v>
      </c>
      <c r="BD1033">
        <v>161111</v>
      </c>
      <c r="BE1033">
        <v>157584</v>
      </c>
      <c r="BF1033">
        <v>161111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 t="s">
        <v>2471</v>
      </c>
      <c r="BU1033">
        <f t="shared" si="33"/>
        <v>26</v>
      </c>
      <c r="BV1033">
        <f t="shared" si="34"/>
        <v>1</v>
      </c>
    </row>
    <row r="1034" spans="2:74" hidden="1" x14ac:dyDescent="0.25">
      <c r="B1034" t="s">
        <v>1013</v>
      </c>
      <c r="C1034" t="s">
        <v>1303</v>
      </c>
      <c r="D1034" t="s">
        <v>1938</v>
      </c>
      <c r="E1034" t="s">
        <v>1365</v>
      </c>
      <c r="F1034">
        <v>2.5</v>
      </c>
      <c r="G1034">
        <v>247643</v>
      </c>
      <c r="H1034">
        <v>286730</v>
      </c>
      <c r="I1034">
        <v>247265</v>
      </c>
      <c r="J1034">
        <v>288127</v>
      </c>
      <c r="K1034">
        <v>256826</v>
      </c>
      <c r="L1034">
        <v>287186</v>
      </c>
      <c r="M1034">
        <v>262051</v>
      </c>
      <c r="N1034">
        <v>303645</v>
      </c>
      <c r="O1034">
        <v>262593</v>
      </c>
      <c r="P1034">
        <v>280148</v>
      </c>
      <c r="Q1034">
        <v>262739</v>
      </c>
      <c r="R1034">
        <v>280148</v>
      </c>
      <c r="S1034">
        <v>247370</v>
      </c>
      <c r="T1034">
        <v>283654</v>
      </c>
      <c r="U1034">
        <v>253183</v>
      </c>
      <c r="V1034">
        <v>280148</v>
      </c>
      <c r="W1034">
        <v>254417</v>
      </c>
      <c r="X1034">
        <v>280148</v>
      </c>
      <c r="Y1034">
        <v>257067</v>
      </c>
      <c r="Z1034">
        <v>294361</v>
      </c>
      <c r="AA1034">
        <v>261718</v>
      </c>
      <c r="AB1034">
        <v>300262</v>
      </c>
      <c r="AC1034">
        <v>214363</v>
      </c>
      <c r="AD1034">
        <v>274400</v>
      </c>
      <c r="AE1034">
        <v>224128</v>
      </c>
      <c r="AF1034">
        <v>277225</v>
      </c>
      <c r="AG1034">
        <v>154925</v>
      </c>
      <c r="AH1034">
        <v>173844</v>
      </c>
      <c r="AI1034">
        <v>154690</v>
      </c>
      <c r="AJ1034">
        <v>174691</v>
      </c>
      <c r="AK1034">
        <v>160671</v>
      </c>
      <c r="AL1034">
        <v>174121</v>
      </c>
      <c r="AM1034">
        <v>163939</v>
      </c>
      <c r="AN1034">
        <v>184100</v>
      </c>
      <c r="AO1034">
        <v>164279</v>
      </c>
      <c r="AP1034">
        <v>169853</v>
      </c>
      <c r="AQ1034">
        <v>164370</v>
      </c>
      <c r="AR1034">
        <v>169853</v>
      </c>
      <c r="AS1034">
        <v>154755</v>
      </c>
      <c r="AT1034">
        <v>171979</v>
      </c>
      <c r="AU1034">
        <v>158392</v>
      </c>
      <c r="AV1034">
        <v>169853</v>
      </c>
      <c r="AW1034">
        <v>159164</v>
      </c>
      <c r="AX1034">
        <v>169853</v>
      </c>
      <c r="AY1034">
        <v>160821</v>
      </c>
      <c r="AZ1034">
        <v>178471</v>
      </c>
      <c r="BA1034">
        <v>163731</v>
      </c>
      <c r="BB1034">
        <v>182049</v>
      </c>
      <c r="BC1034">
        <v>134106</v>
      </c>
      <c r="BD1034">
        <v>166368</v>
      </c>
      <c r="BE1034">
        <v>140215</v>
      </c>
      <c r="BF1034">
        <v>168081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 t="s">
        <v>1453</v>
      </c>
      <c r="BU1034">
        <f t="shared" si="33"/>
        <v>26</v>
      </c>
      <c r="BV1034">
        <f t="shared" si="34"/>
        <v>1</v>
      </c>
    </row>
    <row r="1035" spans="2:74" hidden="1" x14ac:dyDescent="0.25">
      <c r="B1035" t="s">
        <v>677</v>
      </c>
      <c r="C1035" t="s">
        <v>1298</v>
      </c>
      <c r="D1035" t="s">
        <v>1957</v>
      </c>
      <c r="E1035" t="s">
        <v>1350</v>
      </c>
      <c r="F1035">
        <v>1</v>
      </c>
      <c r="G1035">
        <v>90667</v>
      </c>
      <c r="H1035">
        <v>90667</v>
      </c>
      <c r="I1035">
        <v>90667</v>
      </c>
      <c r="J1035">
        <v>90667</v>
      </c>
      <c r="K1035">
        <v>90667</v>
      </c>
      <c r="L1035">
        <v>90667</v>
      </c>
      <c r="M1035">
        <v>90667</v>
      </c>
      <c r="N1035">
        <v>100000</v>
      </c>
      <c r="O1035">
        <v>90667</v>
      </c>
      <c r="P1035">
        <v>118667</v>
      </c>
      <c r="Q1035">
        <v>90667</v>
      </c>
      <c r="R1035">
        <v>118667</v>
      </c>
      <c r="S1035">
        <v>90667</v>
      </c>
      <c r="T1035">
        <v>118667</v>
      </c>
      <c r="U1035">
        <v>90667</v>
      </c>
      <c r="V1035">
        <v>118667</v>
      </c>
      <c r="W1035">
        <v>90667</v>
      </c>
      <c r="X1035">
        <v>118667</v>
      </c>
      <c r="Y1035">
        <v>90667</v>
      </c>
      <c r="Z1035">
        <v>118667</v>
      </c>
      <c r="AA1035">
        <v>100000</v>
      </c>
      <c r="AB1035">
        <v>118667</v>
      </c>
      <c r="AC1035">
        <v>118667</v>
      </c>
      <c r="AD1035">
        <v>118667</v>
      </c>
      <c r="AE1035">
        <v>118667</v>
      </c>
      <c r="AF1035">
        <v>118667</v>
      </c>
      <c r="AG1035">
        <v>68000</v>
      </c>
      <c r="AH1035">
        <v>68000</v>
      </c>
      <c r="AI1035">
        <v>68000</v>
      </c>
      <c r="AJ1035">
        <v>68000</v>
      </c>
      <c r="AK1035">
        <v>68000</v>
      </c>
      <c r="AL1035">
        <v>68000</v>
      </c>
      <c r="AM1035">
        <v>68000</v>
      </c>
      <c r="AN1035">
        <v>75000</v>
      </c>
      <c r="AO1035">
        <v>68000</v>
      </c>
      <c r="AP1035">
        <v>89000</v>
      </c>
      <c r="AQ1035">
        <v>68000</v>
      </c>
      <c r="AR1035">
        <v>89000</v>
      </c>
      <c r="AS1035">
        <v>68000</v>
      </c>
      <c r="AT1035">
        <v>89000</v>
      </c>
      <c r="AU1035">
        <v>68000</v>
      </c>
      <c r="AV1035">
        <v>89000</v>
      </c>
      <c r="AW1035">
        <v>68000</v>
      </c>
      <c r="AX1035">
        <v>89000</v>
      </c>
      <c r="AY1035">
        <v>68000</v>
      </c>
      <c r="AZ1035">
        <v>89000</v>
      </c>
      <c r="BA1035">
        <v>75000</v>
      </c>
      <c r="BB1035">
        <v>89000</v>
      </c>
      <c r="BC1035">
        <v>89000</v>
      </c>
      <c r="BD1035">
        <v>89000</v>
      </c>
      <c r="BE1035">
        <v>89000</v>
      </c>
      <c r="BF1035">
        <v>89000</v>
      </c>
      <c r="BG1035">
        <v>8.4</v>
      </c>
      <c r="BH1035">
        <v>8.4</v>
      </c>
      <c r="BI1035">
        <v>8.4</v>
      </c>
      <c r="BJ1035">
        <v>8.4</v>
      </c>
      <c r="BK1035">
        <v>8.4</v>
      </c>
      <c r="BL1035">
        <v>8.4</v>
      </c>
      <c r="BM1035">
        <v>8.4</v>
      </c>
      <c r="BN1035">
        <v>8.4</v>
      </c>
      <c r="BO1035">
        <v>8.4</v>
      </c>
      <c r="BP1035">
        <v>8.4</v>
      </c>
      <c r="BQ1035">
        <v>8.4</v>
      </c>
      <c r="BR1035">
        <v>8.4</v>
      </c>
      <c r="BS1035">
        <v>8.4</v>
      </c>
      <c r="BT1035" t="s">
        <v>1429</v>
      </c>
      <c r="BU1035">
        <f t="shared" si="33"/>
        <v>26</v>
      </c>
      <c r="BV1035">
        <f t="shared" si="34"/>
        <v>1</v>
      </c>
    </row>
    <row r="1036" spans="2:74" hidden="1" x14ac:dyDescent="0.25">
      <c r="B1036" t="s">
        <v>897</v>
      </c>
      <c r="C1036" t="s">
        <v>1301</v>
      </c>
      <c r="D1036" t="s">
        <v>1959</v>
      </c>
      <c r="E1036" t="s">
        <v>1365</v>
      </c>
      <c r="F1036">
        <v>2</v>
      </c>
      <c r="G1036">
        <v>205651</v>
      </c>
      <c r="H1036">
        <v>202336</v>
      </c>
      <c r="I1036">
        <v>195639</v>
      </c>
      <c r="J1036">
        <v>202336</v>
      </c>
      <c r="K1036">
        <v>193740</v>
      </c>
      <c r="L1036">
        <v>202336</v>
      </c>
      <c r="M1036">
        <v>200767</v>
      </c>
      <c r="N1036">
        <v>213314</v>
      </c>
      <c r="O1036">
        <v>196542</v>
      </c>
      <c r="P1036">
        <v>208537</v>
      </c>
      <c r="Q1036">
        <v>200767</v>
      </c>
      <c r="R1036">
        <v>218069</v>
      </c>
      <c r="S1036">
        <v>200767</v>
      </c>
      <c r="T1036">
        <v>218069</v>
      </c>
      <c r="U1036">
        <v>196542</v>
      </c>
      <c r="V1036">
        <v>218069</v>
      </c>
      <c r="W1036">
        <v>196542</v>
      </c>
      <c r="X1036">
        <v>218069</v>
      </c>
      <c r="Y1036">
        <v>205769</v>
      </c>
      <c r="Z1036">
        <v>218069</v>
      </c>
      <c r="AA1036">
        <v>202175</v>
      </c>
      <c r="AB1036">
        <v>222417</v>
      </c>
      <c r="AC1036">
        <v>202564</v>
      </c>
      <c r="AD1036">
        <v>208584</v>
      </c>
      <c r="AE1036">
        <v>213378</v>
      </c>
      <c r="AF1036">
        <v>218068</v>
      </c>
      <c r="AG1036">
        <v>136506</v>
      </c>
      <c r="AH1036">
        <v>130458</v>
      </c>
      <c r="AI1036">
        <v>129860</v>
      </c>
      <c r="AJ1036">
        <v>130458</v>
      </c>
      <c r="AK1036">
        <v>128600</v>
      </c>
      <c r="AL1036">
        <v>130458</v>
      </c>
      <c r="AM1036">
        <v>133265</v>
      </c>
      <c r="AN1036">
        <v>137536</v>
      </c>
      <c r="AO1036">
        <v>130460</v>
      </c>
      <c r="AP1036">
        <v>134456</v>
      </c>
      <c r="AQ1036">
        <v>133265</v>
      </c>
      <c r="AR1036">
        <v>140602</v>
      </c>
      <c r="AS1036">
        <v>133265</v>
      </c>
      <c r="AT1036">
        <v>140602</v>
      </c>
      <c r="AU1036">
        <v>130460</v>
      </c>
      <c r="AV1036">
        <v>140602</v>
      </c>
      <c r="AW1036">
        <v>130460</v>
      </c>
      <c r="AX1036">
        <v>140602</v>
      </c>
      <c r="AY1036">
        <v>136585</v>
      </c>
      <c r="AZ1036">
        <v>140602</v>
      </c>
      <c r="BA1036">
        <v>134199</v>
      </c>
      <c r="BB1036">
        <v>143405</v>
      </c>
      <c r="BC1036">
        <v>134457</v>
      </c>
      <c r="BD1036">
        <v>134486</v>
      </c>
      <c r="BE1036">
        <v>141636</v>
      </c>
      <c r="BF1036">
        <v>140602</v>
      </c>
      <c r="BG1036">
        <v>7.7</v>
      </c>
      <c r="BH1036">
        <v>7.7</v>
      </c>
      <c r="BI1036">
        <v>7.7</v>
      </c>
      <c r="BJ1036">
        <v>7.7</v>
      </c>
      <c r="BK1036">
        <v>7.7</v>
      </c>
      <c r="BL1036">
        <v>7.7</v>
      </c>
      <c r="BM1036">
        <v>7.7</v>
      </c>
      <c r="BN1036">
        <v>7.7</v>
      </c>
      <c r="BO1036">
        <v>7.7</v>
      </c>
      <c r="BP1036">
        <v>7.7</v>
      </c>
      <c r="BQ1036">
        <v>7.7</v>
      </c>
      <c r="BR1036">
        <v>7.7</v>
      </c>
      <c r="BS1036">
        <v>7.7</v>
      </c>
      <c r="BT1036" t="s">
        <v>1438</v>
      </c>
      <c r="BU1036">
        <f t="shared" si="33"/>
        <v>26</v>
      </c>
      <c r="BV1036">
        <f t="shared" si="34"/>
        <v>1</v>
      </c>
    </row>
    <row r="1037" spans="2:74" hidden="1" x14ac:dyDescent="0.25">
      <c r="B1037" t="s">
        <v>902</v>
      </c>
      <c r="C1037" t="s">
        <v>1301</v>
      </c>
      <c r="D1037" t="s">
        <v>1960</v>
      </c>
      <c r="E1037" t="s">
        <v>1365</v>
      </c>
      <c r="F1037">
        <v>0</v>
      </c>
      <c r="G1037">
        <v>220172</v>
      </c>
      <c r="H1037">
        <v>217432</v>
      </c>
      <c r="I1037">
        <v>209453</v>
      </c>
      <c r="J1037">
        <v>217432</v>
      </c>
      <c r="K1037">
        <v>207419</v>
      </c>
      <c r="L1037">
        <v>217432</v>
      </c>
      <c r="M1037">
        <v>214942</v>
      </c>
      <c r="N1037">
        <v>229227</v>
      </c>
      <c r="O1037">
        <v>210419</v>
      </c>
      <c r="P1037">
        <v>224095</v>
      </c>
      <c r="Q1037">
        <v>214942</v>
      </c>
      <c r="R1037">
        <v>234337</v>
      </c>
      <c r="S1037">
        <v>214942</v>
      </c>
      <c r="T1037">
        <v>234337</v>
      </c>
      <c r="U1037">
        <v>210419</v>
      </c>
      <c r="V1037">
        <v>234337</v>
      </c>
      <c r="W1037">
        <v>210419</v>
      </c>
      <c r="X1037">
        <v>234337</v>
      </c>
      <c r="Y1037">
        <v>220298</v>
      </c>
      <c r="Z1037">
        <v>234337</v>
      </c>
      <c r="AA1037">
        <v>216450</v>
      </c>
      <c r="AB1037">
        <v>239010</v>
      </c>
      <c r="AC1037">
        <v>216867</v>
      </c>
      <c r="AD1037">
        <v>224145</v>
      </c>
      <c r="AE1037">
        <v>228443</v>
      </c>
      <c r="AF1037">
        <v>234336</v>
      </c>
      <c r="AG1037">
        <v>136507</v>
      </c>
      <c r="AH1037">
        <v>130459</v>
      </c>
      <c r="AI1037">
        <v>129861</v>
      </c>
      <c r="AJ1037">
        <v>130459</v>
      </c>
      <c r="AK1037">
        <v>128600</v>
      </c>
      <c r="AL1037">
        <v>130459</v>
      </c>
      <c r="AM1037">
        <v>133264</v>
      </c>
      <c r="AN1037">
        <v>137536</v>
      </c>
      <c r="AO1037">
        <v>130460</v>
      </c>
      <c r="AP1037">
        <v>134457</v>
      </c>
      <c r="AQ1037">
        <v>133264</v>
      </c>
      <c r="AR1037">
        <v>140602</v>
      </c>
      <c r="AS1037">
        <v>133264</v>
      </c>
      <c r="AT1037">
        <v>140602</v>
      </c>
      <c r="AU1037">
        <v>130460</v>
      </c>
      <c r="AV1037">
        <v>140602</v>
      </c>
      <c r="AW1037">
        <v>130460</v>
      </c>
      <c r="AX1037">
        <v>140602</v>
      </c>
      <c r="AY1037">
        <v>136585</v>
      </c>
      <c r="AZ1037">
        <v>140602</v>
      </c>
      <c r="BA1037">
        <v>134199</v>
      </c>
      <c r="BB1037">
        <v>143406</v>
      </c>
      <c r="BC1037">
        <v>134458</v>
      </c>
      <c r="BD1037">
        <v>134487</v>
      </c>
      <c r="BE1037">
        <v>141635</v>
      </c>
      <c r="BF1037">
        <v>140602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 t="s">
        <v>2471</v>
      </c>
      <c r="BU1037">
        <f t="shared" si="33"/>
        <v>26</v>
      </c>
      <c r="BV1037">
        <f t="shared" si="34"/>
        <v>1</v>
      </c>
    </row>
    <row r="1038" spans="2:74" hidden="1" x14ac:dyDescent="0.25">
      <c r="B1038" t="s">
        <v>1045</v>
      </c>
      <c r="C1038" t="s">
        <v>1287</v>
      </c>
      <c r="D1038" t="s">
        <v>1964</v>
      </c>
      <c r="E1038" t="s">
        <v>1362</v>
      </c>
      <c r="F1038">
        <v>0</v>
      </c>
      <c r="G1038">
        <v>110859</v>
      </c>
      <c r="H1038">
        <v>123148</v>
      </c>
      <c r="I1038">
        <v>111985</v>
      </c>
      <c r="J1038">
        <v>125740</v>
      </c>
      <c r="K1038">
        <v>112528</v>
      </c>
      <c r="L1038">
        <v>125740</v>
      </c>
      <c r="M1038">
        <v>153681</v>
      </c>
      <c r="N1038">
        <v>125740</v>
      </c>
      <c r="O1038">
        <v>119327</v>
      </c>
      <c r="P1038">
        <v>125740</v>
      </c>
      <c r="Q1038">
        <v>163909</v>
      </c>
      <c r="R1038">
        <v>125740</v>
      </c>
      <c r="S1038">
        <v>118951</v>
      </c>
      <c r="T1038">
        <v>125740</v>
      </c>
      <c r="U1038">
        <v>112041</v>
      </c>
      <c r="V1038">
        <v>153681</v>
      </c>
      <c r="W1038">
        <v>112011</v>
      </c>
      <c r="X1038">
        <v>153681</v>
      </c>
      <c r="Y1038">
        <v>118803</v>
      </c>
      <c r="Z1038">
        <v>153681</v>
      </c>
      <c r="AA1038">
        <v>127147</v>
      </c>
      <c r="AB1038">
        <v>153681</v>
      </c>
      <c r="AC1038">
        <v>112791</v>
      </c>
      <c r="AD1038">
        <v>125740</v>
      </c>
      <c r="AE1038">
        <v>145712</v>
      </c>
      <c r="AF1038">
        <v>125740</v>
      </c>
      <c r="AG1038">
        <v>98110</v>
      </c>
      <c r="AH1038">
        <v>108986</v>
      </c>
      <c r="AI1038">
        <v>99107</v>
      </c>
      <c r="AJ1038">
        <v>111280</v>
      </c>
      <c r="AK1038">
        <v>99587</v>
      </c>
      <c r="AL1038">
        <v>111280</v>
      </c>
      <c r="AM1038">
        <v>136008</v>
      </c>
      <c r="AN1038">
        <v>111280</v>
      </c>
      <c r="AO1038">
        <v>105604</v>
      </c>
      <c r="AP1038">
        <v>111280</v>
      </c>
      <c r="AQ1038">
        <v>145060</v>
      </c>
      <c r="AR1038">
        <v>111280</v>
      </c>
      <c r="AS1038">
        <v>105271</v>
      </c>
      <c r="AT1038">
        <v>111280</v>
      </c>
      <c r="AU1038">
        <v>99157</v>
      </c>
      <c r="AV1038">
        <v>136008</v>
      </c>
      <c r="AW1038">
        <v>99129</v>
      </c>
      <c r="AX1038">
        <v>136008</v>
      </c>
      <c r="AY1038">
        <v>105140</v>
      </c>
      <c r="AZ1038">
        <v>136008</v>
      </c>
      <c r="BA1038">
        <v>112525</v>
      </c>
      <c r="BB1038">
        <v>136008</v>
      </c>
      <c r="BC1038">
        <v>99820</v>
      </c>
      <c r="BD1038">
        <v>111280</v>
      </c>
      <c r="BE1038">
        <v>128955</v>
      </c>
      <c r="BF1038">
        <v>111280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 t="s">
        <v>2470</v>
      </c>
      <c r="BU1038">
        <f t="shared" si="33"/>
        <v>26</v>
      </c>
      <c r="BV1038">
        <f t="shared" si="34"/>
        <v>1</v>
      </c>
    </row>
    <row r="1039" spans="2:74" hidden="1" x14ac:dyDescent="0.25">
      <c r="B1039" t="s">
        <v>1022</v>
      </c>
      <c r="C1039" t="s">
        <v>1311</v>
      </c>
      <c r="D1039" t="s">
        <v>1391</v>
      </c>
      <c r="E1039" t="s">
        <v>1365</v>
      </c>
      <c r="F1039">
        <v>0</v>
      </c>
      <c r="G1039">
        <v>443833</v>
      </c>
      <c r="H1039">
        <v>435150</v>
      </c>
      <c r="I1039">
        <v>443833</v>
      </c>
      <c r="J1039">
        <v>435150</v>
      </c>
      <c r="K1039">
        <v>443833</v>
      </c>
      <c r="L1039">
        <v>435150</v>
      </c>
      <c r="M1039">
        <v>459290</v>
      </c>
      <c r="N1039">
        <v>435150</v>
      </c>
      <c r="O1039">
        <v>443833</v>
      </c>
      <c r="P1039">
        <v>435150</v>
      </c>
      <c r="Q1039">
        <v>443833</v>
      </c>
      <c r="R1039">
        <v>435150</v>
      </c>
      <c r="S1039">
        <v>443833</v>
      </c>
      <c r="T1039">
        <v>435150</v>
      </c>
      <c r="U1039">
        <v>443833</v>
      </c>
      <c r="V1039">
        <v>435150</v>
      </c>
      <c r="W1039">
        <v>443833</v>
      </c>
      <c r="X1039">
        <v>450150</v>
      </c>
      <c r="Y1039">
        <v>443833</v>
      </c>
      <c r="Z1039">
        <v>435150</v>
      </c>
      <c r="AA1039">
        <v>443833</v>
      </c>
      <c r="AB1039">
        <v>435150</v>
      </c>
      <c r="AC1039">
        <v>443833</v>
      </c>
      <c r="AD1039">
        <v>426150</v>
      </c>
      <c r="AE1039">
        <v>443833</v>
      </c>
      <c r="AF1039">
        <v>450150</v>
      </c>
      <c r="AG1039">
        <v>275176</v>
      </c>
      <c r="AH1039">
        <v>261090</v>
      </c>
      <c r="AI1039">
        <v>275176</v>
      </c>
      <c r="AJ1039">
        <v>261090</v>
      </c>
      <c r="AK1039">
        <v>275176</v>
      </c>
      <c r="AL1039">
        <v>261090</v>
      </c>
      <c r="AM1039">
        <v>284760</v>
      </c>
      <c r="AN1039">
        <v>261090</v>
      </c>
      <c r="AO1039">
        <v>275176</v>
      </c>
      <c r="AP1039">
        <v>261090</v>
      </c>
      <c r="AQ1039">
        <v>275176</v>
      </c>
      <c r="AR1039">
        <v>261090</v>
      </c>
      <c r="AS1039">
        <v>275176</v>
      </c>
      <c r="AT1039">
        <v>261090</v>
      </c>
      <c r="AU1039">
        <v>275176</v>
      </c>
      <c r="AV1039">
        <v>261090</v>
      </c>
      <c r="AW1039">
        <v>275176</v>
      </c>
      <c r="AX1039">
        <v>270090</v>
      </c>
      <c r="AY1039">
        <v>275176</v>
      </c>
      <c r="AZ1039">
        <v>261090</v>
      </c>
      <c r="BA1039">
        <v>275176</v>
      </c>
      <c r="BB1039">
        <v>261090</v>
      </c>
      <c r="BC1039">
        <v>275176</v>
      </c>
      <c r="BD1039">
        <v>255690</v>
      </c>
      <c r="BE1039">
        <v>275176</v>
      </c>
      <c r="BF1039">
        <v>270090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 t="s">
        <v>1440</v>
      </c>
      <c r="BU1039">
        <f t="shared" si="33"/>
        <v>26</v>
      </c>
      <c r="BV1039">
        <f t="shared" si="34"/>
        <v>1</v>
      </c>
    </row>
    <row r="1040" spans="2:74" x14ac:dyDescent="0.25">
      <c r="B1040" t="s">
        <v>46</v>
      </c>
      <c r="C1040" t="s">
        <v>1289</v>
      </c>
      <c r="D1040" t="s">
        <v>1965</v>
      </c>
      <c r="E1040" t="s">
        <v>1352</v>
      </c>
      <c r="F1040">
        <v>5</v>
      </c>
      <c r="G1040">
        <v>1740000</v>
      </c>
      <c r="H1040">
        <v>1215000</v>
      </c>
      <c r="I1040">
        <v>1740000</v>
      </c>
      <c r="J1040">
        <v>1215000</v>
      </c>
      <c r="K1040">
        <v>2660000</v>
      </c>
      <c r="L1040">
        <v>1640000</v>
      </c>
      <c r="M1040">
        <v>2040000</v>
      </c>
      <c r="N1040">
        <v>1640000</v>
      </c>
      <c r="O1040">
        <v>1390000</v>
      </c>
      <c r="P1040">
        <v>1340000</v>
      </c>
      <c r="Q1040">
        <v>1640000</v>
      </c>
      <c r="R1040">
        <v>1340000</v>
      </c>
      <c r="S1040">
        <v>1640000</v>
      </c>
      <c r="T1040">
        <v>1340000</v>
      </c>
      <c r="U1040">
        <v>2600000</v>
      </c>
      <c r="V1040">
        <v>1340000</v>
      </c>
      <c r="W1040">
        <v>2600000</v>
      </c>
      <c r="X1040">
        <v>1340000</v>
      </c>
      <c r="Y1040">
        <v>2340000</v>
      </c>
      <c r="Z1040">
        <v>3400000</v>
      </c>
      <c r="AA1040">
        <v>2340000</v>
      </c>
      <c r="AB1040">
        <v>3400000</v>
      </c>
      <c r="AC1040">
        <v>1215000</v>
      </c>
      <c r="AD1040">
        <v>1215000</v>
      </c>
      <c r="AE1040">
        <v>1390000</v>
      </c>
      <c r="AF1040">
        <v>1390000</v>
      </c>
      <c r="AG1040">
        <v>1218000</v>
      </c>
      <c r="AH1040">
        <v>850500</v>
      </c>
      <c r="AI1040">
        <v>1218000</v>
      </c>
      <c r="AJ1040">
        <v>850500</v>
      </c>
      <c r="AK1040">
        <v>1995000</v>
      </c>
      <c r="AL1040">
        <v>1148000</v>
      </c>
      <c r="AM1040">
        <v>1428000</v>
      </c>
      <c r="AN1040">
        <v>1148000</v>
      </c>
      <c r="AO1040">
        <v>973000</v>
      </c>
      <c r="AP1040">
        <v>938000</v>
      </c>
      <c r="AQ1040">
        <v>1148000</v>
      </c>
      <c r="AR1040">
        <v>938000</v>
      </c>
      <c r="AS1040">
        <v>1148000</v>
      </c>
      <c r="AT1040">
        <v>938000</v>
      </c>
      <c r="AU1040">
        <v>1820000</v>
      </c>
      <c r="AV1040">
        <v>938000</v>
      </c>
      <c r="AW1040">
        <v>1820000</v>
      </c>
      <c r="AX1040">
        <v>938000</v>
      </c>
      <c r="AY1040">
        <v>1638000</v>
      </c>
      <c r="AZ1040">
        <v>2380000</v>
      </c>
      <c r="BA1040">
        <v>1638000</v>
      </c>
      <c r="BB1040">
        <v>2380000</v>
      </c>
      <c r="BC1040">
        <v>850500</v>
      </c>
      <c r="BD1040">
        <v>850500</v>
      </c>
      <c r="BE1040">
        <v>973000</v>
      </c>
      <c r="BF1040">
        <v>973000</v>
      </c>
      <c r="BG1040">
        <v>8.6999999999999993</v>
      </c>
      <c r="BH1040">
        <v>8.6999999999999993</v>
      </c>
      <c r="BI1040">
        <v>8.6999999999999993</v>
      </c>
      <c r="BJ1040">
        <v>8.6999999999999993</v>
      </c>
      <c r="BK1040">
        <v>8.6999999999999993</v>
      </c>
      <c r="BL1040">
        <v>8.6999999999999993</v>
      </c>
      <c r="BM1040">
        <v>8.6999999999999993</v>
      </c>
      <c r="BN1040">
        <v>8.6999999999999993</v>
      </c>
      <c r="BO1040">
        <v>8.6999999999999993</v>
      </c>
      <c r="BP1040">
        <v>8.6999999999999993</v>
      </c>
      <c r="BQ1040">
        <v>8.6999999999999993</v>
      </c>
      <c r="BR1040">
        <v>8.6999999999999993</v>
      </c>
      <c r="BS1040">
        <v>8.6999999999999993</v>
      </c>
      <c r="BT1040" t="s">
        <v>2479</v>
      </c>
      <c r="BU1040">
        <f t="shared" si="33"/>
        <v>26</v>
      </c>
      <c r="BV1040">
        <f t="shared" si="34"/>
        <v>1</v>
      </c>
    </row>
    <row r="1041" spans="2:74" x14ac:dyDescent="0.25">
      <c r="B1041" t="s">
        <v>104</v>
      </c>
      <c r="C1041" t="s">
        <v>1305</v>
      </c>
      <c r="D1041" t="s">
        <v>1966</v>
      </c>
      <c r="E1041" t="s">
        <v>1352</v>
      </c>
      <c r="F1041">
        <v>4</v>
      </c>
      <c r="G1041">
        <v>479999</v>
      </c>
      <c r="H1041">
        <v>479999</v>
      </c>
      <c r="I1041">
        <v>479999</v>
      </c>
      <c r="J1041">
        <v>479999</v>
      </c>
      <c r="K1041">
        <v>746665</v>
      </c>
      <c r="L1041">
        <v>746665</v>
      </c>
      <c r="M1041">
        <v>746665</v>
      </c>
      <c r="N1041">
        <v>746665</v>
      </c>
      <c r="O1041">
        <v>746665</v>
      </c>
      <c r="P1041">
        <v>746665</v>
      </c>
      <c r="Q1041">
        <v>719999</v>
      </c>
      <c r="R1041">
        <v>839999</v>
      </c>
      <c r="S1041">
        <v>746665</v>
      </c>
      <c r="T1041">
        <v>839999</v>
      </c>
      <c r="U1041">
        <v>719999</v>
      </c>
      <c r="V1041">
        <v>839999</v>
      </c>
      <c r="W1041">
        <v>719999</v>
      </c>
      <c r="X1041">
        <v>839999</v>
      </c>
      <c r="Y1041">
        <v>719999</v>
      </c>
      <c r="Z1041">
        <v>839999</v>
      </c>
      <c r="AA1041">
        <v>666665</v>
      </c>
      <c r="AB1041">
        <v>679999</v>
      </c>
      <c r="AC1041">
        <v>666665</v>
      </c>
      <c r="AD1041">
        <v>666665</v>
      </c>
      <c r="AE1041">
        <v>666665</v>
      </c>
      <c r="AF1041">
        <v>839999</v>
      </c>
      <c r="AG1041">
        <v>359999</v>
      </c>
      <c r="AH1041">
        <v>359999</v>
      </c>
      <c r="AI1041">
        <v>359999</v>
      </c>
      <c r="AJ1041">
        <v>359999</v>
      </c>
      <c r="AK1041">
        <v>559999</v>
      </c>
      <c r="AL1041">
        <v>559999</v>
      </c>
      <c r="AM1041">
        <v>559999</v>
      </c>
      <c r="AN1041">
        <v>559999</v>
      </c>
      <c r="AO1041">
        <v>559999</v>
      </c>
      <c r="AP1041">
        <v>559999</v>
      </c>
      <c r="AQ1041">
        <v>539999</v>
      </c>
      <c r="AR1041">
        <v>629999</v>
      </c>
      <c r="AS1041">
        <v>559999</v>
      </c>
      <c r="AT1041">
        <v>629999</v>
      </c>
      <c r="AU1041">
        <v>539999</v>
      </c>
      <c r="AV1041">
        <v>629999</v>
      </c>
      <c r="AW1041">
        <v>539999</v>
      </c>
      <c r="AX1041">
        <v>629999</v>
      </c>
      <c r="AY1041">
        <v>539999</v>
      </c>
      <c r="AZ1041">
        <v>629999</v>
      </c>
      <c r="BA1041">
        <v>499999</v>
      </c>
      <c r="BB1041">
        <v>509999</v>
      </c>
      <c r="BC1041">
        <v>499999</v>
      </c>
      <c r="BD1041">
        <v>499999</v>
      </c>
      <c r="BE1041">
        <v>499999</v>
      </c>
      <c r="BF1041">
        <v>629999</v>
      </c>
      <c r="BG1041">
        <v>8.1999999999999993</v>
      </c>
      <c r="BH1041">
        <v>8.1999999999999993</v>
      </c>
      <c r="BI1041">
        <v>8.1999999999999993</v>
      </c>
      <c r="BJ1041">
        <v>8.1999999999999993</v>
      </c>
      <c r="BK1041">
        <v>8.1999999999999993</v>
      </c>
      <c r="BL1041">
        <v>8.1999999999999993</v>
      </c>
      <c r="BM1041">
        <v>8.1999999999999993</v>
      </c>
      <c r="BN1041">
        <v>8.1999999999999993</v>
      </c>
      <c r="BO1041">
        <v>8.1999999999999993</v>
      </c>
      <c r="BP1041">
        <v>8.1999999999999993</v>
      </c>
      <c r="BQ1041">
        <v>8.1999999999999993</v>
      </c>
      <c r="BR1041">
        <v>8.1999999999999993</v>
      </c>
      <c r="BS1041">
        <v>8.1999999999999993</v>
      </c>
      <c r="BT1041" t="s">
        <v>1428</v>
      </c>
      <c r="BU1041">
        <f t="shared" si="33"/>
        <v>26</v>
      </c>
      <c r="BV1041">
        <f t="shared" si="34"/>
        <v>1</v>
      </c>
    </row>
    <row r="1042" spans="2:74" hidden="1" x14ac:dyDescent="0.25">
      <c r="B1042" t="s">
        <v>767</v>
      </c>
      <c r="C1042" t="s">
        <v>1306</v>
      </c>
      <c r="D1042" t="s">
        <v>1969</v>
      </c>
      <c r="E1042" t="s">
        <v>1365</v>
      </c>
      <c r="F1042">
        <v>0</v>
      </c>
      <c r="G1042">
        <v>200000</v>
      </c>
      <c r="H1042">
        <v>200000</v>
      </c>
      <c r="I1042">
        <v>200000</v>
      </c>
      <c r="J1042">
        <v>200000</v>
      </c>
      <c r="K1042">
        <v>200000</v>
      </c>
      <c r="L1042">
        <v>200000</v>
      </c>
      <c r="M1042">
        <v>200000</v>
      </c>
      <c r="N1042">
        <v>200000</v>
      </c>
      <c r="O1042">
        <v>200000</v>
      </c>
      <c r="P1042">
        <v>200000</v>
      </c>
      <c r="Q1042">
        <v>200000</v>
      </c>
      <c r="R1042">
        <v>200000</v>
      </c>
      <c r="S1042">
        <v>200000</v>
      </c>
      <c r="T1042">
        <v>200000</v>
      </c>
      <c r="U1042">
        <v>200000</v>
      </c>
      <c r="V1042">
        <v>200000</v>
      </c>
      <c r="W1042">
        <v>200000</v>
      </c>
      <c r="X1042">
        <v>200000</v>
      </c>
      <c r="Y1042">
        <v>200000</v>
      </c>
      <c r="Z1042">
        <v>200000</v>
      </c>
      <c r="AA1042">
        <v>200000</v>
      </c>
      <c r="AB1042">
        <v>200000</v>
      </c>
      <c r="AC1042">
        <v>200000</v>
      </c>
      <c r="AD1042">
        <v>200000</v>
      </c>
      <c r="AE1042">
        <v>200000</v>
      </c>
      <c r="AF1042">
        <v>200000</v>
      </c>
      <c r="AG1042">
        <v>150000</v>
      </c>
      <c r="AH1042">
        <v>150000</v>
      </c>
      <c r="AI1042">
        <v>150000</v>
      </c>
      <c r="AJ1042">
        <v>150000</v>
      </c>
      <c r="AK1042">
        <v>150000</v>
      </c>
      <c r="AL1042">
        <v>150000</v>
      </c>
      <c r="AM1042">
        <v>150000</v>
      </c>
      <c r="AN1042">
        <v>150000</v>
      </c>
      <c r="AO1042">
        <v>150000</v>
      </c>
      <c r="AP1042">
        <v>150000</v>
      </c>
      <c r="AQ1042">
        <v>150000</v>
      </c>
      <c r="AR1042">
        <v>150000</v>
      </c>
      <c r="AS1042">
        <v>150000</v>
      </c>
      <c r="AT1042">
        <v>150000</v>
      </c>
      <c r="AU1042">
        <v>150000</v>
      </c>
      <c r="AV1042">
        <v>150000</v>
      </c>
      <c r="AW1042">
        <v>150000</v>
      </c>
      <c r="AX1042">
        <v>150000</v>
      </c>
      <c r="AY1042">
        <v>150000</v>
      </c>
      <c r="AZ1042">
        <v>150000</v>
      </c>
      <c r="BA1042">
        <v>150000</v>
      </c>
      <c r="BB1042">
        <v>150000</v>
      </c>
      <c r="BC1042">
        <v>150000</v>
      </c>
      <c r="BD1042">
        <v>150000</v>
      </c>
      <c r="BE1042">
        <v>150000</v>
      </c>
      <c r="BF1042">
        <v>150000</v>
      </c>
      <c r="BG1042">
        <v>7.9</v>
      </c>
      <c r="BH1042">
        <v>7.9</v>
      </c>
      <c r="BI1042">
        <v>7.9</v>
      </c>
      <c r="BJ1042">
        <v>7.9</v>
      </c>
      <c r="BK1042">
        <v>7.9</v>
      </c>
      <c r="BL1042">
        <v>7.9</v>
      </c>
      <c r="BM1042">
        <v>7.9</v>
      </c>
      <c r="BN1042">
        <v>7.9</v>
      </c>
      <c r="BO1042">
        <v>7.9</v>
      </c>
      <c r="BP1042">
        <v>7.9</v>
      </c>
      <c r="BQ1042">
        <v>7.9</v>
      </c>
      <c r="BR1042">
        <v>7.9</v>
      </c>
      <c r="BS1042">
        <v>7.9</v>
      </c>
      <c r="BT1042" t="s">
        <v>1439</v>
      </c>
      <c r="BU1042">
        <f t="shared" si="33"/>
        <v>26</v>
      </c>
      <c r="BV1042">
        <f t="shared" si="34"/>
        <v>1</v>
      </c>
    </row>
    <row r="1043" spans="2:74" hidden="1" x14ac:dyDescent="0.25">
      <c r="B1043" t="s">
        <v>1097</v>
      </c>
      <c r="C1043" t="s">
        <v>1290</v>
      </c>
      <c r="D1043" t="s">
        <v>1972</v>
      </c>
      <c r="E1043" t="s">
        <v>1350</v>
      </c>
      <c r="F1043">
        <v>0</v>
      </c>
      <c r="G1043">
        <v>400000</v>
      </c>
      <c r="H1043">
        <v>400000</v>
      </c>
      <c r="I1043">
        <v>400000</v>
      </c>
      <c r="J1043">
        <v>400000</v>
      </c>
      <c r="K1043">
        <v>400000</v>
      </c>
      <c r="L1043">
        <v>400000</v>
      </c>
      <c r="M1043">
        <v>400000</v>
      </c>
      <c r="N1043">
        <v>400000</v>
      </c>
      <c r="O1043">
        <v>400000</v>
      </c>
      <c r="P1043">
        <v>400000</v>
      </c>
      <c r="Q1043">
        <v>400000</v>
      </c>
      <c r="R1043">
        <v>400000</v>
      </c>
      <c r="S1043">
        <v>400000</v>
      </c>
      <c r="T1043">
        <v>400000</v>
      </c>
      <c r="U1043">
        <v>400000</v>
      </c>
      <c r="V1043">
        <v>400000</v>
      </c>
      <c r="W1043">
        <v>400000</v>
      </c>
      <c r="X1043">
        <v>400000</v>
      </c>
      <c r="Y1043">
        <v>400000</v>
      </c>
      <c r="Z1043">
        <v>400000</v>
      </c>
      <c r="AA1043">
        <v>400000</v>
      </c>
      <c r="AB1043">
        <v>400000</v>
      </c>
      <c r="AC1043">
        <v>400000</v>
      </c>
      <c r="AD1043">
        <v>400000</v>
      </c>
      <c r="AE1043">
        <v>400000</v>
      </c>
      <c r="AF1043">
        <v>400000</v>
      </c>
      <c r="AG1043">
        <v>300000</v>
      </c>
      <c r="AH1043">
        <v>300000</v>
      </c>
      <c r="AI1043">
        <v>300000</v>
      </c>
      <c r="AJ1043">
        <v>300000</v>
      </c>
      <c r="AK1043">
        <v>300000</v>
      </c>
      <c r="AL1043">
        <v>300000</v>
      </c>
      <c r="AM1043">
        <v>300000</v>
      </c>
      <c r="AN1043">
        <v>300000</v>
      </c>
      <c r="AO1043">
        <v>300000</v>
      </c>
      <c r="AP1043">
        <v>300000</v>
      </c>
      <c r="AQ1043">
        <v>300000</v>
      </c>
      <c r="AR1043">
        <v>300000</v>
      </c>
      <c r="AS1043">
        <v>300000</v>
      </c>
      <c r="AT1043">
        <v>300000</v>
      </c>
      <c r="AU1043">
        <v>300000</v>
      </c>
      <c r="AV1043">
        <v>300000</v>
      </c>
      <c r="AW1043">
        <v>300000</v>
      </c>
      <c r="AX1043">
        <v>300000</v>
      </c>
      <c r="AY1043">
        <v>300000</v>
      </c>
      <c r="AZ1043">
        <v>300000</v>
      </c>
      <c r="BA1043">
        <v>300000</v>
      </c>
      <c r="BB1043">
        <v>300000</v>
      </c>
      <c r="BC1043">
        <v>300000</v>
      </c>
      <c r="BD1043">
        <v>300000</v>
      </c>
      <c r="BE1043">
        <v>300000</v>
      </c>
      <c r="BF1043">
        <v>300000</v>
      </c>
      <c r="BG1043">
        <v>8</v>
      </c>
      <c r="BH1043">
        <v>8</v>
      </c>
      <c r="BI1043">
        <v>8</v>
      </c>
      <c r="BJ1043">
        <v>8</v>
      </c>
      <c r="BK1043">
        <v>8</v>
      </c>
      <c r="BL1043">
        <v>8</v>
      </c>
      <c r="BM1043">
        <v>8</v>
      </c>
      <c r="BN1043">
        <v>8</v>
      </c>
      <c r="BO1043">
        <v>8</v>
      </c>
      <c r="BP1043">
        <v>8</v>
      </c>
      <c r="BQ1043">
        <v>8</v>
      </c>
      <c r="BR1043">
        <v>8</v>
      </c>
      <c r="BS1043">
        <v>8</v>
      </c>
      <c r="BT1043" t="s">
        <v>1433</v>
      </c>
      <c r="BU1043">
        <f t="shared" si="33"/>
        <v>26</v>
      </c>
      <c r="BV1043">
        <f t="shared" si="34"/>
        <v>1</v>
      </c>
    </row>
    <row r="1044" spans="2:74" hidden="1" x14ac:dyDescent="0.25">
      <c r="B1044" t="s">
        <v>1088</v>
      </c>
      <c r="C1044" t="s">
        <v>1306</v>
      </c>
      <c r="D1044" t="s">
        <v>1974</v>
      </c>
      <c r="E1044" t="s">
        <v>1350</v>
      </c>
      <c r="F1044">
        <v>0</v>
      </c>
      <c r="G1044">
        <v>665333</v>
      </c>
      <c r="H1044">
        <v>665333</v>
      </c>
      <c r="I1044">
        <v>665333</v>
      </c>
      <c r="J1044">
        <v>665333</v>
      </c>
      <c r="K1044">
        <v>665333</v>
      </c>
      <c r="L1044">
        <v>665333</v>
      </c>
      <c r="M1044">
        <v>762667</v>
      </c>
      <c r="N1044">
        <v>762667</v>
      </c>
      <c r="O1044">
        <v>665333</v>
      </c>
      <c r="P1044">
        <v>665333</v>
      </c>
      <c r="Q1044">
        <v>665333</v>
      </c>
      <c r="R1044">
        <v>665333</v>
      </c>
      <c r="S1044">
        <v>665333</v>
      </c>
      <c r="T1044">
        <v>665333</v>
      </c>
      <c r="U1044">
        <v>665333</v>
      </c>
      <c r="V1044">
        <v>665333</v>
      </c>
      <c r="W1044">
        <v>665333</v>
      </c>
      <c r="X1044">
        <v>665333</v>
      </c>
      <c r="Y1044">
        <v>665333</v>
      </c>
      <c r="Z1044">
        <v>665333</v>
      </c>
      <c r="AA1044">
        <v>762667</v>
      </c>
      <c r="AB1044">
        <v>762667</v>
      </c>
      <c r="AC1044">
        <v>665333</v>
      </c>
      <c r="AD1044">
        <v>665333</v>
      </c>
      <c r="AE1044">
        <v>665333</v>
      </c>
      <c r="AF1044">
        <v>665333</v>
      </c>
      <c r="AG1044">
        <v>499000</v>
      </c>
      <c r="AH1044">
        <v>499000</v>
      </c>
      <c r="AI1044">
        <v>499000</v>
      </c>
      <c r="AJ1044">
        <v>499000</v>
      </c>
      <c r="AK1044">
        <v>499000</v>
      </c>
      <c r="AL1044">
        <v>499000</v>
      </c>
      <c r="AM1044">
        <v>572000</v>
      </c>
      <c r="AN1044">
        <v>572000</v>
      </c>
      <c r="AO1044">
        <v>499000</v>
      </c>
      <c r="AP1044">
        <v>499000</v>
      </c>
      <c r="AQ1044">
        <v>499000</v>
      </c>
      <c r="AR1044">
        <v>499000</v>
      </c>
      <c r="AS1044">
        <v>499000</v>
      </c>
      <c r="AT1044">
        <v>499000</v>
      </c>
      <c r="AU1044">
        <v>499000</v>
      </c>
      <c r="AV1044">
        <v>499000</v>
      </c>
      <c r="AW1044">
        <v>499000</v>
      </c>
      <c r="AX1044">
        <v>499000</v>
      </c>
      <c r="AY1044">
        <v>499000</v>
      </c>
      <c r="AZ1044">
        <v>499000</v>
      </c>
      <c r="BA1044">
        <v>572000</v>
      </c>
      <c r="BB1044">
        <v>572000</v>
      </c>
      <c r="BC1044">
        <v>499000</v>
      </c>
      <c r="BD1044">
        <v>499000</v>
      </c>
      <c r="BE1044">
        <v>499000</v>
      </c>
      <c r="BF1044">
        <v>499000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 t="s">
        <v>1447</v>
      </c>
      <c r="BU1044">
        <f t="shared" si="33"/>
        <v>26</v>
      </c>
      <c r="BV1044">
        <f t="shared" si="34"/>
        <v>1</v>
      </c>
    </row>
    <row r="1045" spans="2:74" hidden="1" x14ac:dyDescent="0.25">
      <c r="B1045" t="s">
        <v>679</v>
      </c>
      <c r="C1045" t="s">
        <v>1306</v>
      </c>
      <c r="D1045" t="s">
        <v>1975</v>
      </c>
      <c r="E1045" t="s">
        <v>1350</v>
      </c>
      <c r="F1045">
        <v>0</v>
      </c>
      <c r="G1045">
        <v>665333</v>
      </c>
      <c r="H1045">
        <v>665333</v>
      </c>
      <c r="I1045">
        <v>665333</v>
      </c>
      <c r="J1045">
        <v>665333</v>
      </c>
      <c r="K1045">
        <v>665333</v>
      </c>
      <c r="L1045">
        <v>665333</v>
      </c>
      <c r="M1045">
        <v>665333</v>
      </c>
      <c r="N1045">
        <v>665333</v>
      </c>
      <c r="O1045">
        <v>665333</v>
      </c>
      <c r="P1045">
        <v>665333</v>
      </c>
      <c r="Q1045">
        <v>665333</v>
      </c>
      <c r="R1045">
        <v>665333</v>
      </c>
      <c r="S1045">
        <v>665333</v>
      </c>
      <c r="T1045">
        <v>665333</v>
      </c>
      <c r="U1045">
        <v>665333</v>
      </c>
      <c r="V1045">
        <v>665333</v>
      </c>
      <c r="W1045">
        <v>665333</v>
      </c>
      <c r="X1045">
        <v>665333</v>
      </c>
      <c r="Y1045">
        <v>665333</v>
      </c>
      <c r="Z1045">
        <v>665333</v>
      </c>
      <c r="AA1045">
        <v>665333</v>
      </c>
      <c r="AB1045">
        <v>665333</v>
      </c>
      <c r="AC1045">
        <v>665333</v>
      </c>
      <c r="AD1045">
        <v>665333</v>
      </c>
      <c r="AE1045">
        <v>665333</v>
      </c>
      <c r="AF1045">
        <v>665333</v>
      </c>
      <c r="AG1045">
        <v>499000</v>
      </c>
      <c r="AH1045">
        <v>499000</v>
      </c>
      <c r="AI1045">
        <v>499000</v>
      </c>
      <c r="AJ1045">
        <v>499000</v>
      </c>
      <c r="AK1045">
        <v>499000</v>
      </c>
      <c r="AL1045">
        <v>499000</v>
      </c>
      <c r="AM1045">
        <v>499000</v>
      </c>
      <c r="AN1045">
        <v>499000</v>
      </c>
      <c r="AO1045">
        <v>499000</v>
      </c>
      <c r="AP1045">
        <v>499000</v>
      </c>
      <c r="AQ1045">
        <v>499000</v>
      </c>
      <c r="AR1045">
        <v>499000</v>
      </c>
      <c r="AS1045">
        <v>499000</v>
      </c>
      <c r="AT1045">
        <v>499000</v>
      </c>
      <c r="AU1045">
        <v>499000</v>
      </c>
      <c r="AV1045">
        <v>499000</v>
      </c>
      <c r="AW1045">
        <v>499000</v>
      </c>
      <c r="AX1045">
        <v>499000</v>
      </c>
      <c r="AY1045">
        <v>499000</v>
      </c>
      <c r="AZ1045">
        <v>499000</v>
      </c>
      <c r="BA1045">
        <v>499000</v>
      </c>
      <c r="BB1045">
        <v>499000</v>
      </c>
      <c r="BC1045">
        <v>499000</v>
      </c>
      <c r="BD1045">
        <v>499000</v>
      </c>
      <c r="BE1045">
        <v>499000</v>
      </c>
      <c r="BF1045">
        <v>499000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 t="s">
        <v>1447</v>
      </c>
      <c r="BU1045">
        <f t="shared" si="33"/>
        <v>26</v>
      </c>
      <c r="BV1045">
        <f t="shared" si="34"/>
        <v>1</v>
      </c>
    </row>
    <row r="1046" spans="2:74" x14ac:dyDescent="0.25">
      <c r="B1046" t="s">
        <v>147</v>
      </c>
      <c r="C1046" t="s">
        <v>1302</v>
      </c>
      <c r="D1046" t="s">
        <v>1976</v>
      </c>
      <c r="E1046" t="s">
        <v>1352</v>
      </c>
      <c r="F1046">
        <v>3</v>
      </c>
      <c r="G1046">
        <v>333333</v>
      </c>
      <c r="H1046">
        <v>333333</v>
      </c>
      <c r="I1046">
        <v>366667</v>
      </c>
      <c r="J1046">
        <v>366667</v>
      </c>
      <c r="K1046">
        <v>500000</v>
      </c>
      <c r="L1046">
        <v>366667</v>
      </c>
      <c r="M1046">
        <v>500000</v>
      </c>
      <c r="N1046">
        <v>366667</v>
      </c>
      <c r="O1046">
        <v>400000</v>
      </c>
      <c r="P1046">
        <v>400000</v>
      </c>
      <c r="Q1046">
        <v>400000</v>
      </c>
      <c r="R1046">
        <v>333333</v>
      </c>
      <c r="S1046">
        <v>333333</v>
      </c>
      <c r="T1046">
        <v>333333</v>
      </c>
      <c r="U1046">
        <v>333333</v>
      </c>
      <c r="V1046">
        <v>333333</v>
      </c>
      <c r="W1046">
        <v>466667</v>
      </c>
      <c r="X1046">
        <v>333333</v>
      </c>
      <c r="Y1046">
        <v>333333</v>
      </c>
      <c r="Z1046">
        <v>333333</v>
      </c>
      <c r="AA1046">
        <v>666667</v>
      </c>
      <c r="AB1046">
        <v>333333</v>
      </c>
      <c r="AC1046">
        <v>333333</v>
      </c>
      <c r="AD1046">
        <v>333333</v>
      </c>
      <c r="AE1046">
        <v>366667</v>
      </c>
      <c r="AF1046">
        <v>333333</v>
      </c>
      <c r="AG1046">
        <v>250000</v>
      </c>
      <c r="AH1046">
        <v>250000</v>
      </c>
      <c r="AI1046">
        <v>275000</v>
      </c>
      <c r="AJ1046">
        <v>275000</v>
      </c>
      <c r="AK1046">
        <v>375000</v>
      </c>
      <c r="AL1046">
        <v>275000</v>
      </c>
      <c r="AM1046">
        <v>375000</v>
      </c>
      <c r="AN1046">
        <v>275000</v>
      </c>
      <c r="AO1046">
        <v>300000</v>
      </c>
      <c r="AP1046">
        <v>300000</v>
      </c>
      <c r="AQ1046">
        <v>300000</v>
      </c>
      <c r="AR1046">
        <v>250000</v>
      </c>
      <c r="AS1046">
        <v>250000</v>
      </c>
      <c r="AT1046">
        <v>250000</v>
      </c>
      <c r="AU1046">
        <v>250000</v>
      </c>
      <c r="AV1046">
        <v>250000</v>
      </c>
      <c r="AW1046">
        <v>350000</v>
      </c>
      <c r="AX1046">
        <v>250000</v>
      </c>
      <c r="AY1046">
        <v>250000</v>
      </c>
      <c r="AZ1046">
        <v>250000</v>
      </c>
      <c r="BA1046">
        <v>500000</v>
      </c>
      <c r="BB1046">
        <v>250000</v>
      </c>
      <c r="BC1046">
        <v>250000</v>
      </c>
      <c r="BD1046">
        <v>250000</v>
      </c>
      <c r="BE1046">
        <v>275000</v>
      </c>
      <c r="BF1046">
        <v>250000</v>
      </c>
      <c r="BG1046">
        <v>8.6</v>
      </c>
      <c r="BH1046">
        <v>8.6</v>
      </c>
      <c r="BI1046">
        <v>8.6</v>
      </c>
      <c r="BJ1046">
        <v>8.6</v>
      </c>
      <c r="BK1046">
        <v>8.6</v>
      </c>
      <c r="BL1046">
        <v>8.6</v>
      </c>
      <c r="BM1046">
        <v>8.6</v>
      </c>
      <c r="BN1046">
        <v>8.6</v>
      </c>
      <c r="BO1046">
        <v>8.6</v>
      </c>
      <c r="BP1046">
        <v>8.6</v>
      </c>
      <c r="BQ1046">
        <v>8.6</v>
      </c>
      <c r="BR1046">
        <v>8.6</v>
      </c>
      <c r="BS1046">
        <v>8.6</v>
      </c>
      <c r="BT1046" t="s">
        <v>1445</v>
      </c>
      <c r="BU1046">
        <f t="shared" si="33"/>
        <v>26</v>
      </c>
      <c r="BV1046">
        <f t="shared" si="34"/>
        <v>1</v>
      </c>
    </row>
    <row r="1047" spans="2:74" hidden="1" x14ac:dyDescent="0.25">
      <c r="B1047" t="s">
        <v>856</v>
      </c>
      <c r="C1047" t="s">
        <v>1323</v>
      </c>
      <c r="D1047" t="s">
        <v>1977</v>
      </c>
      <c r="E1047" t="s">
        <v>1395</v>
      </c>
      <c r="F1047">
        <v>0</v>
      </c>
      <c r="G1047">
        <v>401605</v>
      </c>
      <c r="H1047">
        <v>401605</v>
      </c>
      <c r="I1047">
        <v>401605</v>
      </c>
      <c r="J1047">
        <v>401605</v>
      </c>
      <c r="K1047">
        <v>401605</v>
      </c>
      <c r="L1047">
        <v>401605</v>
      </c>
      <c r="M1047">
        <v>401605</v>
      </c>
      <c r="N1047">
        <v>401605</v>
      </c>
      <c r="O1047">
        <v>401605</v>
      </c>
      <c r="P1047">
        <v>401605</v>
      </c>
      <c r="Q1047">
        <v>401605</v>
      </c>
      <c r="R1047">
        <v>401605</v>
      </c>
      <c r="S1047">
        <v>401605</v>
      </c>
      <c r="T1047">
        <v>401605</v>
      </c>
      <c r="U1047">
        <v>401605</v>
      </c>
      <c r="V1047">
        <v>401605</v>
      </c>
      <c r="W1047">
        <v>401605</v>
      </c>
      <c r="X1047">
        <v>401605</v>
      </c>
      <c r="Y1047">
        <v>401605</v>
      </c>
      <c r="Z1047">
        <v>401605</v>
      </c>
      <c r="AA1047">
        <v>401605</v>
      </c>
      <c r="AB1047">
        <v>401605</v>
      </c>
      <c r="AC1047">
        <v>401605</v>
      </c>
      <c r="AD1047">
        <v>401605</v>
      </c>
      <c r="AE1047">
        <v>301204</v>
      </c>
      <c r="AF1047">
        <v>301204</v>
      </c>
      <c r="AG1047">
        <v>301204</v>
      </c>
      <c r="AH1047">
        <v>301204</v>
      </c>
      <c r="AI1047">
        <v>301204</v>
      </c>
      <c r="AJ1047">
        <v>301204</v>
      </c>
      <c r="AK1047">
        <v>301204</v>
      </c>
      <c r="AL1047">
        <v>301204</v>
      </c>
      <c r="AM1047">
        <v>301204</v>
      </c>
      <c r="AN1047">
        <v>301204</v>
      </c>
      <c r="AO1047">
        <v>301204</v>
      </c>
      <c r="AP1047">
        <v>301204</v>
      </c>
      <c r="AQ1047">
        <v>301204</v>
      </c>
      <c r="AR1047">
        <v>301204</v>
      </c>
      <c r="AS1047">
        <v>301204</v>
      </c>
      <c r="AT1047">
        <v>301204</v>
      </c>
      <c r="AU1047">
        <v>301204</v>
      </c>
      <c r="AV1047">
        <v>301204</v>
      </c>
      <c r="AW1047">
        <v>301204</v>
      </c>
      <c r="AX1047">
        <v>301204</v>
      </c>
      <c r="AY1047">
        <v>301204</v>
      </c>
      <c r="AZ1047">
        <v>301204</v>
      </c>
      <c r="BA1047">
        <v>301204</v>
      </c>
      <c r="BB1047">
        <v>301204</v>
      </c>
      <c r="BC1047">
        <v>301204</v>
      </c>
      <c r="BD1047">
        <v>301204</v>
      </c>
      <c r="BE1047">
        <v>286144</v>
      </c>
      <c r="BF1047">
        <v>286144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 t="s">
        <v>1441</v>
      </c>
      <c r="BU1047">
        <f t="shared" si="33"/>
        <v>26</v>
      </c>
      <c r="BV1047">
        <f t="shared" si="34"/>
        <v>1</v>
      </c>
    </row>
    <row r="1048" spans="2:74" hidden="1" x14ac:dyDescent="0.25">
      <c r="B1048" t="s">
        <v>942</v>
      </c>
      <c r="C1048" t="s">
        <v>1325</v>
      </c>
      <c r="D1048" t="s">
        <v>1979</v>
      </c>
      <c r="E1048" t="s">
        <v>1365</v>
      </c>
      <c r="F1048">
        <v>0</v>
      </c>
      <c r="G1048">
        <v>214286</v>
      </c>
      <c r="H1048">
        <v>214286</v>
      </c>
      <c r="I1048">
        <v>214286</v>
      </c>
      <c r="J1048">
        <v>214286</v>
      </c>
      <c r="K1048">
        <v>247800</v>
      </c>
      <c r="L1048">
        <v>247800</v>
      </c>
      <c r="M1048">
        <v>247800</v>
      </c>
      <c r="N1048">
        <v>247800</v>
      </c>
      <c r="O1048">
        <v>247800</v>
      </c>
      <c r="P1048">
        <v>247800</v>
      </c>
      <c r="Q1048">
        <v>214286</v>
      </c>
      <c r="R1048">
        <v>214286</v>
      </c>
      <c r="S1048">
        <v>214286</v>
      </c>
      <c r="T1048">
        <v>214286</v>
      </c>
      <c r="U1048">
        <v>214286</v>
      </c>
      <c r="V1048">
        <v>214286</v>
      </c>
      <c r="W1048">
        <v>214286</v>
      </c>
      <c r="X1048">
        <v>214286</v>
      </c>
      <c r="Y1048">
        <v>247800</v>
      </c>
      <c r="Z1048">
        <v>247800</v>
      </c>
      <c r="AA1048">
        <v>247800</v>
      </c>
      <c r="AB1048">
        <v>247800</v>
      </c>
      <c r="AC1048">
        <v>247800</v>
      </c>
      <c r="AD1048">
        <v>247800</v>
      </c>
      <c r="AE1048">
        <v>214286</v>
      </c>
      <c r="AF1048">
        <v>214286</v>
      </c>
      <c r="AG1048">
        <v>171429</v>
      </c>
      <c r="AH1048">
        <v>160715</v>
      </c>
      <c r="AI1048">
        <v>171429</v>
      </c>
      <c r="AJ1048">
        <v>160715</v>
      </c>
      <c r="AK1048">
        <v>198240</v>
      </c>
      <c r="AL1048">
        <v>185850</v>
      </c>
      <c r="AM1048">
        <v>198240</v>
      </c>
      <c r="AN1048">
        <v>185850</v>
      </c>
      <c r="AO1048">
        <v>198240</v>
      </c>
      <c r="AP1048">
        <v>185850</v>
      </c>
      <c r="AQ1048">
        <v>171429</v>
      </c>
      <c r="AR1048">
        <v>160715</v>
      </c>
      <c r="AS1048">
        <v>171429</v>
      </c>
      <c r="AT1048">
        <v>160715</v>
      </c>
      <c r="AU1048">
        <v>171429</v>
      </c>
      <c r="AV1048">
        <v>160715</v>
      </c>
      <c r="AW1048">
        <v>171429</v>
      </c>
      <c r="AX1048">
        <v>160715</v>
      </c>
      <c r="AY1048">
        <v>198240</v>
      </c>
      <c r="AZ1048">
        <v>185850</v>
      </c>
      <c r="BA1048">
        <v>198240</v>
      </c>
      <c r="BB1048">
        <v>185850</v>
      </c>
      <c r="BC1048">
        <v>198240</v>
      </c>
      <c r="BD1048">
        <v>185850</v>
      </c>
      <c r="BE1048">
        <v>171429</v>
      </c>
      <c r="BF1048">
        <v>160715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 t="s">
        <v>1427</v>
      </c>
      <c r="BU1048">
        <f t="shared" si="33"/>
        <v>26</v>
      </c>
      <c r="BV1048">
        <f t="shared" si="34"/>
        <v>1</v>
      </c>
    </row>
    <row r="1049" spans="2:74" hidden="1" x14ac:dyDescent="0.25">
      <c r="B1049" t="s">
        <v>663</v>
      </c>
      <c r="C1049" t="s">
        <v>1321</v>
      </c>
      <c r="D1049" t="s">
        <v>1982</v>
      </c>
      <c r="E1049" t="s">
        <v>1365</v>
      </c>
      <c r="F1049">
        <v>0</v>
      </c>
      <c r="G1049">
        <v>286667</v>
      </c>
      <c r="H1049">
        <v>286667</v>
      </c>
      <c r="I1049">
        <v>286667</v>
      </c>
      <c r="J1049">
        <v>286667</v>
      </c>
      <c r="K1049">
        <v>286667</v>
      </c>
      <c r="L1049">
        <v>286667</v>
      </c>
      <c r="M1049">
        <v>286667</v>
      </c>
      <c r="N1049">
        <v>286667</v>
      </c>
      <c r="O1049">
        <v>286667</v>
      </c>
      <c r="P1049">
        <v>286667</v>
      </c>
      <c r="Q1049">
        <v>286667</v>
      </c>
      <c r="R1049">
        <v>326667</v>
      </c>
      <c r="S1049">
        <v>286667</v>
      </c>
      <c r="T1049">
        <v>326667</v>
      </c>
      <c r="U1049">
        <v>286667</v>
      </c>
      <c r="V1049">
        <v>326667</v>
      </c>
      <c r="W1049">
        <v>286667</v>
      </c>
      <c r="X1049">
        <v>326667</v>
      </c>
      <c r="Y1049">
        <v>286667</v>
      </c>
      <c r="Z1049">
        <v>326667</v>
      </c>
      <c r="AA1049">
        <v>286667</v>
      </c>
      <c r="AB1049">
        <v>326667</v>
      </c>
      <c r="AC1049">
        <v>286667</v>
      </c>
      <c r="AD1049">
        <v>326667</v>
      </c>
      <c r="AE1049">
        <v>326667</v>
      </c>
      <c r="AF1049">
        <v>326667</v>
      </c>
      <c r="AG1049">
        <v>215000</v>
      </c>
      <c r="AH1049">
        <v>215000</v>
      </c>
      <c r="AI1049">
        <v>215000</v>
      </c>
      <c r="AJ1049">
        <v>215000</v>
      </c>
      <c r="AK1049">
        <v>215000</v>
      </c>
      <c r="AL1049">
        <v>215000</v>
      </c>
      <c r="AM1049">
        <v>215000</v>
      </c>
      <c r="AN1049">
        <v>215000</v>
      </c>
      <c r="AO1049">
        <v>215000</v>
      </c>
      <c r="AP1049">
        <v>215000</v>
      </c>
      <c r="AQ1049">
        <v>215000</v>
      </c>
      <c r="AR1049">
        <v>245000</v>
      </c>
      <c r="AS1049">
        <v>215000</v>
      </c>
      <c r="AT1049">
        <v>245000</v>
      </c>
      <c r="AU1049">
        <v>215000</v>
      </c>
      <c r="AV1049">
        <v>245000</v>
      </c>
      <c r="AW1049">
        <v>215000</v>
      </c>
      <c r="AX1049">
        <v>245000</v>
      </c>
      <c r="AY1049">
        <v>215000</v>
      </c>
      <c r="AZ1049">
        <v>245000</v>
      </c>
      <c r="BA1049">
        <v>215000</v>
      </c>
      <c r="BB1049">
        <v>245000</v>
      </c>
      <c r="BC1049">
        <v>215000</v>
      </c>
      <c r="BD1049">
        <v>245000</v>
      </c>
      <c r="BE1049">
        <v>245000</v>
      </c>
      <c r="BF1049">
        <v>245000</v>
      </c>
      <c r="BG1049">
        <v>9</v>
      </c>
      <c r="BH1049">
        <v>9</v>
      </c>
      <c r="BI1049">
        <v>9</v>
      </c>
      <c r="BJ1049">
        <v>9</v>
      </c>
      <c r="BK1049">
        <v>9</v>
      </c>
      <c r="BL1049">
        <v>9</v>
      </c>
      <c r="BM1049">
        <v>9</v>
      </c>
      <c r="BN1049">
        <v>9</v>
      </c>
      <c r="BO1049">
        <v>9</v>
      </c>
      <c r="BP1049">
        <v>9</v>
      </c>
      <c r="BQ1049">
        <v>9</v>
      </c>
      <c r="BR1049">
        <v>9</v>
      </c>
      <c r="BS1049">
        <v>9.1</v>
      </c>
      <c r="BT1049" t="s">
        <v>1433</v>
      </c>
      <c r="BU1049">
        <f t="shared" si="33"/>
        <v>26</v>
      </c>
      <c r="BV1049">
        <f t="shared" si="34"/>
        <v>1</v>
      </c>
    </row>
    <row r="1050" spans="2:74" hidden="1" x14ac:dyDescent="0.25">
      <c r="B1050" t="s">
        <v>1003</v>
      </c>
      <c r="C1050" t="s">
        <v>1299</v>
      </c>
      <c r="D1050" t="s">
        <v>1984</v>
      </c>
      <c r="E1050" t="s">
        <v>1365</v>
      </c>
      <c r="F1050">
        <v>1.5</v>
      </c>
      <c r="G1050">
        <v>348106</v>
      </c>
      <c r="H1050">
        <v>361891</v>
      </c>
      <c r="I1050">
        <v>348106</v>
      </c>
      <c r="J1050">
        <v>361891</v>
      </c>
      <c r="K1050">
        <v>348106</v>
      </c>
      <c r="L1050">
        <v>361891</v>
      </c>
      <c r="M1050">
        <v>348106</v>
      </c>
      <c r="N1050">
        <v>361891</v>
      </c>
      <c r="O1050">
        <v>348106</v>
      </c>
      <c r="P1050">
        <v>361891</v>
      </c>
      <c r="Q1050">
        <v>348106</v>
      </c>
      <c r="R1050">
        <v>361891</v>
      </c>
      <c r="S1050">
        <v>348106</v>
      </c>
      <c r="T1050">
        <v>361891</v>
      </c>
      <c r="U1050">
        <v>348106</v>
      </c>
      <c r="V1050">
        <v>361891</v>
      </c>
      <c r="W1050">
        <v>348106</v>
      </c>
      <c r="X1050">
        <v>361891</v>
      </c>
      <c r="Y1050">
        <v>348106</v>
      </c>
      <c r="Z1050">
        <v>361891</v>
      </c>
      <c r="AA1050">
        <v>348106</v>
      </c>
      <c r="AB1050">
        <v>361891</v>
      </c>
      <c r="AC1050">
        <v>348106</v>
      </c>
      <c r="AD1050">
        <v>361891</v>
      </c>
      <c r="AE1050">
        <v>348106</v>
      </c>
      <c r="AF1050">
        <v>361891</v>
      </c>
      <c r="AG1050">
        <v>231064</v>
      </c>
      <c r="AH1050">
        <v>233333</v>
      </c>
      <c r="AI1050">
        <v>231064</v>
      </c>
      <c r="AJ1050">
        <v>233333</v>
      </c>
      <c r="AK1050">
        <v>231064</v>
      </c>
      <c r="AL1050">
        <v>233333</v>
      </c>
      <c r="AM1050">
        <v>231064</v>
      </c>
      <c r="AN1050">
        <v>233333</v>
      </c>
      <c r="AO1050">
        <v>231064</v>
      </c>
      <c r="AP1050">
        <v>233333</v>
      </c>
      <c r="AQ1050">
        <v>231064</v>
      </c>
      <c r="AR1050">
        <v>233333</v>
      </c>
      <c r="AS1050">
        <v>231064</v>
      </c>
      <c r="AT1050">
        <v>233333</v>
      </c>
      <c r="AU1050">
        <v>231064</v>
      </c>
      <c r="AV1050">
        <v>233333</v>
      </c>
      <c r="AW1050">
        <v>231064</v>
      </c>
      <c r="AX1050">
        <v>233333</v>
      </c>
      <c r="AY1050">
        <v>231064</v>
      </c>
      <c r="AZ1050">
        <v>233333</v>
      </c>
      <c r="BA1050">
        <v>231064</v>
      </c>
      <c r="BB1050">
        <v>233333</v>
      </c>
      <c r="BC1050">
        <v>231064</v>
      </c>
      <c r="BD1050">
        <v>233333</v>
      </c>
      <c r="BE1050">
        <v>231064</v>
      </c>
      <c r="BF1050">
        <v>233333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U1050">
        <f t="shared" si="33"/>
        <v>26</v>
      </c>
      <c r="BV1050">
        <f t="shared" si="34"/>
        <v>1</v>
      </c>
    </row>
    <row r="1051" spans="2:74" hidden="1" x14ac:dyDescent="0.25">
      <c r="B1051" t="s">
        <v>470</v>
      </c>
      <c r="C1051" t="s">
        <v>1331</v>
      </c>
      <c r="D1051" t="s">
        <v>1988</v>
      </c>
      <c r="E1051" t="s">
        <v>1367</v>
      </c>
      <c r="F1051">
        <v>0</v>
      </c>
      <c r="G1051">
        <v>865333</v>
      </c>
      <c r="H1051">
        <v>865333</v>
      </c>
      <c r="I1051">
        <v>865333</v>
      </c>
      <c r="J1051">
        <v>865333</v>
      </c>
      <c r="K1051">
        <v>865333</v>
      </c>
      <c r="L1051">
        <v>865333</v>
      </c>
      <c r="M1051">
        <v>865333</v>
      </c>
      <c r="N1051">
        <v>865333</v>
      </c>
      <c r="O1051">
        <v>865333</v>
      </c>
      <c r="P1051">
        <v>865333</v>
      </c>
      <c r="Q1051">
        <v>865333</v>
      </c>
      <c r="R1051">
        <v>865333</v>
      </c>
      <c r="S1051">
        <v>865333</v>
      </c>
      <c r="T1051">
        <v>865333</v>
      </c>
      <c r="U1051">
        <v>865333</v>
      </c>
      <c r="V1051">
        <v>865333</v>
      </c>
      <c r="W1051">
        <v>865333</v>
      </c>
      <c r="X1051">
        <v>865333</v>
      </c>
      <c r="Y1051">
        <v>865333</v>
      </c>
      <c r="Z1051">
        <v>865333</v>
      </c>
      <c r="AA1051">
        <v>865333</v>
      </c>
      <c r="AB1051">
        <v>865333</v>
      </c>
      <c r="AC1051">
        <v>865333</v>
      </c>
      <c r="AD1051">
        <v>865333</v>
      </c>
      <c r="AE1051">
        <v>865333</v>
      </c>
      <c r="AF1051">
        <v>865333</v>
      </c>
      <c r="AG1051">
        <v>649000</v>
      </c>
      <c r="AH1051">
        <v>649000</v>
      </c>
      <c r="AI1051">
        <v>649000</v>
      </c>
      <c r="AJ1051">
        <v>649000</v>
      </c>
      <c r="AK1051">
        <v>649000</v>
      </c>
      <c r="AL1051">
        <v>649000</v>
      </c>
      <c r="AM1051">
        <v>649000</v>
      </c>
      <c r="AN1051">
        <v>649000</v>
      </c>
      <c r="AO1051">
        <v>649000</v>
      </c>
      <c r="AP1051">
        <v>649000</v>
      </c>
      <c r="AQ1051">
        <v>649000</v>
      </c>
      <c r="AR1051">
        <v>649000</v>
      </c>
      <c r="AS1051">
        <v>649000</v>
      </c>
      <c r="AT1051">
        <v>649000</v>
      </c>
      <c r="AU1051">
        <v>649000</v>
      </c>
      <c r="AV1051">
        <v>649000</v>
      </c>
      <c r="AW1051">
        <v>649000</v>
      </c>
      <c r="AX1051">
        <v>649000</v>
      </c>
      <c r="AY1051">
        <v>649000</v>
      </c>
      <c r="AZ1051">
        <v>649000</v>
      </c>
      <c r="BA1051">
        <v>649000</v>
      </c>
      <c r="BB1051">
        <v>649000</v>
      </c>
      <c r="BC1051">
        <v>649000</v>
      </c>
      <c r="BD1051">
        <v>649000</v>
      </c>
      <c r="BE1051">
        <v>649000</v>
      </c>
      <c r="BF1051">
        <v>649000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 t="s">
        <v>1444</v>
      </c>
      <c r="BU1051">
        <f t="shared" si="33"/>
        <v>26</v>
      </c>
      <c r="BV1051">
        <f t="shared" si="34"/>
        <v>1</v>
      </c>
    </row>
    <row r="1052" spans="2:74" hidden="1" x14ac:dyDescent="0.25">
      <c r="B1052" t="s">
        <v>621</v>
      </c>
      <c r="C1052" t="s">
        <v>1326</v>
      </c>
      <c r="D1052" t="s">
        <v>1990</v>
      </c>
      <c r="E1052" t="s">
        <v>1350</v>
      </c>
      <c r="F1052">
        <v>2</v>
      </c>
      <c r="G1052">
        <v>238000</v>
      </c>
      <c r="H1052">
        <v>238000</v>
      </c>
      <c r="I1052">
        <v>238000</v>
      </c>
      <c r="J1052">
        <v>238000</v>
      </c>
      <c r="K1052">
        <v>238000</v>
      </c>
      <c r="L1052">
        <v>238000</v>
      </c>
      <c r="M1052">
        <v>353333</v>
      </c>
      <c r="N1052">
        <v>251867</v>
      </c>
      <c r="O1052">
        <v>251867</v>
      </c>
      <c r="P1052">
        <v>251867</v>
      </c>
      <c r="Q1052">
        <v>251867</v>
      </c>
      <c r="R1052">
        <v>251867</v>
      </c>
      <c r="S1052">
        <v>251867</v>
      </c>
      <c r="T1052">
        <v>251867</v>
      </c>
      <c r="U1052">
        <v>251867</v>
      </c>
      <c r="V1052">
        <v>251867</v>
      </c>
      <c r="W1052">
        <v>251867</v>
      </c>
      <c r="X1052">
        <v>251867</v>
      </c>
      <c r="Y1052">
        <v>251867</v>
      </c>
      <c r="Z1052">
        <v>251867</v>
      </c>
      <c r="AA1052">
        <v>251867</v>
      </c>
      <c r="AB1052">
        <v>251867</v>
      </c>
      <c r="AC1052">
        <v>251867</v>
      </c>
      <c r="AD1052">
        <v>251867</v>
      </c>
      <c r="AE1052">
        <v>251867</v>
      </c>
      <c r="AF1052">
        <v>251867</v>
      </c>
      <c r="AG1052">
        <v>178500</v>
      </c>
      <c r="AH1052">
        <v>178500</v>
      </c>
      <c r="AI1052">
        <v>178500</v>
      </c>
      <c r="AJ1052">
        <v>178500</v>
      </c>
      <c r="AK1052">
        <v>178500</v>
      </c>
      <c r="AL1052">
        <v>178500</v>
      </c>
      <c r="AM1052">
        <v>265000</v>
      </c>
      <c r="AN1052">
        <v>188900</v>
      </c>
      <c r="AO1052">
        <v>188900</v>
      </c>
      <c r="AP1052">
        <v>188900</v>
      </c>
      <c r="AQ1052">
        <v>188900</v>
      </c>
      <c r="AR1052">
        <v>188900</v>
      </c>
      <c r="AS1052">
        <v>188900</v>
      </c>
      <c r="AT1052">
        <v>188900</v>
      </c>
      <c r="AU1052">
        <v>188900</v>
      </c>
      <c r="AV1052">
        <v>188900</v>
      </c>
      <c r="AW1052">
        <v>188900</v>
      </c>
      <c r="AX1052">
        <v>188900</v>
      </c>
      <c r="AY1052">
        <v>188900</v>
      </c>
      <c r="AZ1052">
        <v>188900</v>
      </c>
      <c r="BA1052">
        <v>188900</v>
      </c>
      <c r="BB1052">
        <v>188900</v>
      </c>
      <c r="BC1052">
        <v>188900</v>
      </c>
      <c r="BD1052">
        <v>188900</v>
      </c>
      <c r="BE1052">
        <v>188900</v>
      </c>
      <c r="BF1052">
        <v>188900</v>
      </c>
      <c r="BG1052">
        <v>8.9</v>
      </c>
      <c r="BH1052">
        <v>8.9</v>
      </c>
      <c r="BI1052">
        <v>8.9</v>
      </c>
      <c r="BJ1052">
        <v>8.9</v>
      </c>
      <c r="BK1052">
        <v>8.9</v>
      </c>
      <c r="BL1052">
        <v>8.9</v>
      </c>
      <c r="BM1052">
        <v>8.9</v>
      </c>
      <c r="BN1052">
        <v>8.9</v>
      </c>
      <c r="BO1052">
        <v>8.9</v>
      </c>
      <c r="BP1052">
        <v>8.9</v>
      </c>
      <c r="BQ1052">
        <v>8.9</v>
      </c>
      <c r="BR1052">
        <v>8.9</v>
      </c>
      <c r="BS1052">
        <v>8.9</v>
      </c>
      <c r="BT1052" t="s">
        <v>1433</v>
      </c>
      <c r="BU1052">
        <f t="shared" si="33"/>
        <v>26</v>
      </c>
      <c r="BV1052">
        <f t="shared" si="34"/>
        <v>1</v>
      </c>
    </row>
    <row r="1053" spans="2:74" hidden="1" x14ac:dyDescent="0.25">
      <c r="B1053" t="s">
        <v>1007</v>
      </c>
      <c r="C1053" t="s">
        <v>1312</v>
      </c>
      <c r="D1053" t="s">
        <v>1991</v>
      </c>
      <c r="E1053" t="s">
        <v>1395</v>
      </c>
      <c r="F1053">
        <v>0</v>
      </c>
      <c r="G1053">
        <v>866667</v>
      </c>
      <c r="H1053">
        <v>866667</v>
      </c>
      <c r="I1053">
        <v>866667</v>
      </c>
      <c r="J1053">
        <v>866667</v>
      </c>
      <c r="K1053">
        <v>866667</v>
      </c>
      <c r="L1053">
        <v>866667</v>
      </c>
      <c r="M1053">
        <v>866667</v>
      </c>
      <c r="N1053">
        <v>866667</v>
      </c>
      <c r="O1053">
        <v>866667</v>
      </c>
      <c r="P1053">
        <v>866667</v>
      </c>
      <c r="Q1053">
        <v>866667</v>
      </c>
      <c r="R1053">
        <v>866667</v>
      </c>
      <c r="S1053">
        <v>866667</v>
      </c>
      <c r="T1053">
        <v>866667</v>
      </c>
      <c r="U1053">
        <v>866667</v>
      </c>
      <c r="V1053">
        <v>866667</v>
      </c>
      <c r="W1053">
        <v>866667</v>
      </c>
      <c r="X1053">
        <v>866667</v>
      </c>
      <c r="Y1053">
        <v>866667</v>
      </c>
      <c r="Z1053">
        <v>866667</v>
      </c>
      <c r="AA1053">
        <v>866667</v>
      </c>
      <c r="AB1053">
        <v>866667</v>
      </c>
      <c r="AC1053">
        <v>866667</v>
      </c>
      <c r="AD1053">
        <v>866667</v>
      </c>
      <c r="AE1053">
        <v>866667</v>
      </c>
      <c r="AF1053">
        <v>866667</v>
      </c>
      <c r="AG1053">
        <v>650000</v>
      </c>
      <c r="AH1053">
        <v>650000</v>
      </c>
      <c r="AI1053">
        <v>650000</v>
      </c>
      <c r="AJ1053">
        <v>650000</v>
      </c>
      <c r="AK1053">
        <v>650000</v>
      </c>
      <c r="AL1053">
        <v>650000</v>
      </c>
      <c r="AM1053">
        <v>650000</v>
      </c>
      <c r="AN1053">
        <v>650000</v>
      </c>
      <c r="AO1053">
        <v>650000</v>
      </c>
      <c r="AP1053">
        <v>650000</v>
      </c>
      <c r="AQ1053">
        <v>650000</v>
      </c>
      <c r="AR1053">
        <v>650000</v>
      </c>
      <c r="AS1053">
        <v>650000</v>
      </c>
      <c r="AT1053">
        <v>650000</v>
      </c>
      <c r="AU1053">
        <v>650000</v>
      </c>
      <c r="AV1053">
        <v>650000</v>
      </c>
      <c r="AW1053">
        <v>650000</v>
      </c>
      <c r="AX1053">
        <v>650000</v>
      </c>
      <c r="AY1053">
        <v>650000</v>
      </c>
      <c r="AZ1053">
        <v>650000</v>
      </c>
      <c r="BA1053">
        <v>650000</v>
      </c>
      <c r="BB1053">
        <v>650000</v>
      </c>
      <c r="BC1053">
        <v>650000</v>
      </c>
      <c r="BD1053">
        <v>650000</v>
      </c>
      <c r="BE1053">
        <v>650000</v>
      </c>
      <c r="BF1053">
        <v>650000</v>
      </c>
      <c r="BG1053">
        <v>9</v>
      </c>
      <c r="BH1053">
        <v>9</v>
      </c>
      <c r="BI1053">
        <v>9</v>
      </c>
      <c r="BJ1053">
        <v>9</v>
      </c>
      <c r="BK1053">
        <v>9</v>
      </c>
      <c r="BL1053">
        <v>9</v>
      </c>
      <c r="BM1053">
        <v>9</v>
      </c>
      <c r="BN1053">
        <v>9</v>
      </c>
      <c r="BO1053">
        <v>9</v>
      </c>
      <c r="BP1053">
        <v>9</v>
      </c>
      <c r="BQ1053">
        <v>9</v>
      </c>
      <c r="BR1053">
        <v>9</v>
      </c>
      <c r="BS1053">
        <v>9</v>
      </c>
      <c r="BT1053" t="s">
        <v>1431</v>
      </c>
      <c r="BU1053">
        <f t="shared" si="33"/>
        <v>26</v>
      </c>
      <c r="BV1053">
        <f t="shared" si="34"/>
        <v>1</v>
      </c>
    </row>
    <row r="1054" spans="2:74" hidden="1" x14ac:dyDescent="0.25">
      <c r="B1054" t="s">
        <v>687</v>
      </c>
      <c r="C1054" t="s">
        <v>1293</v>
      </c>
      <c r="D1054" t="s">
        <v>1996</v>
      </c>
      <c r="E1054" t="s">
        <v>1395</v>
      </c>
      <c r="F1054">
        <v>0</v>
      </c>
      <c r="G1054">
        <v>333333</v>
      </c>
      <c r="H1054">
        <v>333333</v>
      </c>
      <c r="I1054">
        <v>333333</v>
      </c>
      <c r="J1054">
        <v>333333</v>
      </c>
      <c r="K1054">
        <v>333333</v>
      </c>
      <c r="L1054">
        <v>333333</v>
      </c>
      <c r="M1054">
        <v>333333</v>
      </c>
      <c r="N1054">
        <v>333333</v>
      </c>
      <c r="O1054">
        <v>333333</v>
      </c>
      <c r="P1054">
        <v>333333</v>
      </c>
      <c r="Q1054">
        <v>333333</v>
      </c>
      <c r="R1054">
        <v>333333</v>
      </c>
      <c r="S1054">
        <v>333333</v>
      </c>
      <c r="T1054">
        <v>333333</v>
      </c>
      <c r="U1054">
        <v>333333</v>
      </c>
      <c r="V1054">
        <v>333333</v>
      </c>
      <c r="W1054">
        <v>333333</v>
      </c>
      <c r="X1054">
        <v>333333</v>
      </c>
      <c r="Y1054">
        <v>333333</v>
      </c>
      <c r="Z1054">
        <v>333333</v>
      </c>
      <c r="AA1054">
        <v>333333</v>
      </c>
      <c r="AB1054">
        <v>333333</v>
      </c>
      <c r="AC1054">
        <v>333333</v>
      </c>
      <c r="AD1054">
        <v>333333</v>
      </c>
      <c r="AE1054">
        <v>333333</v>
      </c>
      <c r="AF1054">
        <v>333333</v>
      </c>
      <c r="AG1054">
        <v>250000</v>
      </c>
      <c r="AH1054">
        <v>250000</v>
      </c>
      <c r="AI1054">
        <v>250000</v>
      </c>
      <c r="AJ1054">
        <v>250000</v>
      </c>
      <c r="AK1054">
        <v>250000</v>
      </c>
      <c r="AL1054">
        <v>250000</v>
      </c>
      <c r="AM1054">
        <v>250000</v>
      </c>
      <c r="AN1054">
        <v>250000</v>
      </c>
      <c r="AO1054">
        <v>250000</v>
      </c>
      <c r="AP1054">
        <v>250000</v>
      </c>
      <c r="AQ1054">
        <v>250000</v>
      </c>
      <c r="AR1054">
        <v>250000</v>
      </c>
      <c r="AS1054">
        <v>250000</v>
      </c>
      <c r="AT1054">
        <v>250000</v>
      </c>
      <c r="AU1054">
        <v>250000</v>
      </c>
      <c r="AV1054">
        <v>250000</v>
      </c>
      <c r="AW1054">
        <v>250000</v>
      </c>
      <c r="AX1054">
        <v>250000</v>
      </c>
      <c r="AY1054">
        <v>250000</v>
      </c>
      <c r="AZ1054">
        <v>250000</v>
      </c>
      <c r="BA1054">
        <v>250000</v>
      </c>
      <c r="BB1054">
        <v>250000</v>
      </c>
      <c r="BC1054">
        <v>250000</v>
      </c>
      <c r="BD1054">
        <v>250000</v>
      </c>
      <c r="BE1054">
        <v>250000</v>
      </c>
      <c r="BF1054">
        <v>250000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 t="s">
        <v>2464</v>
      </c>
      <c r="BU1054">
        <f t="shared" si="33"/>
        <v>26</v>
      </c>
      <c r="BV1054">
        <f t="shared" si="34"/>
        <v>1</v>
      </c>
    </row>
    <row r="1055" spans="2:74" x14ac:dyDescent="0.25">
      <c r="B1055" t="s">
        <v>882</v>
      </c>
      <c r="C1055" t="s">
        <v>1312</v>
      </c>
      <c r="D1055" t="s">
        <v>2001</v>
      </c>
      <c r="E1055" t="s">
        <v>1352</v>
      </c>
      <c r="F1055">
        <v>0</v>
      </c>
      <c r="G1055">
        <v>226667</v>
      </c>
      <c r="H1055">
        <v>226667</v>
      </c>
      <c r="I1055">
        <v>226667</v>
      </c>
      <c r="J1055">
        <v>226667</v>
      </c>
      <c r="K1055">
        <v>226667</v>
      </c>
      <c r="L1055">
        <v>226667</v>
      </c>
      <c r="M1055">
        <v>226667</v>
      </c>
      <c r="N1055">
        <v>226667</v>
      </c>
      <c r="O1055">
        <v>226667</v>
      </c>
      <c r="P1055">
        <v>226667</v>
      </c>
      <c r="Q1055">
        <v>226667</v>
      </c>
      <c r="R1055">
        <v>226667</v>
      </c>
      <c r="S1055">
        <v>226667</v>
      </c>
      <c r="T1055">
        <v>226667</v>
      </c>
      <c r="U1055">
        <v>226667</v>
      </c>
      <c r="V1055">
        <v>226667</v>
      </c>
      <c r="W1055">
        <v>226667</v>
      </c>
      <c r="X1055">
        <v>226667</v>
      </c>
      <c r="Y1055">
        <v>226667</v>
      </c>
      <c r="Z1055">
        <v>226667</v>
      </c>
      <c r="AA1055">
        <v>226667</v>
      </c>
      <c r="AB1055">
        <v>226667</v>
      </c>
      <c r="AC1055">
        <v>226667</v>
      </c>
      <c r="AD1055">
        <v>226667</v>
      </c>
      <c r="AE1055">
        <v>226667</v>
      </c>
      <c r="AF1055">
        <v>226667</v>
      </c>
      <c r="AG1055">
        <v>170000</v>
      </c>
      <c r="AH1055">
        <v>170000</v>
      </c>
      <c r="AI1055">
        <v>170000</v>
      </c>
      <c r="AJ1055">
        <v>170000</v>
      </c>
      <c r="AK1055">
        <v>170000</v>
      </c>
      <c r="AL1055">
        <v>170000</v>
      </c>
      <c r="AM1055">
        <v>170000</v>
      </c>
      <c r="AN1055">
        <v>170000</v>
      </c>
      <c r="AO1055">
        <v>170000</v>
      </c>
      <c r="AP1055">
        <v>170000</v>
      </c>
      <c r="AQ1055">
        <v>170000</v>
      </c>
      <c r="AR1055">
        <v>170000</v>
      </c>
      <c r="AS1055">
        <v>170000</v>
      </c>
      <c r="AT1055">
        <v>170000</v>
      </c>
      <c r="AU1055">
        <v>170000</v>
      </c>
      <c r="AV1055">
        <v>170000</v>
      </c>
      <c r="AW1055">
        <v>170000</v>
      </c>
      <c r="AX1055">
        <v>170000</v>
      </c>
      <c r="AY1055">
        <v>170000</v>
      </c>
      <c r="AZ1055">
        <v>170000</v>
      </c>
      <c r="BA1055">
        <v>170000</v>
      </c>
      <c r="BB1055">
        <v>170000</v>
      </c>
      <c r="BC1055">
        <v>170000</v>
      </c>
      <c r="BD1055">
        <v>170000</v>
      </c>
      <c r="BE1055">
        <v>170000</v>
      </c>
      <c r="BF1055">
        <v>170000</v>
      </c>
      <c r="BG1055">
        <v>7.9</v>
      </c>
      <c r="BH1055">
        <v>7.9</v>
      </c>
      <c r="BI1055">
        <v>7.9</v>
      </c>
      <c r="BJ1055">
        <v>7.9</v>
      </c>
      <c r="BK1055">
        <v>7.9</v>
      </c>
      <c r="BL1055">
        <v>7.9</v>
      </c>
      <c r="BM1055">
        <v>7.9</v>
      </c>
      <c r="BN1055">
        <v>7.9</v>
      </c>
      <c r="BO1055">
        <v>7.9</v>
      </c>
      <c r="BP1055">
        <v>7.9</v>
      </c>
      <c r="BQ1055">
        <v>7.9</v>
      </c>
      <c r="BR1055">
        <v>7.9</v>
      </c>
      <c r="BS1055">
        <v>7.9</v>
      </c>
      <c r="BT1055" t="s">
        <v>1435</v>
      </c>
      <c r="BU1055">
        <f t="shared" si="33"/>
        <v>26</v>
      </c>
      <c r="BV1055">
        <f t="shared" si="34"/>
        <v>1</v>
      </c>
    </row>
    <row r="1056" spans="2:74" hidden="1" x14ac:dyDescent="0.25">
      <c r="B1056" t="s">
        <v>263</v>
      </c>
      <c r="C1056" t="s">
        <v>1314</v>
      </c>
      <c r="D1056" t="s">
        <v>2014</v>
      </c>
      <c r="E1056" t="s">
        <v>1395</v>
      </c>
      <c r="F1056">
        <v>1</v>
      </c>
      <c r="G1056">
        <v>146667</v>
      </c>
      <c r="H1056">
        <v>146667</v>
      </c>
      <c r="I1056">
        <v>160000</v>
      </c>
      <c r="J1056">
        <v>146667</v>
      </c>
      <c r="K1056">
        <v>173333</v>
      </c>
      <c r="L1056">
        <v>160000</v>
      </c>
      <c r="M1056">
        <v>173333</v>
      </c>
      <c r="N1056">
        <v>173333</v>
      </c>
      <c r="O1056">
        <v>160000</v>
      </c>
      <c r="P1056">
        <v>160000</v>
      </c>
      <c r="Q1056">
        <v>160000</v>
      </c>
      <c r="R1056">
        <v>160000</v>
      </c>
      <c r="S1056">
        <v>160000</v>
      </c>
      <c r="T1056">
        <v>160000</v>
      </c>
      <c r="U1056">
        <v>160000</v>
      </c>
      <c r="V1056">
        <v>160000</v>
      </c>
      <c r="W1056">
        <v>160000</v>
      </c>
      <c r="X1056">
        <v>160000</v>
      </c>
      <c r="Y1056">
        <v>173333</v>
      </c>
      <c r="Z1056">
        <v>173333</v>
      </c>
      <c r="AA1056">
        <v>173333</v>
      </c>
      <c r="AB1056">
        <v>173333</v>
      </c>
      <c r="AC1056">
        <v>160000</v>
      </c>
      <c r="AD1056">
        <v>160000</v>
      </c>
      <c r="AE1056">
        <v>160000</v>
      </c>
      <c r="AF1056">
        <v>160000</v>
      </c>
      <c r="AG1056">
        <v>110000</v>
      </c>
      <c r="AH1056">
        <v>110000</v>
      </c>
      <c r="AI1056">
        <v>120000</v>
      </c>
      <c r="AJ1056">
        <v>110000</v>
      </c>
      <c r="AK1056">
        <v>130000</v>
      </c>
      <c r="AL1056">
        <v>120000</v>
      </c>
      <c r="AM1056">
        <v>130000</v>
      </c>
      <c r="AN1056">
        <v>130000</v>
      </c>
      <c r="AO1056">
        <v>120000</v>
      </c>
      <c r="AP1056">
        <v>120000</v>
      </c>
      <c r="AQ1056">
        <v>120000</v>
      </c>
      <c r="AR1056">
        <v>120000</v>
      </c>
      <c r="AS1056">
        <v>120000</v>
      </c>
      <c r="AT1056">
        <v>120000</v>
      </c>
      <c r="AU1056">
        <v>120000</v>
      </c>
      <c r="AV1056">
        <v>120000</v>
      </c>
      <c r="AW1056">
        <v>120000</v>
      </c>
      <c r="AX1056">
        <v>120000</v>
      </c>
      <c r="AY1056">
        <v>130000</v>
      </c>
      <c r="AZ1056">
        <v>130000</v>
      </c>
      <c r="BA1056">
        <v>130000</v>
      </c>
      <c r="BB1056">
        <v>130000</v>
      </c>
      <c r="BC1056">
        <v>120000</v>
      </c>
      <c r="BD1056">
        <v>120000</v>
      </c>
      <c r="BE1056">
        <v>120000</v>
      </c>
      <c r="BF1056">
        <v>120000</v>
      </c>
      <c r="BG1056">
        <v>8.1</v>
      </c>
      <c r="BH1056">
        <v>8.1</v>
      </c>
      <c r="BI1056">
        <v>8.1</v>
      </c>
      <c r="BJ1056">
        <v>8.1</v>
      </c>
      <c r="BK1056">
        <v>8.1</v>
      </c>
      <c r="BL1056">
        <v>8.1</v>
      </c>
      <c r="BM1056">
        <v>8.1</v>
      </c>
      <c r="BN1056">
        <v>8.1</v>
      </c>
      <c r="BO1056">
        <v>8.1</v>
      </c>
      <c r="BP1056">
        <v>8.1</v>
      </c>
      <c r="BQ1056">
        <v>8.1</v>
      </c>
      <c r="BR1056">
        <v>8.1</v>
      </c>
      <c r="BS1056">
        <v>8.1</v>
      </c>
      <c r="BT1056" t="s">
        <v>1429</v>
      </c>
      <c r="BU1056">
        <f t="shared" si="33"/>
        <v>26</v>
      </c>
      <c r="BV1056">
        <f t="shared" si="34"/>
        <v>1</v>
      </c>
    </row>
    <row r="1057" spans="2:74" x14ac:dyDescent="0.25">
      <c r="B1057" t="s">
        <v>73</v>
      </c>
      <c r="C1057" t="s">
        <v>1309</v>
      </c>
      <c r="D1057" t="s">
        <v>2018</v>
      </c>
      <c r="E1057" t="s">
        <v>1352</v>
      </c>
      <c r="F1057">
        <v>4</v>
      </c>
      <c r="G1057">
        <v>865335</v>
      </c>
      <c r="H1057">
        <v>1132721</v>
      </c>
      <c r="I1057">
        <v>1200320</v>
      </c>
      <c r="J1057">
        <v>1247914</v>
      </c>
      <c r="K1057">
        <v>1468133</v>
      </c>
      <c r="L1057">
        <v>1757913</v>
      </c>
      <c r="M1057">
        <v>1468133</v>
      </c>
      <c r="N1057">
        <v>622200</v>
      </c>
      <c r="O1057">
        <v>732002</v>
      </c>
      <c r="P1057">
        <v>622200</v>
      </c>
      <c r="Q1057">
        <v>732003</v>
      </c>
      <c r="R1057">
        <v>622202</v>
      </c>
      <c r="S1057">
        <v>732003</v>
      </c>
      <c r="T1057">
        <v>622202</v>
      </c>
      <c r="U1057">
        <v>1468133</v>
      </c>
      <c r="V1057">
        <v>622202</v>
      </c>
      <c r="W1057">
        <v>1468133</v>
      </c>
      <c r="X1057">
        <v>622202</v>
      </c>
      <c r="Y1057">
        <v>1468133</v>
      </c>
      <c r="Z1057">
        <v>732002</v>
      </c>
      <c r="AA1057">
        <v>1468133</v>
      </c>
      <c r="AB1057">
        <v>732002</v>
      </c>
      <c r="AC1057">
        <v>732002</v>
      </c>
      <c r="AD1057">
        <v>896189</v>
      </c>
      <c r="AE1057">
        <v>732003</v>
      </c>
      <c r="AF1057">
        <v>732003</v>
      </c>
      <c r="AG1057">
        <v>649001</v>
      </c>
      <c r="AH1057">
        <v>849541</v>
      </c>
      <c r="AI1057">
        <v>900240</v>
      </c>
      <c r="AJ1057">
        <v>935936</v>
      </c>
      <c r="AK1057">
        <v>1101100</v>
      </c>
      <c r="AL1057">
        <v>1318435</v>
      </c>
      <c r="AM1057">
        <v>1101100</v>
      </c>
      <c r="AN1057">
        <v>466650</v>
      </c>
      <c r="AO1057">
        <v>549001</v>
      </c>
      <c r="AP1057">
        <v>466650</v>
      </c>
      <c r="AQ1057">
        <v>549002</v>
      </c>
      <c r="AR1057">
        <v>466651</v>
      </c>
      <c r="AS1057">
        <v>549002</v>
      </c>
      <c r="AT1057">
        <v>466651</v>
      </c>
      <c r="AU1057">
        <v>1101100</v>
      </c>
      <c r="AV1057">
        <v>466651</v>
      </c>
      <c r="AW1057">
        <v>1101100</v>
      </c>
      <c r="AX1057">
        <v>466651</v>
      </c>
      <c r="AY1057">
        <v>1101100</v>
      </c>
      <c r="AZ1057">
        <v>549001</v>
      </c>
      <c r="BA1057">
        <v>1101100</v>
      </c>
      <c r="BB1057">
        <v>549001</v>
      </c>
      <c r="BC1057">
        <v>549001</v>
      </c>
      <c r="BD1057">
        <v>793127</v>
      </c>
      <c r="BE1057">
        <v>549002</v>
      </c>
      <c r="BF1057">
        <v>549002</v>
      </c>
      <c r="BG1057">
        <v>8.5</v>
      </c>
      <c r="BH1057">
        <v>8.5</v>
      </c>
      <c r="BI1057">
        <v>8.5</v>
      </c>
      <c r="BJ1057">
        <v>8.5</v>
      </c>
      <c r="BK1057">
        <v>8.5</v>
      </c>
      <c r="BL1057">
        <v>8.5</v>
      </c>
      <c r="BM1057">
        <v>8.5</v>
      </c>
      <c r="BN1057">
        <v>8.5</v>
      </c>
      <c r="BO1057">
        <v>8.5</v>
      </c>
      <c r="BP1057">
        <v>8.5</v>
      </c>
      <c r="BQ1057">
        <v>8.5</v>
      </c>
      <c r="BR1057">
        <v>8.5</v>
      </c>
      <c r="BS1057">
        <v>8.5</v>
      </c>
      <c r="BT1057" t="s">
        <v>2491</v>
      </c>
      <c r="BU1057">
        <f t="shared" si="33"/>
        <v>26</v>
      </c>
      <c r="BV1057">
        <f t="shared" si="34"/>
        <v>1</v>
      </c>
    </row>
    <row r="1058" spans="2:74" x14ac:dyDescent="0.25">
      <c r="B1058" t="s">
        <v>1008</v>
      </c>
      <c r="C1058" t="s">
        <v>1313</v>
      </c>
      <c r="D1058" t="s">
        <v>2020</v>
      </c>
      <c r="E1058" t="s">
        <v>1352</v>
      </c>
      <c r="F1058">
        <v>0</v>
      </c>
      <c r="G1058">
        <v>220000</v>
      </c>
      <c r="H1058">
        <v>220000</v>
      </c>
      <c r="I1058">
        <v>220000</v>
      </c>
      <c r="J1058">
        <v>220000</v>
      </c>
      <c r="K1058">
        <v>220000</v>
      </c>
      <c r="L1058">
        <v>220000</v>
      </c>
      <c r="M1058">
        <v>220000</v>
      </c>
      <c r="N1058">
        <v>220000</v>
      </c>
      <c r="O1058">
        <v>220000</v>
      </c>
      <c r="P1058">
        <v>220000</v>
      </c>
      <c r="Q1058">
        <v>220000</v>
      </c>
      <c r="R1058">
        <v>220000</v>
      </c>
      <c r="S1058">
        <v>220000</v>
      </c>
      <c r="T1058">
        <v>220000</v>
      </c>
      <c r="U1058">
        <v>220000</v>
      </c>
      <c r="V1058">
        <v>220000</v>
      </c>
      <c r="W1058">
        <v>220000</v>
      </c>
      <c r="X1058">
        <v>220000</v>
      </c>
      <c r="Y1058">
        <v>220000</v>
      </c>
      <c r="Z1058">
        <v>220000</v>
      </c>
      <c r="AA1058">
        <v>220000</v>
      </c>
      <c r="AB1058">
        <v>220000</v>
      </c>
      <c r="AC1058">
        <v>220000</v>
      </c>
      <c r="AD1058">
        <v>220000</v>
      </c>
      <c r="AE1058">
        <v>220000</v>
      </c>
      <c r="AF1058">
        <v>220000</v>
      </c>
      <c r="AG1058">
        <v>193600</v>
      </c>
      <c r="AH1058">
        <v>187000</v>
      </c>
      <c r="AI1058">
        <v>193600</v>
      </c>
      <c r="AJ1058">
        <v>187000</v>
      </c>
      <c r="AK1058">
        <v>193600</v>
      </c>
      <c r="AL1058">
        <v>187000</v>
      </c>
      <c r="AM1058">
        <v>193600</v>
      </c>
      <c r="AN1058">
        <v>187000</v>
      </c>
      <c r="AO1058">
        <v>193600</v>
      </c>
      <c r="AP1058">
        <v>187000</v>
      </c>
      <c r="AQ1058">
        <v>198000</v>
      </c>
      <c r="AR1058">
        <v>187000</v>
      </c>
      <c r="AS1058">
        <v>193600</v>
      </c>
      <c r="AT1058">
        <v>187000</v>
      </c>
      <c r="AU1058">
        <v>193600</v>
      </c>
      <c r="AV1058">
        <v>187000</v>
      </c>
      <c r="AW1058">
        <v>193600</v>
      </c>
      <c r="AX1058">
        <v>187000</v>
      </c>
      <c r="AY1058">
        <v>193600</v>
      </c>
      <c r="AZ1058">
        <v>187000</v>
      </c>
      <c r="BA1058">
        <v>193600</v>
      </c>
      <c r="BB1058">
        <v>187000</v>
      </c>
      <c r="BC1058">
        <v>198000</v>
      </c>
      <c r="BD1058">
        <v>187000</v>
      </c>
      <c r="BE1058">
        <v>198000</v>
      </c>
      <c r="BF1058">
        <v>187000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 t="s">
        <v>1440</v>
      </c>
      <c r="BU1058">
        <f t="shared" si="33"/>
        <v>26</v>
      </c>
      <c r="BV1058">
        <f t="shared" si="34"/>
        <v>1</v>
      </c>
    </row>
    <row r="1059" spans="2:74" x14ac:dyDescent="0.25">
      <c r="B1059" t="s">
        <v>167</v>
      </c>
      <c r="C1059" t="s">
        <v>1314</v>
      </c>
      <c r="D1059" t="s">
        <v>2022</v>
      </c>
      <c r="E1059" t="s">
        <v>1352</v>
      </c>
      <c r="F1059">
        <v>0</v>
      </c>
      <c r="G1059">
        <v>300000</v>
      </c>
      <c r="H1059">
        <v>250000</v>
      </c>
      <c r="I1059">
        <v>300000</v>
      </c>
      <c r="J1059">
        <v>250000</v>
      </c>
      <c r="K1059">
        <v>290000</v>
      </c>
      <c r="L1059">
        <v>340000</v>
      </c>
      <c r="M1059">
        <v>506667</v>
      </c>
      <c r="N1059">
        <v>520000</v>
      </c>
      <c r="O1059">
        <v>250000</v>
      </c>
      <c r="P1059">
        <v>250000</v>
      </c>
      <c r="Q1059">
        <v>240000</v>
      </c>
      <c r="R1059">
        <v>333333</v>
      </c>
      <c r="S1059">
        <v>230000</v>
      </c>
      <c r="T1059">
        <v>333333</v>
      </c>
      <c r="U1059">
        <v>230000</v>
      </c>
      <c r="V1059">
        <v>333333</v>
      </c>
      <c r="W1059">
        <v>230000</v>
      </c>
      <c r="X1059">
        <v>333333</v>
      </c>
      <c r="Y1059">
        <v>340000</v>
      </c>
      <c r="Z1059">
        <v>333333</v>
      </c>
      <c r="AA1059">
        <v>453333</v>
      </c>
      <c r="AB1059">
        <v>453333</v>
      </c>
      <c r="AC1059">
        <v>250000</v>
      </c>
      <c r="AD1059">
        <v>333333</v>
      </c>
      <c r="AE1059">
        <v>333333</v>
      </c>
      <c r="AF1059">
        <v>333333</v>
      </c>
      <c r="AG1059">
        <v>279000</v>
      </c>
      <c r="AH1059">
        <v>232500</v>
      </c>
      <c r="AI1059">
        <v>279000</v>
      </c>
      <c r="AJ1059">
        <v>232500</v>
      </c>
      <c r="AK1059">
        <v>269700</v>
      </c>
      <c r="AL1059">
        <v>316200</v>
      </c>
      <c r="AM1059">
        <v>380000</v>
      </c>
      <c r="AN1059">
        <v>390000</v>
      </c>
      <c r="AO1059">
        <v>232500</v>
      </c>
      <c r="AP1059">
        <v>232500</v>
      </c>
      <c r="AQ1059">
        <v>223200</v>
      </c>
      <c r="AR1059">
        <v>250000</v>
      </c>
      <c r="AS1059">
        <v>213900</v>
      </c>
      <c r="AT1059">
        <v>250000</v>
      </c>
      <c r="AU1059">
        <v>213900</v>
      </c>
      <c r="AV1059">
        <v>250000</v>
      </c>
      <c r="AW1059">
        <v>213900</v>
      </c>
      <c r="AX1059">
        <v>250000</v>
      </c>
      <c r="AY1059">
        <v>316200</v>
      </c>
      <c r="AZ1059">
        <v>250000</v>
      </c>
      <c r="BA1059">
        <v>340000</v>
      </c>
      <c r="BB1059">
        <v>340000</v>
      </c>
      <c r="BC1059">
        <v>232500</v>
      </c>
      <c r="BD1059">
        <v>250000</v>
      </c>
      <c r="BE1059">
        <v>250000</v>
      </c>
      <c r="BF1059">
        <v>250000</v>
      </c>
      <c r="BG1059">
        <v>8.5</v>
      </c>
      <c r="BH1059">
        <v>8.5</v>
      </c>
      <c r="BI1059">
        <v>8.5</v>
      </c>
      <c r="BJ1059">
        <v>8.5</v>
      </c>
      <c r="BK1059">
        <v>8.5</v>
      </c>
      <c r="BL1059">
        <v>8.5</v>
      </c>
      <c r="BM1059">
        <v>8.5</v>
      </c>
      <c r="BN1059">
        <v>8.5</v>
      </c>
      <c r="BO1059">
        <v>8.5</v>
      </c>
      <c r="BP1059">
        <v>8.5</v>
      </c>
      <c r="BQ1059">
        <v>8.5</v>
      </c>
      <c r="BR1059">
        <v>8.5</v>
      </c>
      <c r="BS1059">
        <v>8.5</v>
      </c>
      <c r="BT1059" t="s">
        <v>1429</v>
      </c>
      <c r="BU1059">
        <f t="shared" si="33"/>
        <v>26</v>
      </c>
      <c r="BV1059">
        <f t="shared" si="34"/>
        <v>1</v>
      </c>
    </row>
    <row r="1060" spans="2:74" hidden="1" x14ac:dyDescent="0.25">
      <c r="B1060" t="s">
        <v>608</v>
      </c>
      <c r="C1060" t="s">
        <v>1301</v>
      </c>
      <c r="D1060" t="s">
        <v>2023</v>
      </c>
      <c r="E1060" t="s">
        <v>1395</v>
      </c>
      <c r="F1060">
        <v>0</v>
      </c>
      <c r="G1060">
        <v>126667</v>
      </c>
      <c r="H1060">
        <v>126667</v>
      </c>
      <c r="I1060">
        <v>126667</v>
      </c>
      <c r="J1060">
        <v>126667</v>
      </c>
      <c r="K1060">
        <v>126667</v>
      </c>
      <c r="L1060">
        <v>126667</v>
      </c>
      <c r="M1060">
        <v>146667</v>
      </c>
      <c r="N1060">
        <v>146667</v>
      </c>
      <c r="O1060">
        <v>146667</v>
      </c>
      <c r="P1060">
        <v>146667</v>
      </c>
      <c r="Q1060">
        <v>126667</v>
      </c>
      <c r="R1060">
        <v>160000</v>
      </c>
      <c r="S1060">
        <v>126667</v>
      </c>
      <c r="T1060">
        <v>160000</v>
      </c>
      <c r="U1060">
        <v>126667</v>
      </c>
      <c r="V1060">
        <v>160000</v>
      </c>
      <c r="W1060">
        <v>126667</v>
      </c>
      <c r="X1060">
        <v>160000</v>
      </c>
      <c r="Y1060">
        <v>126667</v>
      </c>
      <c r="Z1060">
        <v>186667</v>
      </c>
      <c r="AA1060">
        <v>146667</v>
      </c>
      <c r="AB1060">
        <v>186667</v>
      </c>
      <c r="AC1060">
        <v>146667</v>
      </c>
      <c r="AD1060">
        <v>160000</v>
      </c>
      <c r="AE1060">
        <v>213333</v>
      </c>
      <c r="AF1060">
        <v>160000</v>
      </c>
      <c r="AG1060">
        <v>95000</v>
      </c>
      <c r="AH1060">
        <v>95000</v>
      </c>
      <c r="AI1060">
        <v>95000</v>
      </c>
      <c r="AJ1060">
        <v>95000</v>
      </c>
      <c r="AK1060">
        <v>95000</v>
      </c>
      <c r="AL1060">
        <v>95000</v>
      </c>
      <c r="AM1060">
        <v>110000</v>
      </c>
      <c r="AN1060">
        <v>110000</v>
      </c>
      <c r="AO1060">
        <v>110000</v>
      </c>
      <c r="AP1060">
        <v>110000</v>
      </c>
      <c r="AQ1060">
        <v>95000</v>
      </c>
      <c r="AR1060">
        <v>120000</v>
      </c>
      <c r="AS1060">
        <v>95000</v>
      </c>
      <c r="AT1060">
        <v>120000</v>
      </c>
      <c r="AU1060">
        <v>95000</v>
      </c>
      <c r="AV1060">
        <v>120000</v>
      </c>
      <c r="AW1060">
        <v>95000</v>
      </c>
      <c r="AX1060">
        <v>120000</v>
      </c>
      <c r="AY1060">
        <v>95000</v>
      </c>
      <c r="AZ1060">
        <v>140000</v>
      </c>
      <c r="BA1060">
        <v>110000</v>
      </c>
      <c r="BB1060">
        <v>140000</v>
      </c>
      <c r="BC1060">
        <v>110000</v>
      </c>
      <c r="BD1060">
        <v>120000</v>
      </c>
      <c r="BE1060">
        <v>160000</v>
      </c>
      <c r="BF1060">
        <v>120000</v>
      </c>
      <c r="BG1060">
        <v>8.3000000000000007</v>
      </c>
      <c r="BH1060">
        <v>8.3000000000000007</v>
      </c>
      <c r="BI1060">
        <v>8.3000000000000007</v>
      </c>
      <c r="BJ1060">
        <v>8.3000000000000007</v>
      </c>
      <c r="BK1060">
        <v>8.3000000000000007</v>
      </c>
      <c r="BL1060">
        <v>8.3000000000000007</v>
      </c>
      <c r="BM1060">
        <v>8.3000000000000007</v>
      </c>
      <c r="BN1060">
        <v>8.3000000000000007</v>
      </c>
      <c r="BO1060">
        <v>8.3000000000000007</v>
      </c>
      <c r="BP1060">
        <v>8.3000000000000007</v>
      </c>
      <c r="BQ1060">
        <v>8.3000000000000007</v>
      </c>
      <c r="BR1060">
        <v>8.3000000000000007</v>
      </c>
      <c r="BS1060">
        <v>8.3000000000000007</v>
      </c>
      <c r="BT1060" t="s">
        <v>1431</v>
      </c>
      <c r="BU1060">
        <f t="shared" si="33"/>
        <v>26</v>
      </c>
      <c r="BV1060">
        <f t="shared" si="34"/>
        <v>1</v>
      </c>
    </row>
    <row r="1061" spans="2:74" hidden="1" x14ac:dyDescent="0.25">
      <c r="B1061" t="s">
        <v>925</v>
      </c>
      <c r="C1061" t="s">
        <v>1302</v>
      </c>
      <c r="D1061" t="s">
        <v>2025</v>
      </c>
      <c r="E1061" t="s">
        <v>1350</v>
      </c>
      <c r="F1061">
        <v>0</v>
      </c>
      <c r="G1061">
        <v>600000</v>
      </c>
      <c r="H1061">
        <v>600000</v>
      </c>
      <c r="I1061">
        <v>600000</v>
      </c>
      <c r="J1061">
        <v>600000</v>
      </c>
      <c r="K1061">
        <v>733333</v>
      </c>
      <c r="L1061">
        <v>733333</v>
      </c>
      <c r="M1061">
        <v>733333</v>
      </c>
      <c r="N1061">
        <v>733333</v>
      </c>
      <c r="O1061">
        <v>733333</v>
      </c>
      <c r="P1061">
        <v>733333</v>
      </c>
      <c r="Q1061">
        <v>600000</v>
      </c>
      <c r="R1061">
        <v>600000</v>
      </c>
      <c r="S1061">
        <v>600000</v>
      </c>
      <c r="T1061">
        <v>600000</v>
      </c>
      <c r="U1061">
        <v>600000</v>
      </c>
      <c r="V1061">
        <v>600000</v>
      </c>
      <c r="W1061">
        <v>600000</v>
      </c>
      <c r="X1061">
        <v>600000</v>
      </c>
      <c r="Y1061">
        <v>733333</v>
      </c>
      <c r="Z1061">
        <v>733333</v>
      </c>
      <c r="AA1061">
        <v>733333</v>
      </c>
      <c r="AB1061">
        <v>733333</v>
      </c>
      <c r="AC1061">
        <v>733333</v>
      </c>
      <c r="AD1061">
        <v>733333</v>
      </c>
      <c r="AE1061">
        <v>600000</v>
      </c>
      <c r="AF1061">
        <v>600000</v>
      </c>
      <c r="AG1061">
        <v>450000</v>
      </c>
      <c r="AH1061">
        <v>450000</v>
      </c>
      <c r="AI1061">
        <v>450000</v>
      </c>
      <c r="AJ1061">
        <v>450000</v>
      </c>
      <c r="AK1061">
        <v>550000</v>
      </c>
      <c r="AL1061">
        <v>550000</v>
      </c>
      <c r="AM1061">
        <v>550000</v>
      </c>
      <c r="AN1061">
        <v>550000</v>
      </c>
      <c r="AO1061">
        <v>550000</v>
      </c>
      <c r="AP1061">
        <v>550000</v>
      </c>
      <c r="AQ1061">
        <v>450000</v>
      </c>
      <c r="AR1061">
        <v>450000</v>
      </c>
      <c r="AS1061">
        <v>450000</v>
      </c>
      <c r="AT1061">
        <v>450000</v>
      </c>
      <c r="AU1061">
        <v>450000</v>
      </c>
      <c r="AV1061">
        <v>450000</v>
      </c>
      <c r="AW1061">
        <v>450000</v>
      </c>
      <c r="AX1061">
        <v>450000</v>
      </c>
      <c r="AY1061">
        <v>550000</v>
      </c>
      <c r="AZ1061">
        <v>550000</v>
      </c>
      <c r="BA1061">
        <v>550000</v>
      </c>
      <c r="BB1061">
        <v>550000</v>
      </c>
      <c r="BC1061">
        <v>550000</v>
      </c>
      <c r="BD1061">
        <v>550000</v>
      </c>
      <c r="BE1061">
        <v>450000</v>
      </c>
      <c r="BF1061">
        <v>450000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 t="s">
        <v>1430</v>
      </c>
      <c r="BU1061">
        <f t="shared" si="33"/>
        <v>26</v>
      </c>
      <c r="BV1061">
        <f t="shared" si="34"/>
        <v>1</v>
      </c>
    </row>
    <row r="1062" spans="2:74" hidden="1" x14ac:dyDescent="0.25">
      <c r="B1062" t="s">
        <v>464</v>
      </c>
      <c r="C1062" t="s">
        <v>1302</v>
      </c>
      <c r="D1062" t="s">
        <v>2026</v>
      </c>
      <c r="E1062" t="s">
        <v>1350</v>
      </c>
      <c r="F1062">
        <v>0</v>
      </c>
      <c r="G1062">
        <v>265799</v>
      </c>
      <c r="H1062">
        <v>297082</v>
      </c>
      <c r="I1062">
        <v>258878</v>
      </c>
      <c r="J1062">
        <v>297082</v>
      </c>
      <c r="K1062">
        <v>192768</v>
      </c>
      <c r="L1062">
        <v>309301</v>
      </c>
      <c r="M1062">
        <v>176209</v>
      </c>
      <c r="N1062">
        <v>182123</v>
      </c>
      <c r="O1062">
        <v>176209</v>
      </c>
      <c r="P1062">
        <v>182123</v>
      </c>
      <c r="Q1062">
        <v>216532</v>
      </c>
      <c r="R1062">
        <v>318129</v>
      </c>
      <c r="S1062">
        <v>216532</v>
      </c>
      <c r="T1062">
        <v>320412</v>
      </c>
      <c r="U1062">
        <v>270291</v>
      </c>
      <c r="V1062">
        <v>316746</v>
      </c>
      <c r="W1062">
        <v>267778</v>
      </c>
      <c r="X1062">
        <v>314480</v>
      </c>
      <c r="Y1062">
        <v>223790</v>
      </c>
      <c r="Z1062">
        <v>232128</v>
      </c>
      <c r="AA1062">
        <v>223790</v>
      </c>
      <c r="AB1062">
        <v>235367</v>
      </c>
      <c r="AC1062">
        <v>377735</v>
      </c>
      <c r="AD1062">
        <v>231290</v>
      </c>
      <c r="AE1062">
        <v>223790</v>
      </c>
      <c r="AF1062">
        <v>231290</v>
      </c>
      <c r="AG1062">
        <v>164795</v>
      </c>
      <c r="AH1062">
        <v>178249</v>
      </c>
      <c r="AI1062">
        <v>160504</v>
      </c>
      <c r="AJ1062">
        <v>178249</v>
      </c>
      <c r="AK1062">
        <v>119516</v>
      </c>
      <c r="AL1062">
        <v>185581</v>
      </c>
      <c r="AM1062">
        <v>109250</v>
      </c>
      <c r="AN1062">
        <v>109274</v>
      </c>
      <c r="AO1062">
        <v>109250</v>
      </c>
      <c r="AP1062">
        <v>109274</v>
      </c>
      <c r="AQ1062">
        <v>134250</v>
      </c>
      <c r="AR1062">
        <v>190877</v>
      </c>
      <c r="AS1062">
        <v>134250</v>
      </c>
      <c r="AT1062">
        <v>192247</v>
      </c>
      <c r="AU1062">
        <v>167580</v>
      </c>
      <c r="AV1062">
        <v>190048</v>
      </c>
      <c r="AW1062">
        <v>166022</v>
      </c>
      <c r="AX1062">
        <v>188688</v>
      </c>
      <c r="AY1062">
        <v>138750</v>
      </c>
      <c r="AZ1062">
        <v>139277</v>
      </c>
      <c r="BA1062">
        <v>138750</v>
      </c>
      <c r="BB1062">
        <v>141220</v>
      </c>
      <c r="BC1062">
        <v>234196</v>
      </c>
      <c r="BD1062">
        <v>138774</v>
      </c>
      <c r="BE1062">
        <v>138750</v>
      </c>
      <c r="BF1062">
        <v>138774</v>
      </c>
      <c r="BG1062">
        <v>8.1</v>
      </c>
      <c r="BH1062">
        <v>8.1</v>
      </c>
      <c r="BI1062">
        <v>8.1</v>
      </c>
      <c r="BJ1062">
        <v>8.1</v>
      </c>
      <c r="BK1062">
        <v>8.1</v>
      </c>
      <c r="BL1062">
        <v>8.1</v>
      </c>
      <c r="BM1062">
        <v>8.1</v>
      </c>
      <c r="BN1062">
        <v>8.1</v>
      </c>
      <c r="BO1062">
        <v>8.1</v>
      </c>
      <c r="BP1062">
        <v>8.1</v>
      </c>
      <c r="BQ1062">
        <v>8.1</v>
      </c>
      <c r="BR1062">
        <v>8.1</v>
      </c>
      <c r="BS1062">
        <v>8.1</v>
      </c>
      <c r="BT1062" t="s">
        <v>1429</v>
      </c>
      <c r="BU1062">
        <f t="shared" si="33"/>
        <v>26</v>
      </c>
      <c r="BV1062">
        <f t="shared" si="34"/>
        <v>1</v>
      </c>
    </row>
    <row r="1063" spans="2:74" hidden="1" x14ac:dyDescent="0.25">
      <c r="B1063" t="s">
        <v>828</v>
      </c>
      <c r="C1063" t="s">
        <v>1293</v>
      </c>
      <c r="D1063" t="s">
        <v>2027</v>
      </c>
      <c r="E1063" t="s">
        <v>1357</v>
      </c>
      <c r="F1063">
        <v>0</v>
      </c>
      <c r="G1063">
        <v>373333</v>
      </c>
      <c r="H1063">
        <v>373333</v>
      </c>
      <c r="I1063">
        <v>373333</v>
      </c>
      <c r="J1063">
        <v>373333</v>
      </c>
      <c r="K1063">
        <v>373333</v>
      </c>
      <c r="L1063">
        <v>373333</v>
      </c>
      <c r="M1063">
        <v>400000</v>
      </c>
      <c r="N1063">
        <v>400000</v>
      </c>
      <c r="O1063">
        <v>400000</v>
      </c>
      <c r="P1063">
        <v>400000</v>
      </c>
      <c r="Q1063">
        <v>373333</v>
      </c>
      <c r="R1063">
        <v>373333</v>
      </c>
      <c r="S1063">
        <v>373333</v>
      </c>
      <c r="T1063">
        <v>373333</v>
      </c>
      <c r="U1063">
        <v>373333</v>
      </c>
      <c r="V1063">
        <v>373333</v>
      </c>
      <c r="W1063">
        <v>373333</v>
      </c>
      <c r="X1063">
        <v>373333</v>
      </c>
      <c r="Y1063">
        <v>373333</v>
      </c>
      <c r="Z1063">
        <v>373333</v>
      </c>
      <c r="AA1063">
        <v>466667</v>
      </c>
      <c r="AB1063">
        <v>466667</v>
      </c>
      <c r="AC1063">
        <v>466667</v>
      </c>
      <c r="AD1063">
        <v>466667</v>
      </c>
      <c r="AE1063">
        <v>400000</v>
      </c>
      <c r="AF1063">
        <v>400000</v>
      </c>
      <c r="AG1063">
        <v>280000</v>
      </c>
      <c r="AH1063">
        <v>280000</v>
      </c>
      <c r="AI1063">
        <v>280000</v>
      </c>
      <c r="AJ1063">
        <v>280000</v>
      </c>
      <c r="AK1063">
        <v>280000</v>
      </c>
      <c r="AL1063">
        <v>280000</v>
      </c>
      <c r="AM1063">
        <v>300000</v>
      </c>
      <c r="AN1063">
        <v>300000</v>
      </c>
      <c r="AO1063">
        <v>300000</v>
      </c>
      <c r="AP1063">
        <v>300000</v>
      </c>
      <c r="AQ1063">
        <v>280000</v>
      </c>
      <c r="AR1063">
        <v>280000</v>
      </c>
      <c r="AS1063">
        <v>280000</v>
      </c>
      <c r="AT1063">
        <v>280000</v>
      </c>
      <c r="AU1063">
        <v>280000</v>
      </c>
      <c r="AV1063">
        <v>280000</v>
      </c>
      <c r="AW1063">
        <v>280000</v>
      </c>
      <c r="AX1063">
        <v>280000</v>
      </c>
      <c r="AY1063">
        <v>280000</v>
      </c>
      <c r="AZ1063">
        <v>280000</v>
      </c>
      <c r="BA1063">
        <v>350000</v>
      </c>
      <c r="BB1063">
        <v>350000</v>
      </c>
      <c r="BC1063">
        <v>350000</v>
      </c>
      <c r="BD1063">
        <v>350000</v>
      </c>
      <c r="BE1063">
        <v>300000</v>
      </c>
      <c r="BF1063">
        <v>300000</v>
      </c>
      <c r="BG1063">
        <v>8.6</v>
      </c>
      <c r="BH1063">
        <v>8.6</v>
      </c>
      <c r="BI1063">
        <v>8.6</v>
      </c>
      <c r="BJ1063">
        <v>8.6</v>
      </c>
      <c r="BK1063">
        <v>8.6</v>
      </c>
      <c r="BL1063">
        <v>8.6</v>
      </c>
      <c r="BM1063">
        <v>8.6</v>
      </c>
      <c r="BN1063">
        <v>8.6</v>
      </c>
      <c r="BO1063">
        <v>8.6</v>
      </c>
      <c r="BP1063">
        <v>8.6</v>
      </c>
      <c r="BQ1063">
        <v>8.6</v>
      </c>
      <c r="BR1063">
        <v>8.6</v>
      </c>
      <c r="BS1063">
        <v>8.6</v>
      </c>
      <c r="BT1063" t="s">
        <v>1447</v>
      </c>
      <c r="BU1063">
        <f t="shared" si="33"/>
        <v>26</v>
      </c>
      <c r="BV1063">
        <f t="shared" si="34"/>
        <v>1</v>
      </c>
    </row>
    <row r="1064" spans="2:74" hidden="1" x14ac:dyDescent="0.25">
      <c r="B1064" t="s">
        <v>1001</v>
      </c>
      <c r="C1064" t="s">
        <v>1295</v>
      </c>
      <c r="D1064" t="s">
        <v>2030</v>
      </c>
      <c r="E1064" t="s">
        <v>1350</v>
      </c>
      <c r="F1064">
        <v>0</v>
      </c>
      <c r="G1064">
        <v>266667</v>
      </c>
      <c r="H1064">
        <v>266667</v>
      </c>
      <c r="I1064">
        <v>234667</v>
      </c>
      <c r="J1064">
        <v>234667</v>
      </c>
      <c r="K1064">
        <v>234667</v>
      </c>
      <c r="L1064">
        <v>234667</v>
      </c>
      <c r="M1064">
        <v>234667</v>
      </c>
      <c r="N1064">
        <v>234667</v>
      </c>
      <c r="O1064">
        <v>234667</v>
      </c>
      <c r="P1064">
        <v>234667</v>
      </c>
      <c r="Q1064">
        <v>234667</v>
      </c>
      <c r="R1064">
        <v>266667</v>
      </c>
      <c r="S1064">
        <v>234667</v>
      </c>
      <c r="T1064">
        <v>266667</v>
      </c>
      <c r="U1064">
        <v>210667</v>
      </c>
      <c r="V1064">
        <v>210667</v>
      </c>
      <c r="W1064">
        <v>210667</v>
      </c>
      <c r="X1064">
        <v>210667</v>
      </c>
      <c r="Y1064">
        <v>210667</v>
      </c>
      <c r="Z1064">
        <v>210667</v>
      </c>
      <c r="AA1064">
        <v>210667</v>
      </c>
      <c r="AB1064">
        <v>210667</v>
      </c>
      <c r="AC1064">
        <v>210667</v>
      </c>
      <c r="AD1064">
        <v>210667</v>
      </c>
      <c r="AE1064">
        <v>210667</v>
      </c>
      <c r="AF1064">
        <v>266667</v>
      </c>
      <c r="AG1064">
        <v>200000</v>
      </c>
      <c r="AH1064">
        <v>200000</v>
      </c>
      <c r="AI1064">
        <v>176000</v>
      </c>
      <c r="AJ1064">
        <v>176000</v>
      </c>
      <c r="AK1064">
        <v>176000</v>
      </c>
      <c r="AL1064">
        <v>176000</v>
      </c>
      <c r="AM1064">
        <v>176000</v>
      </c>
      <c r="AN1064">
        <v>176000</v>
      </c>
      <c r="AO1064">
        <v>176000</v>
      </c>
      <c r="AP1064">
        <v>176000</v>
      </c>
      <c r="AQ1064">
        <v>176000</v>
      </c>
      <c r="AR1064">
        <v>200000</v>
      </c>
      <c r="AS1064">
        <v>176000</v>
      </c>
      <c r="AT1064">
        <v>200000</v>
      </c>
      <c r="AU1064">
        <v>158000</v>
      </c>
      <c r="AV1064">
        <v>158000</v>
      </c>
      <c r="AW1064">
        <v>158000</v>
      </c>
      <c r="AX1064">
        <v>158000</v>
      </c>
      <c r="AY1064">
        <v>158000</v>
      </c>
      <c r="AZ1064">
        <v>158000</v>
      </c>
      <c r="BA1064">
        <v>158000</v>
      </c>
      <c r="BB1064">
        <v>158000</v>
      </c>
      <c r="BC1064">
        <v>158000</v>
      </c>
      <c r="BD1064">
        <v>158000</v>
      </c>
      <c r="BE1064">
        <v>158000</v>
      </c>
      <c r="BF1064">
        <v>200000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 t="s">
        <v>1457</v>
      </c>
      <c r="BU1064">
        <f t="shared" si="33"/>
        <v>26</v>
      </c>
      <c r="BV1064">
        <f t="shared" si="34"/>
        <v>1</v>
      </c>
    </row>
    <row r="1065" spans="2:74" hidden="1" x14ac:dyDescent="0.25">
      <c r="B1065" t="s">
        <v>712</v>
      </c>
      <c r="C1065" t="s">
        <v>1290</v>
      </c>
      <c r="D1065" t="s">
        <v>2035</v>
      </c>
      <c r="E1065" t="s">
        <v>1350</v>
      </c>
      <c r="F1065">
        <v>0</v>
      </c>
      <c r="G1065">
        <v>207860</v>
      </c>
      <c r="H1065">
        <v>207860</v>
      </c>
      <c r="I1065">
        <v>207860</v>
      </c>
      <c r="J1065">
        <v>207860</v>
      </c>
      <c r="K1065">
        <v>207860</v>
      </c>
      <c r="L1065">
        <v>207860</v>
      </c>
      <c r="M1065">
        <v>207860</v>
      </c>
      <c r="N1065">
        <v>207860</v>
      </c>
      <c r="O1065">
        <v>207860</v>
      </c>
      <c r="P1065">
        <v>207860</v>
      </c>
      <c r="Q1065">
        <v>207860</v>
      </c>
      <c r="R1065">
        <v>300000</v>
      </c>
      <c r="S1065">
        <v>207860</v>
      </c>
      <c r="T1065">
        <v>300000</v>
      </c>
      <c r="U1065">
        <v>207860</v>
      </c>
      <c r="V1065">
        <v>300000</v>
      </c>
      <c r="W1065">
        <v>207860</v>
      </c>
      <c r="X1065">
        <v>300000</v>
      </c>
      <c r="Y1065">
        <v>207860</v>
      </c>
      <c r="Z1065">
        <v>300000</v>
      </c>
      <c r="AA1065">
        <v>207860</v>
      </c>
      <c r="AB1065">
        <v>300000</v>
      </c>
      <c r="AC1065">
        <v>207860</v>
      </c>
      <c r="AD1065">
        <v>300000</v>
      </c>
      <c r="AE1065">
        <v>300000</v>
      </c>
      <c r="AF1065">
        <v>300000</v>
      </c>
      <c r="AG1065">
        <v>155895</v>
      </c>
      <c r="AH1065">
        <v>155895</v>
      </c>
      <c r="AI1065">
        <v>155895</v>
      </c>
      <c r="AJ1065">
        <v>155895</v>
      </c>
      <c r="AK1065">
        <v>155895</v>
      </c>
      <c r="AL1065">
        <v>155895</v>
      </c>
      <c r="AM1065">
        <v>155895</v>
      </c>
      <c r="AN1065">
        <v>155895</v>
      </c>
      <c r="AO1065">
        <v>155895</v>
      </c>
      <c r="AP1065">
        <v>155895</v>
      </c>
      <c r="AQ1065">
        <v>155895</v>
      </c>
      <c r="AR1065">
        <v>225000</v>
      </c>
      <c r="AS1065">
        <v>155895</v>
      </c>
      <c r="AT1065">
        <v>225000</v>
      </c>
      <c r="AU1065">
        <v>155895</v>
      </c>
      <c r="AV1065">
        <v>225000</v>
      </c>
      <c r="AW1065">
        <v>155895</v>
      </c>
      <c r="AX1065">
        <v>225000</v>
      </c>
      <c r="AY1065">
        <v>155895</v>
      </c>
      <c r="AZ1065">
        <v>225000</v>
      </c>
      <c r="BA1065">
        <v>155895</v>
      </c>
      <c r="BB1065">
        <v>225000</v>
      </c>
      <c r="BC1065">
        <v>155895</v>
      </c>
      <c r="BD1065">
        <v>225000</v>
      </c>
      <c r="BE1065">
        <v>225000</v>
      </c>
      <c r="BF1065">
        <v>225000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 t="s">
        <v>1441</v>
      </c>
      <c r="BU1065">
        <f t="shared" si="33"/>
        <v>26</v>
      </c>
      <c r="BV1065">
        <f t="shared" si="34"/>
        <v>1</v>
      </c>
    </row>
    <row r="1066" spans="2:74" hidden="1" x14ac:dyDescent="0.25">
      <c r="B1066" t="s">
        <v>920</v>
      </c>
      <c r="C1066" t="s">
        <v>1319</v>
      </c>
      <c r="D1066" t="s">
        <v>2036</v>
      </c>
      <c r="E1066" t="s">
        <v>1367</v>
      </c>
      <c r="F1066">
        <v>0</v>
      </c>
      <c r="G1066">
        <v>450000</v>
      </c>
      <c r="H1066">
        <v>450000</v>
      </c>
      <c r="I1066">
        <v>450000</v>
      </c>
      <c r="J1066">
        <v>450000</v>
      </c>
      <c r="K1066">
        <v>450000</v>
      </c>
      <c r="L1066">
        <v>450000</v>
      </c>
      <c r="M1066">
        <v>450000</v>
      </c>
      <c r="N1066">
        <v>450000</v>
      </c>
      <c r="O1066">
        <v>450000</v>
      </c>
      <c r="P1066">
        <v>450000</v>
      </c>
      <c r="Q1066">
        <v>450000</v>
      </c>
      <c r="R1066">
        <v>450000</v>
      </c>
      <c r="S1066">
        <v>450000</v>
      </c>
      <c r="T1066">
        <v>450000</v>
      </c>
      <c r="U1066">
        <v>450000</v>
      </c>
      <c r="V1066">
        <v>450000</v>
      </c>
      <c r="W1066">
        <v>450000</v>
      </c>
      <c r="X1066">
        <v>450000</v>
      </c>
      <c r="Y1066">
        <v>450000</v>
      </c>
      <c r="Z1066">
        <v>450000</v>
      </c>
      <c r="AA1066">
        <v>450000</v>
      </c>
      <c r="AB1066">
        <v>450000</v>
      </c>
      <c r="AC1066">
        <v>450000</v>
      </c>
      <c r="AD1066">
        <v>450000</v>
      </c>
      <c r="AE1066">
        <v>450000</v>
      </c>
      <c r="AF1066">
        <v>450000</v>
      </c>
      <c r="AG1066">
        <v>315000</v>
      </c>
      <c r="AH1066">
        <v>315000</v>
      </c>
      <c r="AI1066">
        <v>315000</v>
      </c>
      <c r="AJ1066">
        <v>315000</v>
      </c>
      <c r="AK1066">
        <v>315000</v>
      </c>
      <c r="AL1066">
        <v>315000</v>
      </c>
      <c r="AM1066">
        <v>315000</v>
      </c>
      <c r="AN1066">
        <v>315000</v>
      </c>
      <c r="AO1066">
        <v>315000</v>
      </c>
      <c r="AP1066">
        <v>315000</v>
      </c>
      <c r="AQ1066">
        <v>315000</v>
      </c>
      <c r="AR1066">
        <v>315000</v>
      </c>
      <c r="AS1066">
        <v>315000</v>
      </c>
      <c r="AT1066">
        <v>315000</v>
      </c>
      <c r="AU1066">
        <v>315000</v>
      </c>
      <c r="AV1066">
        <v>315000</v>
      </c>
      <c r="AW1066">
        <v>315000</v>
      </c>
      <c r="AX1066">
        <v>315000</v>
      </c>
      <c r="AY1066">
        <v>315000</v>
      </c>
      <c r="AZ1066">
        <v>315000</v>
      </c>
      <c r="BA1066">
        <v>315000</v>
      </c>
      <c r="BB1066">
        <v>315000</v>
      </c>
      <c r="BC1066">
        <v>315000</v>
      </c>
      <c r="BD1066">
        <v>315000</v>
      </c>
      <c r="BE1066">
        <v>315000</v>
      </c>
      <c r="BF1066">
        <v>315000</v>
      </c>
      <c r="BG1066">
        <v>8</v>
      </c>
      <c r="BH1066">
        <v>8</v>
      </c>
      <c r="BI1066">
        <v>8</v>
      </c>
      <c r="BJ1066">
        <v>8</v>
      </c>
      <c r="BK1066">
        <v>8</v>
      </c>
      <c r="BL1066">
        <v>8</v>
      </c>
      <c r="BM1066">
        <v>8</v>
      </c>
      <c r="BN1066">
        <v>8</v>
      </c>
      <c r="BO1066">
        <v>8</v>
      </c>
      <c r="BP1066">
        <v>8</v>
      </c>
      <c r="BQ1066">
        <v>8</v>
      </c>
      <c r="BR1066">
        <v>8</v>
      </c>
      <c r="BS1066">
        <v>8</v>
      </c>
      <c r="BT1066" t="s">
        <v>1453</v>
      </c>
      <c r="BU1066">
        <f t="shared" si="33"/>
        <v>26</v>
      </c>
      <c r="BV1066">
        <f t="shared" si="34"/>
        <v>1</v>
      </c>
    </row>
    <row r="1067" spans="2:74" hidden="1" x14ac:dyDescent="0.25">
      <c r="B1067" t="s">
        <v>1012</v>
      </c>
      <c r="C1067" t="s">
        <v>1338</v>
      </c>
      <c r="D1067" t="s">
        <v>2038</v>
      </c>
      <c r="E1067" t="s">
        <v>1350</v>
      </c>
      <c r="F1067">
        <v>0</v>
      </c>
      <c r="G1067">
        <v>244444</v>
      </c>
      <c r="H1067">
        <v>244444</v>
      </c>
      <c r="I1067">
        <v>244444</v>
      </c>
      <c r="J1067">
        <v>244444</v>
      </c>
      <c r="K1067">
        <v>244444</v>
      </c>
      <c r="L1067">
        <v>244444</v>
      </c>
      <c r="M1067">
        <v>244444</v>
      </c>
      <c r="N1067">
        <v>244444</v>
      </c>
      <c r="O1067">
        <v>244444</v>
      </c>
      <c r="P1067">
        <v>244444</v>
      </c>
      <c r="Q1067">
        <v>244444</v>
      </c>
      <c r="R1067">
        <v>244444</v>
      </c>
      <c r="S1067">
        <v>244444</v>
      </c>
      <c r="T1067">
        <v>244444</v>
      </c>
      <c r="U1067">
        <v>244444</v>
      </c>
      <c r="V1067">
        <v>244444</v>
      </c>
      <c r="W1067">
        <v>244444</v>
      </c>
      <c r="X1067">
        <v>244444</v>
      </c>
      <c r="Y1067">
        <v>244444</v>
      </c>
      <c r="Z1067">
        <v>244444</v>
      </c>
      <c r="AA1067">
        <v>244444</v>
      </c>
      <c r="AB1067">
        <v>244444</v>
      </c>
      <c r="AC1067">
        <v>244444</v>
      </c>
      <c r="AD1067">
        <v>244444</v>
      </c>
      <c r="AE1067">
        <v>244444</v>
      </c>
      <c r="AF1067">
        <v>244444</v>
      </c>
      <c r="AG1067">
        <v>183333</v>
      </c>
      <c r="AH1067">
        <v>183333</v>
      </c>
      <c r="AI1067">
        <v>183333</v>
      </c>
      <c r="AJ1067">
        <v>183333</v>
      </c>
      <c r="AK1067">
        <v>183333</v>
      </c>
      <c r="AL1067">
        <v>183333</v>
      </c>
      <c r="AM1067">
        <v>183333</v>
      </c>
      <c r="AN1067">
        <v>183333</v>
      </c>
      <c r="AO1067">
        <v>183333</v>
      </c>
      <c r="AP1067">
        <v>183333</v>
      </c>
      <c r="AQ1067">
        <v>183333</v>
      </c>
      <c r="AR1067">
        <v>183333</v>
      </c>
      <c r="AS1067">
        <v>183333</v>
      </c>
      <c r="AT1067">
        <v>183333</v>
      </c>
      <c r="AU1067">
        <v>183333</v>
      </c>
      <c r="AV1067">
        <v>183333</v>
      </c>
      <c r="AW1067">
        <v>183333</v>
      </c>
      <c r="AX1067">
        <v>183333</v>
      </c>
      <c r="AY1067">
        <v>183333</v>
      </c>
      <c r="AZ1067">
        <v>183333</v>
      </c>
      <c r="BA1067">
        <v>183333</v>
      </c>
      <c r="BB1067">
        <v>183333</v>
      </c>
      <c r="BC1067">
        <v>183333</v>
      </c>
      <c r="BD1067">
        <v>183333</v>
      </c>
      <c r="BE1067">
        <v>183333</v>
      </c>
      <c r="BF1067">
        <v>183333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 t="s">
        <v>1435</v>
      </c>
      <c r="BU1067">
        <f t="shared" si="33"/>
        <v>26</v>
      </c>
      <c r="BV1067">
        <f t="shared" si="34"/>
        <v>1</v>
      </c>
    </row>
    <row r="1068" spans="2:74" hidden="1" x14ac:dyDescent="0.25">
      <c r="B1068" t="s">
        <v>917</v>
      </c>
      <c r="C1068" t="s">
        <v>1301</v>
      </c>
      <c r="D1068" t="s">
        <v>2044</v>
      </c>
      <c r="E1068" t="s">
        <v>1365</v>
      </c>
      <c r="F1068">
        <v>0</v>
      </c>
      <c r="G1068">
        <v>259259</v>
      </c>
      <c r="H1068">
        <v>260000</v>
      </c>
      <c r="I1068">
        <v>259259</v>
      </c>
      <c r="J1068">
        <v>260000</v>
      </c>
      <c r="K1068">
        <v>259259</v>
      </c>
      <c r="L1068">
        <v>260000</v>
      </c>
      <c r="M1068">
        <v>259259</v>
      </c>
      <c r="N1068">
        <v>260000</v>
      </c>
      <c r="O1068">
        <v>259259</v>
      </c>
      <c r="P1068">
        <v>260000</v>
      </c>
      <c r="Q1068">
        <v>259259</v>
      </c>
      <c r="R1068">
        <v>260000</v>
      </c>
      <c r="S1068">
        <v>259259</v>
      </c>
      <c r="T1068">
        <v>260000</v>
      </c>
      <c r="U1068">
        <v>259259</v>
      </c>
      <c r="V1068">
        <v>260000</v>
      </c>
      <c r="W1068">
        <v>259259</v>
      </c>
      <c r="X1068">
        <v>260000</v>
      </c>
      <c r="Y1068">
        <v>259259</v>
      </c>
      <c r="Z1068">
        <v>260000</v>
      </c>
      <c r="AA1068">
        <v>259259</v>
      </c>
      <c r="AB1068">
        <v>260000</v>
      </c>
      <c r="AC1068">
        <v>259259</v>
      </c>
      <c r="AD1068">
        <v>260000</v>
      </c>
      <c r="AE1068">
        <v>259259</v>
      </c>
      <c r="AF1068">
        <v>260000</v>
      </c>
      <c r="AG1068">
        <v>147778</v>
      </c>
      <c r="AH1068">
        <v>140400</v>
      </c>
      <c r="AI1068">
        <v>147778</v>
      </c>
      <c r="AJ1068">
        <v>140400</v>
      </c>
      <c r="AK1068">
        <v>147778</v>
      </c>
      <c r="AL1068">
        <v>140400</v>
      </c>
      <c r="AM1068">
        <v>147778</v>
      </c>
      <c r="AN1068">
        <v>140400</v>
      </c>
      <c r="AO1068">
        <v>147778</v>
      </c>
      <c r="AP1068">
        <v>140400</v>
      </c>
      <c r="AQ1068">
        <v>147778</v>
      </c>
      <c r="AR1068">
        <v>140400</v>
      </c>
      <c r="AS1068">
        <v>147778</v>
      </c>
      <c r="AT1068">
        <v>140400</v>
      </c>
      <c r="AU1068">
        <v>147778</v>
      </c>
      <c r="AV1068">
        <v>140400</v>
      </c>
      <c r="AW1068">
        <v>147778</v>
      </c>
      <c r="AX1068">
        <v>140400</v>
      </c>
      <c r="AY1068">
        <v>147778</v>
      </c>
      <c r="AZ1068">
        <v>140400</v>
      </c>
      <c r="BA1068">
        <v>147778</v>
      </c>
      <c r="BB1068">
        <v>140400</v>
      </c>
      <c r="BC1068">
        <v>147778</v>
      </c>
      <c r="BD1068">
        <v>140400</v>
      </c>
      <c r="BE1068">
        <v>147778</v>
      </c>
      <c r="BF1068">
        <v>140400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 t="s">
        <v>1441</v>
      </c>
      <c r="BU1068">
        <f t="shared" si="33"/>
        <v>26</v>
      </c>
      <c r="BV1068">
        <f t="shared" si="34"/>
        <v>1</v>
      </c>
    </row>
    <row r="1069" spans="2:74" hidden="1" x14ac:dyDescent="0.25">
      <c r="B1069" t="s">
        <v>914</v>
      </c>
      <c r="C1069" t="s">
        <v>1293</v>
      </c>
      <c r="D1069" t="s">
        <v>1614</v>
      </c>
      <c r="E1069" t="s">
        <v>1362</v>
      </c>
      <c r="F1069">
        <v>0</v>
      </c>
      <c r="G1069">
        <v>333333</v>
      </c>
      <c r="H1069">
        <v>333333</v>
      </c>
      <c r="I1069">
        <v>333333</v>
      </c>
      <c r="J1069">
        <v>333333</v>
      </c>
      <c r="K1069">
        <v>333333</v>
      </c>
      <c r="L1069">
        <v>333333</v>
      </c>
      <c r="M1069">
        <v>400000</v>
      </c>
      <c r="N1069">
        <v>400000</v>
      </c>
      <c r="O1069">
        <v>400000</v>
      </c>
      <c r="P1069">
        <v>400000</v>
      </c>
      <c r="Q1069">
        <v>333333</v>
      </c>
      <c r="R1069">
        <v>333333</v>
      </c>
      <c r="S1069">
        <v>333333</v>
      </c>
      <c r="T1069">
        <v>333333</v>
      </c>
      <c r="U1069">
        <v>333333</v>
      </c>
      <c r="V1069">
        <v>333333</v>
      </c>
      <c r="W1069">
        <v>333333</v>
      </c>
      <c r="X1069">
        <v>333333</v>
      </c>
      <c r="Y1069">
        <v>333333</v>
      </c>
      <c r="Z1069">
        <v>333333</v>
      </c>
      <c r="AA1069">
        <v>400000</v>
      </c>
      <c r="AB1069">
        <v>400000</v>
      </c>
      <c r="AC1069">
        <v>400000</v>
      </c>
      <c r="AD1069">
        <v>400000</v>
      </c>
      <c r="AE1069">
        <v>333333</v>
      </c>
      <c r="AF1069">
        <v>333333</v>
      </c>
      <c r="AG1069">
        <v>250000</v>
      </c>
      <c r="AH1069">
        <v>250000</v>
      </c>
      <c r="AI1069">
        <v>250000</v>
      </c>
      <c r="AJ1069">
        <v>250000</v>
      </c>
      <c r="AK1069">
        <v>250000</v>
      </c>
      <c r="AL1069">
        <v>250000</v>
      </c>
      <c r="AM1069">
        <v>300000</v>
      </c>
      <c r="AN1069">
        <v>300000</v>
      </c>
      <c r="AO1069">
        <v>300000</v>
      </c>
      <c r="AP1069">
        <v>300000</v>
      </c>
      <c r="AQ1069">
        <v>250000</v>
      </c>
      <c r="AR1069">
        <v>250000</v>
      </c>
      <c r="AS1069">
        <v>250000</v>
      </c>
      <c r="AT1069">
        <v>250000</v>
      </c>
      <c r="AU1069">
        <v>250000</v>
      </c>
      <c r="AV1069">
        <v>250000</v>
      </c>
      <c r="AW1069">
        <v>250000</v>
      </c>
      <c r="AX1069">
        <v>250000</v>
      </c>
      <c r="AY1069">
        <v>250000</v>
      </c>
      <c r="AZ1069">
        <v>250000</v>
      </c>
      <c r="BA1069">
        <v>300000</v>
      </c>
      <c r="BB1069">
        <v>300000</v>
      </c>
      <c r="BC1069">
        <v>300000</v>
      </c>
      <c r="BD1069">
        <v>300000</v>
      </c>
      <c r="BE1069">
        <v>250000</v>
      </c>
      <c r="BF1069">
        <v>250000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 t="s">
        <v>1430</v>
      </c>
      <c r="BU1069">
        <f t="shared" si="33"/>
        <v>26</v>
      </c>
      <c r="BV1069">
        <f t="shared" si="34"/>
        <v>1</v>
      </c>
    </row>
    <row r="1070" spans="2:74" hidden="1" x14ac:dyDescent="0.25">
      <c r="B1070" t="s">
        <v>474</v>
      </c>
      <c r="C1070" t="s">
        <v>1302</v>
      </c>
      <c r="D1070" t="s">
        <v>2045</v>
      </c>
      <c r="E1070" t="s">
        <v>1365</v>
      </c>
      <c r="F1070">
        <v>0</v>
      </c>
      <c r="G1070">
        <v>253333</v>
      </c>
      <c r="H1070">
        <v>253333</v>
      </c>
      <c r="I1070">
        <v>253333</v>
      </c>
      <c r="J1070">
        <v>253333</v>
      </c>
      <c r="K1070">
        <v>253333</v>
      </c>
      <c r="L1070">
        <v>253333</v>
      </c>
      <c r="M1070">
        <v>266667</v>
      </c>
      <c r="N1070">
        <v>266667</v>
      </c>
      <c r="O1070">
        <v>253333</v>
      </c>
      <c r="P1070">
        <v>253333</v>
      </c>
      <c r="Q1070">
        <v>253333</v>
      </c>
      <c r="R1070">
        <v>293333</v>
      </c>
      <c r="S1070">
        <v>253333</v>
      </c>
      <c r="T1070">
        <v>293333</v>
      </c>
      <c r="U1070">
        <v>253333</v>
      </c>
      <c r="V1070">
        <v>293333</v>
      </c>
      <c r="W1070">
        <v>253333</v>
      </c>
      <c r="X1070">
        <v>293333</v>
      </c>
      <c r="Y1070">
        <v>273333</v>
      </c>
      <c r="Z1070">
        <v>293333</v>
      </c>
      <c r="AA1070">
        <v>273333</v>
      </c>
      <c r="AB1070">
        <v>293333</v>
      </c>
      <c r="AC1070">
        <v>253333</v>
      </c>
      <c r="AD1070">
        <v>293333</v>
      </c>
      <c r="AE1070">
        <v>253333</v>
      </c>
      <c r="AF1070">
        <v>253333</v>
      </c>
      <c r="AG1070">
        <v>190000</v>
      </c>
      <c r="AH1070">
        <v>190000</v>
      </c>
      <c r="AI1070">
        <v>190000</v>
      </c>
      <c r="AJ1070">
        <v>190000</v>
      </c>
      <c r="AK1070">
        <v>190000</v>
      </c>
      <c r="AL1070">
        <v>190000</v>
      </c>
      <c r="AM1070">
        <v>200000</v>
      </c>
      <c r="AN1070">
        <v>200000</v>
      </c>
      <c r="AO1070">
        <v>190000</v>
      </c>
      <c r="AP1070">
        <v>190000</v>
      </c>
      <c r="AQ1070">
        <v>190000</v>
      </c>
      <c r="AR1070">
        <v>220000</v>
      </c>
      <c r="AS1070">
        <v>190000</v>
      </c>
      <c r="AT1070">
        <v>220000</v>
      </c>
      <c r="AU1070">
        <v>190000</v>
      </c>
      <c r="AV1070">
        <v>220000</v>
      </c>
      <c r="AW1070">
        <v>190000</v>
      </c>
      <c r="AX1070">
        <v>220000</v>
      </c>
      <c r="AY1070">
        <v>205000</v>
      </c>
      <c r="AZ1070">
        <v>220000</v>
      </c>
      <c r="BA1070">
        <v>205000</v>
      </c>
      <c r="BB1070">
        <v>220000</v>
      </c>
      <c r="BC1070">
        <v>190000</v>
      </c>
      <c r="BD1070">
        <v>220000</v>
      </c>
      <c r="BE1070">
        <v>190000</v>
      </c>
      <c r="BF1070">
        <v>190000</v>
      </c>
      <c r="BG1070">
        <v>8.9</v>
      </c>
      <c r="BH1070">
        <v>8.9</v>
      </c>
      <c r="BI1070">
        <v>8.9</v>
      </c>
      <c r="BJ1070">
        <v>8.9</v>
      </c>
      <c r="BK1070">
        <v>8.9</v>
      </c>
      <c r="BL1070">
        <v>8.9</v>
      </c>
      <c r="BM1070">
        <v>8.9</v>
      </c>
      <c r="BN1070">
        <v>8.9</v>
      </c>
      <c r="BO1070">
        <v>8.9</v>
      </c>
      <c r="BP1070">
        <v>8.9</v>
      </c>
      <c r="BQ1070">
        <v>8.9</v>
      </c>
      <c r="BR1070">
        <v>8.9</v>
      </c>
      <c r="BS1070">
        <v>8.9</v>
      </c>
      <c r="BT1070" t="s">
        <v>2471</v>
      </c>
      <c r="BU1070">
        <f t="shared" si="33"/>
        <v>26</v>
      </c>
      <c r="BV1070">
        <f t="shared" si="34"/>
        <v>1</v>
      </c>
    </row>
    <row r="1071" spans="2:74" hidden="1" x14ac:dyDescent="0.25">
      <c r="B1071" t="s">
        <v>1055</v>
      </c>
      <c r="C1071" t="s">
        <v>1296</v>
      </c>
      <c r="D1071" t="s">
        <v>2046</v>
      </c>
      <c r="E1071" t="s">
        <v>1350</v>
      </c>
      <c r="F1071">
        <v>0</v>
      </c>
      <c r="G1071">
        <v>533333</v>
      </c>
      <c r="H1071">
        <v>533333</v>
      </c>
      <c r="I1071">
        <v>533333</v>
      </c>
      <c r="J1071">
        <v>533333</v>
      </c>
      <c r="K1071">
        <v>533333</v>
      </c>
      <c r="L1071">
        <v>533333</v>
      </c>
      <c r="M1071">
        <v>533333</v>
      </c>
      <c r="N1071">
        <v>533333</v>
      </c>
      <c r="O1071">
        <v>533333</v>
      </c>
      <c r="P1071">
        <v>533333</v>
      </c>
      <c r="Q1071">
        <v>533333</v>
      </c>
      <c r="R1071">
        <v>533333</v>
      </c>
      <c r="S1071">
        <v>533333</v>
      </c>
      <c r="T1071">
        <v>533333</v>
      </c>
      <c r="U1071">
        <v>533333</v>
      </c>
      <c r="V1071">
        <v>533333</v>
      </c>
      <c r="W1071">
        <v>533333</v>
      </c>
      <c r="X1071">
        <v>533333</v>
      </c>
      <c r="Y1071">
        <v>533333</v>
      </c>
      <c r="Z1071">
        <v>533333</v>
      </c>
      <c r="AA1071">
        <v>533333</v>
      </c>
      <c r="AB1071">
        <v>533333</v>
      </c>
      <c r="AC1071">
        <v>533333</v>
      </c>
      <c r="AD1071">
        <v>533333</v>
      </c>
      <c r="AE1071">
        <v>533333</v>
      </c>
      <c r="AF1071">
        <v>533333</v>
      </c>
      <c r="AG1071">
        <v>400000</v>
      </c>
      <c r="AH1071">
        <v>400000</v>
      </c>
      <c r="AI1071">
        <v>400000</v>
      </c>
      <c r="AJ1071">
        <v>400000</v>
      </c>
      <c r="AK1071">
        <v>400000</v>
      </c>
      <c r="AL1071">
        <v>400000</v>
      </c>
      <c r="AM1071">
        <v>400000</v>
      </c>
      <c r="AN1071">
        <v>400000</v>
      </c>
      <c r="AO1071">
        <v>400000</v>
      </c>
      <c r="AP1071">
        <v>400000</v>
      </c>
      <c r="AQ1071">
        <v>400000</v>
      </c>
      <c r="AR1071">
        <v>400000</v>
      </c>
      <c r="AS1071">
        <v>400000</v>
      </c>
      <c r="AT1071">
        <v>400000</v>
      </c>
      <c r="AU1071">
        <v>400000</v>
      </c>
      <c r="AV1071">
        <v>400000</v>
      </c>
      <c r="AW1071">
        <v>400000</v>
      </c>
      <c r="AX1071">
        <v>400000</v>
      </c>
      <c r="AY1071">
        <v>400000</v>
      </c>
      <c r="AZ1071">
        <v>400000</v>
      </c>
      <c r="BA1071">
        <v>400000</v>
      </c>
      <c r="BB1071">
        <v>400000</v>
      </c>
      <c r="BC1071">
        <v>400000</v>
      </c>
      <c r="BD1071">
        <v>400000</v>
      </c>
      <c r="BE1071">
        <v>400000</v>
      </c>
      <c r="BF1071">
        <v>400000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 t="s">
        <v>1429</v>
      </c>
      <c r="BU1071">
        <f t="shared" si="33"/>
        <v>26</v>
      </c>
      <c r="BV1071">
        <f t="shared" si="34"/>
        <v>1</v>
      </c>
    </row>
    <row r="1072" spans="2:74" hidden="1" x14ac:dyDescent="0.25">
      <c r="B1072" t="s">
        <v>871</v>
      </c>
      <c r="C1072" t="s">
        <v>1327</v>
      </c>
      <c r="D1072" t="s">
        <v>2051</v>
      </c>
      <c r="E1072" t="s">
        <v>1350</v>
      </c>
      <c r="F1072">
        <v>0</v>
      </c>
      <c r="G1072">
        <v>400000</v>
      </c>
      <c r="H1072">
        <v>400000</v>
      </c>
      <c r="I1072">
        <v>400000</v>
      </c>
      <c r="J1072">
        <v>400000</v>
      </c>
      <c r="K1072">
        <v>400000</v>
      </c>
      <c r="L1072">
        <v>400000</v>
      </c>
      <c r="M1072">
        <v>400000</v>
      </c>
      <c r="N1072">
        <v>400000</v>
      </c>
      <c r="O1072">
        <v>400000</v>
      </c>
      <c r="P1072">
        <v>400000</v>
      </c>
      <c r="Q1072">
        <v>400000</v>
      </c>
      <c r="R1072">
        <v>400000</v>
      </c>
      <c r="S1072">
        <v>400000</v>
      </c>
      <c r="T1072">
        <v>400000</v>
      </c>
      <c r="U1072">
        <v>400000</v>
      </c>
      <c r="V1072">
        <v>400000</v>
      </c>
      <c r="W1072">
        <v>400000</v>
      </c>
      <c r="X1072">
        <v>400000</v>
      </c>
      <c r="Y1072">
        <v>400000</v>
      </c>
      <c r="Z1072">
        <v>400000</v>
      </c>
      <c r="AA1072">
        <v>400000</v>
      </c>
      <c r="AB1072">
        <v>400000</v>
      </c>
      <c r="AC1072">
        <v>400000</v>
      </c>
      <c r="AD1072">
        <v>400000</v>
      </c>
      <c r="AE1072">
        <v>400000</v>
      </c>
      <c r="AF1072">
        <v>400000</v>
      </c>
      <c r="AG1072">
        <v>300000</v>
      </c>
      <c r="AH1072">
        <v>300000</v>
      </c>
      <c r="AI1072">
        <v>300000</v>
      </c>
      <c r="AJ1072">
        <v>300000</v>
      </c>
      <c r="AK1072">
        <v>300000</v>
      </c>
      <c r="AL1072">
        <v>300000</v>
      </c>
      <c r="AM1072">
        <v>300000</v>
      </c>
      <c r="AN1072">
        <v>300000</v>
      </c>
      <c r="AO1072">
        <v>300000</v>
      </c>
      <c r="AP1072">
        <v>300000</v>
      </c>
      <c r="AQ1072">
        <v>300000</v>
      </c>
      <c r="AR1072">
        <v>300000</v>
      </c>
      <c r="AS1072">
        <v>300000</v>
      </c>
      <c r="AT1072">
        <v>300000</v>
      </c>
      <c r="AU1072">
        <v>300000</v>
      </c>
      <c r="AV1072">
        <v>300000</v>
      </c>
      <c r="AW1072">
        <v>300000</v>
      </c>
      <c r="AX1072">
        <v>300000</v>
      </c>
      <c r="AY1072">
        <v>300000</v>
      </c>
      <c r="AZ1072">
        <v>300000</v>
      </c>
      <c r="BA1072">
        <v>300000</v>
      </c>
      <c r="BB1072">
        <v>300000</v>
      </c>
      <c r="BC1072">
        <v>300000</v>
      </c>
      <c r="BD1072">
        <v>300000</v>
      </c>
      <c r="BE1072">
        <v>300000</v>
      </c>
      <c r="BF1072">
        <v>300000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 t="s">
        <v>1433</v>
      </c>
      <c r="BU1072">
        <f t="shared" si="33"/>
        <v>26</v>
      </c>
      <c r="BV1072">
        <f t="shared" si="34"/>
        <v>1</v>
      </c>
    </row>
    <row r="1073" spans="2:74" hidden="1" x14ac:dyDescent="0.25">
      <c r="B1073" t="s">
        <v>1035</v>
      </c>
      <c r="C1073" t="s">
        <v>1318</v>
      </c>
      <c r="D1073" t="s">
        <v>2052</v>
      </c>
      <c r="E1073" t="s">
        <v>1365</v>
      </c>
      <c r="F1073">
        <v>0</v>
      </c>
      <c r="G1073">
        <v>1070191</v>
      </c>
      <c r="H1073">
        <v>1106481</v>
      </c>
      <c r="I1073">
        <v>1070191</v>
      </c>
      <c r="J1073">
        <v>1106481</v>
      </c>
      <c r="K1073">
        <v>1070191</v>
      </c>
      <c r="L1073">
        <v>1106481</v>
      </c>
      <c r="M1073">
        <v>1070191</v>
      </c>
      <c r="N1073">
        <v>1106481</v>
      </c>
      <c r="O1073">
        <v>1070191</v>
      </c>
      <c r="P1073">
        <v>1106481</v>
      </c>
      <c r="Q1073">
        <v>1070191</v>
      </c>
      <c r="R1073">
        <v>1106481</v>
      </c>
      <c r="S1073">
        <v>1070191</v>
      </c>
      <c r="T1073">
        <v>1106481</v>
      </c>
      <c r="U1073">
        <v>1070191</v>
      </c>
      <c r="V1073">
        <v>1106481</v>
      </c>
      <c r="W1073">
        <v>1070191</v>
      </c>
      <c r="X1073">
        <v>1106481</v>
      </c>
      <c r="Y1073">
        <v>1070191</v>
      </c>
      <c r="Z1073">
        <v>1106481</v>
      </c>
      <c r="AA1073">
        <v>1070191</v>
      </c>
      <c r="AB1073">
        <v>1106481</v>
      </c>
      <c r="AC1073">
        <v>1070191</v>
      </c>
      <c r="AD1073">
        <v>1106481</v>
      </c>
      <c r="AE1073">
        <v>1070191</v>
      </c>
      <c r="AF1073">
        <v>1106481</v>
      </c>
      <c r="AG1073">
        <v>663518</v>
      </c>
      <c r="AH1073">
        <v>663889</v>
      </c>
      <c r="AI1073">
        <v>663518</v>
      </c>
      <c r="AJ1073">
        <v>663889</v>
      </c>
      <c r="AK1073">
        <v>663518</v>
      </c>
      <c r="AL1073">
        <v>663889</v>
      </c>
      <c r="AM1073">
        <v>663518</v>
      </c>
      <c r="AN1073">
        <v>663889</v>
      </c>
      <c r="AO1073">
        <v>663518</v>
      </c>
      <c r="AP1073">
        <v>663889</v>
      </c>
      <c r="AQ1073">
        <v>663518</v>
      </c>
      <c r="AR1073">
        <v>663889</v>
      </c>
      <c r="AS1073">
        <v>663518</v>
      </c>
      <c r="AT1073">
        <v>663889</v>
      </c>
      <c r="AU1073">
        <v>663518</v>
      </c>
      <c r="AV1073">
        <v>663889</v>
      </c>
      <c r="AW1073">
        <v>663518</v>
      </c>
      <c r="AX1073">
        <v>663889</v>
      </c>
      <c r="AY1073">
        <v>663518</v>
      </c>
      <c r="AZ1073">
        <v>663889</v>
      </c>
      <c r="BA1073">
        <v>663518</v>
      </c>
      <c r="BB1073">
        <v>663889</v>
      </c>
      <c r="BC1073">
        <v>663518</v>
      </c>
      <c r="BD1073">
        <v>663889</v>
      </c>
      <c r="BE1073">
        <v>663518</v>
      </c>
      <c r="BF1073">
        <v>663889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 t="s">
        <v>1440</v>
      </c>
      <c r="BU1073">
        <f t="shared" si="33"/>
        <v>26</v>
      </c>
      <c r="BV1073">
        <f t="shared" si="34"/>
        <v>1</v>
      </c>
    </row>
    <row r="1074" spans="2:74" hidden="1" x14ac:dyDescent="0.25">
      <c r="B1074" t="s">
        <v>741</v>
      </c>
      <c r="C1074" t="s">
        <v>1302</v>
      </c>
      <c r="D1074" t="s">
        <v>2054</v>
      </c>
      <c r="E1074" t="s">
        <v>1350</v>
      </c>
      <c r="F1074">
        <v>3</v>
      </c>
      <c r="G1074">
        <v>453333</v>
      </c>
      <c r="H1074">
        <v>380000</v>
      </c>
      <c r="I1074">
        <v>426667</v>
      </c>
      <c r="J1074">
        <v>380000</v>
      </c>
      <c r="K1074">
        <v>480000</v>
      </c>
      <c r="L1074">
        <v>426667</v>
      </c>
      <c r="M1074">
        <v>480000</v>
      </c>
      <c r="N1074">
        <v>380000</v>
      </c>
      <c r="O1074">
        <v>426667</v>
      </c>
      <c r="P1074">
        <v>426667</v>
      </c>
      <c r="Q1074">
        <v>426667</v>
      </c>
      <c r="R1074">
        <v>273333</v>
      </c>
      <c r="S1074">
        <v>426667</v>
      </c>
      <c r="T1074">
        <v>273333</v>
      </c>
      <c r="U1074">
        <v>426667</v>
      </c>
      <c r="V1074">
        <v>273333</v>
      </c>
      <c r="W1074">
        <v>426667</v>
      </c>
      <c r="X1074">
        <v>273333</v>
      </c>
      <c r="Y1074">
        <v>426667</v>
      </c>
      <c r="Z1074">
        <v>273333</v>
      </c>
      <c r="AA1074">
        <v>380000</v>
      </c>
      <c r="AB1074">
        <v>273333</v>
      </c>
      <c r="AC1074">
        <v>426667</v>
      </c>
      <c r="AD1074">
        <v>273333</v>
      </c>
      <c r="AE1074">
        <v>273333</v>
      </c>
      <c r="AF1074">
        <v>273333</v>
      </c>
      <c r="AG1074">
        <v>340000</v>
      </c>
      <c r="AH1074">
        <v>285000</v>
      </c>
      <c r="AI1074">
        <v>320000</v>
      </c>
      <c r="AJ1074">
        <v>285000</v>
      </c>
      <c r="AK1074">
        <v>360000</v>
      </c>
      <c r="AL1074">
        <v>320000</v>
      </c>
      <c r="AM1074">
        <v>360000</v>
      </c>
      <c r="AN1074">
        <v>285000</v>
      </c>
      <c r="AO1074">
        <v>320000</v>
      </c>
      <c r="AP1074">
        <v>320000</v>
      </c>
      <c r="AQ1074">
        <v>320000</v>
      </c>
      <c r="AR1074">
        <v>205000</v>
      </c>
      <c r="AS1074">
        <v>320000</v>
      </c>
      <c r="AT1074">
        <v>205000</v>
      </c>
      <c r="AU1074">
        <v>320000</v>
      </c>
      <c r="AV1074">
        <v>205000</v>
      </c>
      <c r="AW1074">
        <v>320000</v>
      </c>
      <c r="AX1074">
        <v>205000</v>
      </c>
      <c r="AY1074">
        <v>320000</v>
      </c>
      <c r="AZ1074">
        <v>205000</v>
      </c>
      <c r="BA1074">
        <v>285000</v>
      </c>
      <c r="BB1074">
        <v>205000</v>
      </c>
      <c r="BC1074">
        <v>320000</v>
      </c>
      <c r="BD1074">
        <v>205000</v>
      </c>
      <c r="BE1074">
        <v>205000</v>
      </c>
      <c r="BF1074">
        <v>205000</v>
      </c>
      <c r="BG1074">
        <v>8.1999999999999993</v>
      </c>
      <c r="BH1074">
        <v>8.1999999999999993</v>
      </c>
      <c r="BI1074">
        <v>8.1999999999999993</v>
      </c>
      <c r="BJ1074">
        <v>8.1999999999999993</v>
      </c>
      <c r="BK1074">
        <v>8.1999999999999993</v>
      </c>
      <c r="BL1074">
        <v>8.1999999999999993</v>
      </c>
      <c r="BM1074">
        <v>8.1999999999999993</v>
      </c>
      <c r="BN1074">
        <v>8.1999999999999993</v>
      </c>
      <c r="BO1074">
        <v>8.1999999999999993</v>
      </c>
      <c r="BP1074">
        <v>8.1999999999999993</v>
      </c>
      <c r="BQ1074">
        <v>8.1999999999999993</v>
      </c>
      <c r="BR1074">
        <v>8.1999999999999993</v>
      </c>
      <c r="BS1074">
        <v>8.1999999999999993</v>
      </c>
      <c r="BT1074" t="s">
        <v>1429</v>
      </c>
      <c r="BU1074">
        <f t="shared" si="33"/>
        <v>26</v>
      </c>
      <c r="BV1074">
        <f t="shared" si="34"/>
        <v>1</v>
      </c>
    </row>
    <row r="1075" spans="2:74" hidden="1" x14ac:dyDescent="0.25">
      <c r="B1075" t="s">
        <v>733</v>
      </c>
      <c r="C1075" t="s">
        <v>1319</v>
      </c>
      <c r="D1075" t="s">
        <v>2055</v>
      </c>
      <c r="E1075" t="s">
        <v>1365</v>
      </c>
      <c r="F1075">
        <v>2.5</v>
      </c>
      <c r="G1075">
        <v>333334</v>
      </c>
      <c r="H1075">
        <v>333334</v>
      </c>
      <c r="I1075">
        <v>333334</v>
      </c>
      <c r="J1075">
        <v>333334</v>
      </c>
      <c r="K1075">
        <v>373332</v>
      </c>
      <c r="L1075">
        <v>333334</v>
      </c>
      <c r="M1075">
        <v>600001</v>
      </c>
      <c r="N1075">
        <v>466668</v>
      </c>
      <c r="O1075">
        <v>333334</v>
      </c>
      <c r="P1075">
        <v>333334</v>
      </c>
      <c r="Q1075">
        <v>333334</v>
      </c>
      <c r="R1075">
        <v>333334</v>
      </c>
      <c r="S1075">
        <v>333334</v>
      </c>
      <c r="T1075">
        <v>333334</v>
      </c>
      <c r="U1075">
        <v>333334</v>
      </c>
      <c r="V1075">
        <v>333334</v>
      </c>
      <c r="W1075">
        <v>346665</v>
      </c>
      <c r="X1075">
        <v>333334</v>
      </c>
      <c r="Y1075">
        <v>346665</v>
      </c>
      <c r="Z1075">
        <v>360000</v>
      </c>
      <c r="AA1075">
        <v>413333</v>
      </c>
      <c r="AB1075">
        <v>600001</v>
      </c>
      <c r="AC1075">
        <v>333334</v>
      </c>
      <c r="AD1075">
        <v>333334</v>
      </c>
      <c r="AE1075">
        <v>333334</v>
      </c>
      <c r="AF1075">
        <v>333334</v>
      </c>
      <c r="AG1075">
        <v>250000</v>
      </c>
      <c r="AH1075">
        <v>250000</v>
      </c>
      <c r="AI1075">
        <v>250000</v>
      </c>
      <c r="AJ1075">
        <v>250000</v>
      </c>
      <c r="AK1075">
        <v>279999</v>
      </c>
      <c r="AL1075">
        <v>250000</v>
      </c>
      <c r="AM1075">
        <v>450001</v>
      </c>
      <c r="AN1075">
        <v>350001</v>
      </c>
      <c r="AO1075">
        <v>250000</v>
      </c>
      <c r="AP1075">
        <v>250000</v>
      </c>
      <c r="AQ1075">
        <v>250000</v>
      </c>
      <c r="AR1075">
        <v>250000</v>
      </c>
      <c r="AS1075">
        <v>250000</v>
      </c>
      <c r="AT1075">
        <v>250000</v>
      </c>
      <c r="AU1075">
        <v>250000</v>
      </c>
      <c r="AV1075">
        <v>250000</v>
      </c>
      <c r="AW1075">
        <v>259999</v>
      </c>
      <c r="AX1075">
        <v>250000</v>
      </c>
      <c r="AY1075">
        <v>259999</v>
      </c>
      <c r="AZ1075">
        <v>270000</v>
      </c>
      <c r="BA1075">
        <v>310000</v>
      </c>
      <c r="BB1075">
        <v>450001</v>
      </c>
      <c r="BC1075">
        <v>250000</v>
      </c>
      <c r="BD1075">
        <v>250000</v>
      </c>
      <c r="BE1075">
        <v>250000</v>
      </c>
      <c r="BF1075">
        <v>250000</v>
      </c>
      <c r="BG1075">
        <v>8.1999999999999993</v>
      </c>
      <c r="BH1075">
        <v>8.1999999999999993</v>
      </c>
      <c r="BI1075">
        <v>8.1999999999999993</v>
      </c>
      <c r="BJ1075">
        <v>8.1999999999999993</v>
      </c>
      <c r="BK1075">
        <v>8.1999999999999993</v>
      </c>
      <c r="BL1075">
        <v>8.1999999999999993</v>
      </c>
      <c r="BM1075">
        <v>8.1999999999999993</v>
      </c>
      <c r="BN1075">
        <v>8.1999999999999993</v>
      </c>
      <c r="BO1075">
        <v>8.1999999999999993</v>
      </c>
      <c r="BP1075">
        <v>8.1999999999999993</v>
      </c>
      <c r="BQ1075">
        <v>8.1999999999999993</v>
      </c>
      <c r="BR1075">
        <v>8.1999999999999993</v>
      </c>
      <c r="BS1075">
        <v>8.1999999999999993</v>
      </c>
      <c r="BU1075">
        <f t="shared" si="33"/>
        <v>26</v>
      </c>
      <c r="BV1075">
        <f t="shared" si="34"/>
        <v>1</v>
      </c>
    </row>
    <row r="1076" spans="2:74" hidden="1" x14ac:dyDescent="0.25">
      <c r="B1076" t="s">
        <v>449</v>
      </c>
      <c r="C1076" t="s">
        <v>1313</v>
      </c>
      <c r="D1076" t="s">
        <v>2056</v>
      </c>
      <c r="E1076" t="s">
        <v>1350</v>
      </c>
      <c r="F1076">
        <v>1</v>
      </c>
      <c r="G1076">
        <v>266667</v>
      </c>
      <c r="H1076">
        <v>266667</v>
      </c>
      <c r="I1076">
        <v>266667</v>
      </c>
      <c r="J1076">
        <v>266667</v>
      </c>
      <c r="K1076">
        <v>333333</v>
      </c>
      <c r="L1076">
        <v>266667</v>
      </c>
      <c r="M1076">
        <v>333333</v>
      </c>
      <c r="N1076">
        <v>266667</v>
      </c>
      <c r="O1076">
        <v>266667</v>
      </c>
      <c r="P1076">
        <v>266667</v>
      </c>
      <c r="Q1076">
        <v>266667</v>
      </c>
      <c r="R1076">
        <v>266667</v>
      </c>
      <c r="S1076">
        <v>266667</v>
      </c>
      <c r="T1076">
        <v>333333</v>
      </c>
      <c r="U1076">
        <v>266667</v>
      </c>
      <c r="V1076">
        <v>266667</v>
      </c>
      <c r="W1076">
        <v>266667</v>
      </c>
      <c r="X1076">
        <v>266667</v>
      </c>
      <c r="Y1076">
        <v>266667</v>
      </c>
      <c r="Z1076">
        <v>266667</v>
      </c>
      <c r="AA1076">
        <v>333333</v>
      </c>
      <c r="AB1076">
        <v>266667</v>
      </c>
      <c r="AC1076">
        <v>266667</v>
      </c>
      <c r="AD1076">
        <v>266667</v>
      </c>
      <c r="AE1076">
        <v>266667</v>
      </c>
      <c r="AF1076">
        <v>266667</v>
      </c>
      <c r="AG1076">
        <v>200000</v>
      </c>
      <c r="AH1076">
        <v>200000</v>
      </c>
      <c r="AI1076">
        <v>200000</v>
      </c>
      <c r="AJ1076">
        <v>200000</v>
      </c>
      <c r="AK1076">
        <v>250000</v>
      </c>
      <c r="AL1076">
        <v>200000</v>
      </c>
      <c r="AM1076">
        <v>250000</v>
      </c>
      <c r="AN1076">
        <v>200000</v>
      </c>
      <c r="AO1076">
        <v>200000</v>
      </c>
      <c r="AP1076">
        <v>200000</v>
      </c>
      <c r="AQ1076">
        <v>200000</v>
      </c>
      <c r="AR1076">
        <v>200000</v>
      </c>
      <c r="AS1076">
        <v>200000</v>
      </c>
      <c r="AT1076">
        <v>250000</v>
      </c>
      <c r="AU1076">
        <v>200000</v>
      </c>
      <c r="AV1076">
        <v>200000</v>
      </c>
      <c r="AW1076">
        <v>200000</v>
      </c>
      <c r="AX1076">
        <v>200000</v>
      </c>
      <c r="AY1076">
        <v>200000</v>
      </c>
      <c r="AZ1076">
        <v>200000</v>
      </c>
      <c r="BA1076">
        <v>250000</v>
      </c>
      <c r="BB1076">
        <v>200000</v>
      </c>
      <c r="BC1076">
        <v>200000</v>
      </c>
      <c r="BD1076">
        <v>200000</v>
      </c>
      <c r="BE1076">
        <v>200000</v>
      </c>
      <c r="BF1076">
        <v>200000</v>
      </c>
      <c r="BG1076">
        <v>8.5</v>
      </c>
      <c r="BH1076">
        <v>8.5</v>
      </c>
      <c r="BI1076">
        <v>8.5</v>
      </c>
      <c r="BJ1076">
        <v>8.5</v>
      </c>
      <c r="BK1076">
        <v>8.5</v>
      </c>
      <c r="BL1076">
        <v>8.5</v>
      </c>
      <c r="BM1076">
        <v>8.5</v>
      </c>
      <c r="BN1076">
        <v>8.5</v>
      </c>
      <c r="BO1076">
        <v>8.5</v>
      </c>
      <c r="BP1076">
        <v>8.5</v>
      </c>
      <c r="BQ1076">
        <v>8.5</v>
      </c>
      <c r="BR1076">
        <v>8.5</v>
      </c>
      <c r="BS1076">
        <v>8.5</v>
      </c>
      <c r="BT1076" t="s">
        <v>2464</v>
      </c>
      <c r="BU1076">
        <f t="shared" si="33"/>
        <v>26</v>
      </c>
      <c r="BV1076">
        <f t="shared" si="34"/>
        <v>1</v>
      </c>
    </row>
    <row r="1077" spans="2:74" hidden="1" x14ac:dyDescent="0.25">
      <c r="B1077" t="s">
        <v>832</v>
      </c>
      <c r="C1077" t="s">
        <v>1306</v>
      </c>
      <c r="D1077" t="s">
        <v>2061</v>
      </c>
      <c r="E1077" t="s">
        <v>1350</v>
      </c>
      <c r="F1077">
        <v>0</v>
      </c>
      <c r="G1077">
        <v>129332</v>
      </c>
      <c r="H1077">
        <v>129332</v>
      </c>
      <c r="I1077">
        <v>129332</v>
      </c>
      <c r="J1077">
        <v>129332</v>
      </c>
      <c r="K1077">
        <v>129332</v>
      </c>
      <c r="L1077">
        <v>129332</v>
      </c>
      <c r="M1077">
        <v>133333</v>
      </c>
      <c r="N1077">
        <v>133333</v>
      </c>
      <c r="O1077">
        <v>133333</v>
      </c>
      <c r="P1077">
        <v>133333</v>
      </c>
      <c r="Q1077">
        <v>129332</v>
      </c>
      <c r="R1077">
        <v>129332</v>
      </c>
      <c r="S1077">
        <v>129332</v>
      </c>
      <c r="T1077">
        <v>129332</v>
      </c>
      <c r="U1077">
        <v>129332</v>
      </c>
      <c r="V1077">
        <v>129332</v>
      </c>
      <c r="W1077">
        <v>129332</v>
      </c>
      <c r="X1077">
        <v>129332</v>
      </c>
      <c r="Y1077">
        <v>129332</v>
      </c>
      <c r="Z1077">
        <v>129332</v>
      </c>
      <c r="AA1077">
        <v>133333</v>
      </c>
      <c r="AB1077">
        <v>133333</v>
      </c>
      <c r="AC1077">
        <v>133333</v>
      </c>
      <c r="AD1077">
        <v>133333</v>
      </c>
      <c r="AE1077">
        <v>129332</v>
      </c>
      <c r="AF1077">
        <v>129332</v>
      </c>
      <c r="AG1077">
        <v>96999</v>
      </c>
      <c r="AH1077">
        <v>96999</v>
      </c>
      <c r="AI1077">
        <v>96999</v>
      </c>
      <c r="AJ1077">
        <v>96999</v>
      </c>
      <c r="AK1077">
        <v>96999</v>
      </c>
      <c r="AL1077">
        <v>96999</v>
      </c>
      <c r="AM1077">
        <v>100000</v>
      </c>
      <c r="AN1077">
        <v>100000</v>
      </c>
      <c r="AO1077">
        <v>100000</v>
      </c>
      <c r="AP1077">
        <v>100000</v>
      </c>
      <c r="AQ1077">
        <v>96999</v>
      </c>
      <c r="AR1077">
        <v>96999</v>
      </c>
      <c r="AS1077">
        <v>96999</v>
      </c>
      <c r="AT1077">
        <v>96999</v>
      </c>
      <c r="AU1077">
        <v>96999</v>
      </c>
      <c r="AV1077">
        <v>96999</v>
      </c>
      <c r="AW1077">
        <v>96999</v>
      </c>
      <c r="AX1077">
        <v>96999</v>
      </c>
      <c r="AY1077">
        <v>96999</v>
      </c>
      <c r="AZ1077">
        <v>96999</v>
      </c>
      <c r="BA1077">
        <v>100000</v>
      </c>
      <c r="BB1077">
        <v>100000</v>
      </c>
      <c r="BC1077">
        <v>100000</v>
      </c>
      <c r="BD1077">
        <v>100000</v>
      </c>
      <c r="BE1077">
        <v>96999</v>
      </c>
      <c r="BF1077">
        <v>96999</v>
      </c>
      <c r="BG1077">
        <v>8.1</v>
      </c>
      <c r="BH1077">
        <v>8.1</v>
      </c>
      <c r="BI1077">
        <v>8.1</v>
      </c>
      <c r="BJ1077">
        <v>8.1</v>
      </c>
      <c r="BK1077">
        <v>8.1</v>
      </c>
      <c r="BL1077">
        <v>8.1</v>
      </c>
      <c r="BM1077">
        <v>8.1</v>
      </c>
      <c r="BN1077">
        <v>8.1</v>
      </c>
      <c r="BO1077">
        <v>8.1</v>
      </c>
      <c r="BP1077">
        <v>8.1</v>
      </c>
      <c r="BQ1077">
        <v>8.1</v>
      </c>
      <c r="BR1077">
        <v>8.1</v>
      </c>
      <c r="BS1077">
        <v>8.1</v>
      </c>
      <c r="BT1077" t="s">
        <v>1441</v>
      </c>
      <c r="BU1077">
        <f t="shared" si="33"/>
        <v>26</v>
      </c>
      <c r="BV1077">
        <f t="shared" si="34"/>
        <v>1</v>
      </c>
    </row>
    <row r="1078" spans="2:74" hidden="1" x14ac:dyDescent="0.25">
      <c r="B1078" t="s">
        <v>233</v>
      </c>
      <c r="C1078" t="s">
        <v>1316</v>
      </c>
      <c r="D1078" t="s">
        <v>2066</v>
      </c>
      <c r="E1078" t="s">
        <v>1365</v>
      </c>
      <c r="F1078">
        <v>2</v>
      </c>
      <c r="G1078">
        <v>169196</v>
      </c>
      <c r="H1078">
        <v>169196</v>
      </c>
      <c r="I1078">
        <v>218006</v>
      </c>
      <c r="J1078">
        <v>176482</v>
      </c>
      <c r="K1078">
        <v>201800</v>
      </c>
      <c r="L1078">
        <v>177656</v>
      </c>
      <c r="M1078">
        <v>202706</v>
      </c>
      <c r="N1078">
        <v>190974</v>
      </c>
      <c r="O1078">
        <v>183095</v>
      </c>
      <c r="P1078">
        <v>177656</v>
      </c>
      <c r="Q1078">
        <v>145717</v>
      </c>
      <c r="R1078">
        <v>169196</v>
      </c>
      <c r="S1078">
        <v>150082</v>
      </c>
      <c r="T1078">
        <v>177656</v>
      </c>
      <c r="U1078">
        <v>173713</v>
      </c>
      <c r="V1078">
        <v>183153</v>
      </c>
      <c r="W1078">
        <v>147098</v>
      </c>
      <c r="X1078">
        <v>169196</v>
      </c>
      <c r="Y1078">
        <v>205477</v>
      </c>
      <c r="Z1078">
        <v>184578</v>
      </c>
      <c r="AA1078">
        <v>232429</v>
      </c>
      <c r="AB1078">
        <v>179196</v>
      </c>
      <c r="AC1078">
        <v>178073</v>
      </c>
      <c r="AD1078">
        <v>187947</v>
      </c>
      <c r="AE1078">
        <v>179548</v>
      </c>
      <c r="AF1078">
        <v>184578</v>
      </c>
      <c r="AG1078">
        <v>131973</v>
      </c>
      <c r="AH1078">
        <v>131973</v>
      </c>
      <c r="AI1078">
        <v>170045</v>
      </c>
      <c r="AJ1078">
        <v>137656</v>
      </c>
      <c r="AK1078">
        <v>157404</v>
      </c>
      <c r="AL1078">
        <v>138572</v>
      </c>
      <c r="AM1078">
        <v>158111</v>
      </c>
      <c r="AN1078">
        <v>148960</v>
      </c>
      <c r="AO1078">
        <v>142814</v>
      </c>
      <c r="AP1078">
        <v>138572</v>
      </c>
      <c r="AQ1078">
        <v>113659</v>
      </c>
      <c r="AR1078">
        <v>131973</v>
      </c>
      <c r="AS1078">
        <v>117064</v>
      </c>
      <c r="AT1078">
        <v>138572</v>
      </c>
      <c r="AU1078">
        <v>135496</v>
      </c>
      <c r="AV1078">
        <v>142859</v>
      </c>
      <c r="AW1078">
        <v>114736</v>
      </c>
      <c r="AX1078">
        <v>131973</v>
      </c>
      <c r="AY1078">
        <v>160272</v>
      </c>
      <c r="AZ1078">
        <v>143971</v>
      </c>
      <c r="BA1078">
        <v>181295</v>
      </c>
      <c r="BB1078">
        <v>139773</v>
      </c>
      <c r="BC1078">
        <v>138897</v>
      </c>
      <c r="BD1078">
        <v>146599</v>
      </c>
      <c r="BE1078">
        <v>140047</v>
      </c>
      <c r="BF1078">
        <v>143971</v>
      </c>
      <c r="BG1078">
        <v>8</v>
      </c>
      <c r="BH1078">
        <v>8</v>
      </c>
      <c r="BI1078">
        <v>8</v>
      </c>
      <c r="BJ1078">
        <v>8</v>
      </c>
      <c r="BK1078">
        <v>8</v>
      </c>
      <c r="BL1078">
        <v>8</v>
      </c>
      <c r="BM1078">
        <v>8</v>
      </c>
      <c r="BN1078">
        <v>8</v>
      </c>
      <c r="BO1078">
        <v>8</v>
      </c>
      <c r="BP1078">
        <v>8</v>
      </c>
      <c r="BQ1078">
        <v>8</v>
      </c>
      <c r="BR1078">
        <v>8</v>
      </c>
      <c r="BS1078">
        <v>8</v>
      </c>
      <c r="BT1078" t="s">
        <v>1433</v>
      </c>
      <c r="BU1078">
        <f t="shared" si="33"/>
        <v>26</v>
      </c>
      <c r="BV1078">
        <f t="shared" si="34"/>
        <v>1</v>
      </c>
    </row>
    <row r="1079" spans="2:74" hidden="1" x14ac:dyDescent="0.25">
      <c r="B1079" t="s">
        <v>391</v>
      </c>
      <c r="C1079" t="s">
        <v>1295</v>
      </c>
      <c r="D1079" t="s">
        <v>2067</v>
      </c>
      <c r="E1079" t="s">
        <v>1350</v>
      </c>
      <c r="F1079">
        <v>2</v>
      </c>
      <c r="G1079">
        <v>197075</v>
      </c>
      <c r="H1079">
        <v>207616</v>
      </c>
      <c r="I1079">
        <v>232411</v>
      </c>
      <c r="J1079">
        <v>208816</v>
      </c>
      <c r="K1079">
        <v>236300</v>
      </c>
      <c r="L1079">
        <v>192269</v>
      </c>
      <c r="M1079">
        <v>235026</v>
      </c>
      <c r="N1079">
        <v>247602</v>
      </c>
      <c r="O1079">
        <v>205159</v>
      </c>
      <c r="P1079">
        <v>192269</v>
      </c>
      <c r="Q1079">
        <v>191220</v>
      </c>
      <c r="R1079">
        <v>192269</v>
      </c>
      <c r="S1079">
        <v>172645</v>
      </c>
      <c r="T1079">
        <v>192269</v>
      </c>
      <c r="U1079">
        <v>215445</v>
      </c>
      <c r="V1079">
        <v>192269</v>
      </c>
      <c r="W1079">
        <v>222071</v>
      </c>
      <c r="X1079">
        <v>192269</v>
      </c>
      <c r="Y1079">
        <v>221418</v>
      </c>
      <c r="Z1079">
        <v>192269</v>
      </c>
      <c r="AA1079">
        <v>304049</v>
      </c>
      <c r="AB1079">
        <v>201882</v>
      </c>
      <c r="AC1079">
        <v>203706</v>
      </c>
      <c r="AD1079">
        <v>192269</v>
      </c>
      <c r="AE1079">
        <v>208472</v>
      </c>
      <c r="AF1079">
        <v>192269</v>
      </c>
      <c r="AG1079">
        <v>153719</v>
      </c>
      <c r="AH1079">
        <v>161940</v>
      </c>
      <c r="AI1079">
        <v>181281</v>
      </c>
      <c r="AJ1079">
        <v>162876</v>
      </c>
      <c r="AK1079">
        <v>184314</v>
      </c>
      <c r="AL1079">
        <v>149970</v>
      </c>
      <c r="AM1079">
        <v>183320</v>
      </c>
      <c r="AN1079">
        <v>193130</v>
      </c>
      <c r="AO1079">
        <v>160024</v>
      </c>
      <c r="AP1079">
        <v>149970</v>
      </c>
      <c r="AQ1079">
        <v>149152</v>
      </c>
      <c r="AR1079">
        <v>149970</v>
      </c>
      <c r="AS1079">
        <v>134663</v>
      </c>
      <c r="AT1079">
        <v>149970</v>
      </c>
      <c r="AU1079">
        <v>168047</v>
      </c>
      <c r="AV1079">
        <v>149970</v>
      </c>
      <c r="AW1079">
        <v>173215</v>
      </c>
      <c r="AX1079">
        <v>149970</v>
      </c>
      <c r="AY1079">
        <v>172706</v>
      </c>
      <c r="AZ1079">
        <v>149970</v>
      </c>
      <c r="BA1079">
        <v>237158</v>
      </c>
      <c r="BB1079">
        <v>157468</v>
      </c>
      <c r="BC1079">
        <v>158891</v>
      </c>
      <c r="BD1079">
        <v>149970</v>
      </c>
      <c r="BE1079">
        <v>162608</v>
      </c>
      <c r="BF1079">
        <v>149970</v>
      </c>
      <c r="BG1079">
        <v>8.3000000000000007</v>
      </c>
      <c r="BH1079">
        <v>8.3000000000000007</v>
      </c>
      <c r="BI1079">
        <v>8.3000000000000007</v>
      </c>
      <c r="BJ1079">
        <v>8.3000000000000007</v>
      </c>
      <c r="BK1079">
        <v>8.3000000000000007</v>
      </c>
      <c r="BL1079">
        <v>8.3000000000000007</v>
      </c>
      <c r="BM1079">
        <v>8.3000000000000007</v>
      </c>
      <c r="BN1079">
        <v>8.3000000000000007</v>
      </c>
      <c r="BO1079">
        <v>8.3000000000000007</v>
      </c>
      <c r="BP1079">
        <v>8.3000000000000007</v>
      </c>
      <c r="BQ1079">
        <v>8.3000000000000007</v>
      </c>
      <c r="BR1079">
        <v>8.3000000000000007</v>
      </c>
      <c r="BS1079">
        <v>8.3000000000000007</v>
      </c>
      <c r="BT1079" t="s">
        <v>1429</v>
      </c>
      <c r="BU1079">
        <f t="shared" si="33"/>
        <v>26</v>
      </c>
      <c r="BV1079">
        <f t="shared" si="34"/>
        <v>1</v>
      </c>
    </row>
    <row r="1080" spans="2:74" x14ac:dyDescent="0.25">
      <c r="B1080" t="s">
        <v>496</v>
      </c>
      <c r="C1080" t="s">
        <v>1286</v>
      </c>
      <c r="D1080" t="s">
        <v>2070</v>
      </c>
      <c r="E1080" t="s">
        <v>1352</v>
      </c>
      <c r="F1080">
        <v>2</v>
      </c>
      <c r="G1080">
        <v>214989</v>
      </c>
      <c r="H1080">
        <v>198405</v>
      </c>
      <c r="I1080">
        <v>228165</v>
      </c>
      <c r="J1080">
        <v>192269</v>
      </c>
      <c r="K1080">
        <v>240361</v>
      </c>
      <c r="L1080">
        <v>205058</v>
      </c>
      <c r="M1080">
        <v>234103</v>
      </c>
      <c r="N1080">
        <v>208417</v>
      </c>
      <c r="O1080">
        <v>220593</v>
      </c>
      <c r="P1080">
        <v>192269</v>
      </c>
      <c r="Q1080">
        <v>250145</v>
      </c>
      <c r="R1080">
        <v>211088</v>
      </c>
      <c r="S1080">
        <v>220173</v>
      </c>
      <c r="T1080">
        <v>192269</v>
      </c>
      <c r="U1080">
        <v>218880</v>
      </c>
      <c r="V1080">
        <v>192269</v>
      </c>
      <c r="W1080">
        <v>208066</v>
      </c>
      <c r="X1080">
        <v>192269</v>
      </c>
      <c r="Y1080">
        <v>229237</v>
      </c>
      <c r="Z1080">
        <v>209778</v>
      </c>
      <c r="AA1080">
        <v>301553</v>
      </c>
      <c r="AB1080">
        <v>245173</v>
      </c>
      <c r="AC1080">
        <v>210065</v>
      </c>
      <c r="AD1080">
        <v>192269</v>
      </c>
      <c r="AE1080">
        <v>207826</v>
      </c>
      <c r="AF1080">
        <v>192269</v>
      </c>
      <c r="AG1080">
        <v>135443</v>
      </c>
      <c r="AH1080">
        <v>124995</v>
      </c>
      <c r="AI1080">
        <v>177969</v>
      </c>
      <c r="AJ1080">
        <v>149970</v>
      </c>
      <c r="AK1080">
        <v>187482</v>
      </c>
      <c r="AL1080">
        <v>159945</v>
      </c>
      <c r="AM1080">
        <v>182600</v>
      </c>
      <c r="AN1080">
        <v>162565</v>
      </c>
      <c r="AO1080">
        <v>172063</v>
      </c>
      <c r="AP1080">
        <v>149970</v>
      </c>
      <c r="AQ1080">
        <v>195113</v>
      </c>
      <c r="AR1080">
        <v>164649</v>
      </c>
      <c r="AS1080">
        <v>171735</v>
      </c>
      <c r="AT1080">
        <v>149970</v>
      </c>
      <c r="AU1080">
        <v>170726</v>
      </c>
      <c r="AV1080">
        <v>149970</v>
      </c>
      <c r="AW1080">
        <v>162291</v>
      </c>
      <c r="AX1080">
        <v>149970</v>
      </c>
      <c r="AY1080">
        <v>178805</v>
      </c>
      <c r="AZ1080">
        <v>163627</v>
      </c>
      <c r="BA1080">
        <v>235211</v>
      </c>
      <c r="BB1080">
        <v>191235</v>
      </c>
      <c r="BC1080">
        <v>163851</v>
      </c>
      <c r="BD1080">
        <v>149970</v>
      </c>
      <c r="BE1080">
        <v>162104</v>
      </c>
      <c r="BF1080">
        <v>149970</v>
      </c>
      <c r="BG1080">
        <v>8.1999999999999993</v>
      </c>
      <c r="BH1080">
        <v>8.1999999999999993</v>
      </c>
      <c r="BI1080">
        <v>8.1999999999999993</v>
      </c>
      <c r="BJ1080">
        <v>8.1999999999999993</v>
      </c>
      <c r="BK1080">
        <v>8.1999999999999993</v>
      </c>
      <c r="BL1080">
        <v>8.1999999999999993</v>
      </c>
      <c r="BM1080">
        <v>8.1999999999999993</v>
      </c>
      <c r="BN1080">
        <v>8.1999999999999993</v>
      </c>
      <c r="BO1080">
        <v>8.1999999999999993</v>
      </c>
      <c r="BP1080">
        <v>8.1999999999999993</v>
      </c>
      <c r="BQ1080">
        <v>8.1999999999999993</v>
      </c>
      <c r="BR1080">
        <v>8.1999999999999993</v>
      </c>
      <c r="BS1080">
        <v>8.1999999999999993</v>
      </c>
      <c r="BT1080" t="s">
        <v>1433</v>
      </c>
      <c r="BU1080">
        <f t="shared" si="33"/>
        <v>26</v>
      </c>
      <c r="BV1080">
        <f t="shared" si="34"/>
        <v>1</v>
      </c>
    </row>
    <row r="1081" spans="2:74" x14ac:dyDescent="0.25">
      <c r="B1081" t="s">
        <v>683</v>
      </c>
      <c r="C1081" t="s">
        <v>1302</v>
      </c>
      <c r="D1081" t="s">
        <v>2071</v>
      </c>
      <c r="E1081" t="s">
        <v>1352</v>
      </c>
      <c r="F1081">
        <v>1</v>
      </c>
      <c r="G1081">
        <v>172185</v>
      </c>
      <c r="H1081">
        <v>159715</v>
      </c>
      <c r="I1081">
        <v>160962</v>
      </c>
      <c r="J1081">
        <v>162515</v>
      </c>
      <c r="K1081">
        <v>179677</v>
      </c>
      <c r="L1081">
        <v>162515</v>
      </c>
      <c r="M1081">
        <v>172790</v>
      </c>
      <c r="N1081">
        <v>162515</v>
      </c>
      <c r="O1081">
        <v>154776</v>
      </c>
      <c r="P1081">
        <v>162515</v>
      </c>
      <c r="Q1081">
        <v>164706</v>
      </c>
      <c r="R1081">
        <v>162515</v>
      </c>
      <c r="S1081">
        <v>162515</v>
      </c>
      <c r="T1081">
        <v>162515</v>
      </c>
      <c r="U1081">
        <v>193140</v>
      </c>
      <c r="V1081">
        <v>162515</v>
      </c>
      <c r="W1081">
        <v>196991</v>
      </c>
      <c r="X1081">
        <v>147405</v>
      </c>
      <c r="Y1081">
        <v>174712</v>
      </c>
      <c r="Z1081">
        <v>147405</v>
      </c>
      <c r="AA1081">
        <v>162515</v>
      </c>
      <c r="AB1081">
        <v>173052</v>
      </c>
      <c r="AC1081">
        <v>162515</v>
      </c>
      <c r="AD1081">
        <v>147405</v>
      </c>
      <c r="AE1081">
        <v>162515</v>
      </c>
      <c r="AF1081">
        <v>147405</v>
      </c>
      <c r="AG1081">
        <v>108477</v>
      </c>
      <c r="AH1081">
        <v>100620</v>
      </c>
      <c r="AI1081">
        <v>125550</v>
      </c>
      <c r="AJ1081">
        <v>126762</v>
      </c>
      <c r="AK1081">
        <v>140148</v>
      </c>
      <c r="AL1081">
        <v>126762</v>
      </c>
      <c r="AM1081">
        <v>134776</v>
      </c>
      <c r="AN1081">
        <v>126762</v>
      </c>
      <c r="AO1081">
        <v>120725</v>
      </c>
      <c r="AP1081">
        <v>126762</v>
      </c>
      <c r="AQ1081">
        <v>128471</v>
      </c>
      <c r="AR1081">
        <v>126762</v>
      </c>
      <c r="AS1081">
        <v>126762</v>
      </c>
      <c r="AT1081">
        <v>126762</v>
      </c>
      <c r="AU1081">
        <v>150649</v>
      </c>
      <c r="AV1081">
        <v>126762</v>
      </c>
      <c r="AW1081">
        <v>153653</v>
      </c>
      <c r="AX1081">
        <v>114976</v>
      </c>
      <c r="AY1081">
        <v>136275</v>
      </c>
      <c r="AZ1081">
        <v>114976</v>
      </c>
      <c r="BA1081">
        <v>126762</v>
      </c>
      <c r="BB1081">
        <v>134981</v>
      </c>
      <c r="BC1081">
        <v>126762</v>
      </c>
      <c r="BD1081">
        <v>114976</v>
      </c>
      <c r="BE1081">
        <v>126762</v>
      </c>
      <c r="BF1081">
        <v>114976</v>
      </c>
      <c r="BG1081">
        <v>8.1</v>
      </c>
      <c r="BH1081">
        <v>8.1</v>
      </c>
      <c r="BI1081">
        <v>8.1</v>
      </c>
      <c r="BJ1081">
        <v>8.1</v>
      </c>
      <c r="BK1081">
        <v>8.1</v>
      </c>
      <c r="BL1081">
        <v>8.1</v>
      </c>
      <c r="BM1081">
        <v>8.1</v>
      </c>
      <c r="BN1081">
        <v>8.1</v>
      </c>
      <c r="BO1081">
        <v>8.1</v>
      </c>
      <c r="BP1081">
        <v>8.1</v>
      </c>
      <c r="BQ1081">
        <v>8.1</v>
      </c>
      <c r="BR1081">
        <v>8.1</v>
      </c>
      <c r="BS1081">
        <v>8.1</v>
      </c>
      <c r="BT1081" t="s">
        <v>1429</v>
      </c>
      <c r="BU1081">
        <f t="shared" si="33"/>
        <v>26</v>
      </c>
      <c r="BV1081">
        <f t="shared" si="34"/>
        <v>1</v>
      </c>
    </row>
    <row r="1082" spans="2:74" x14ac:dyDescent="0.25">
      <c r="B1082" t="s">
        <v>473</v>
      </c>
      <c r="C1082" t="s">
        <v>1287</v>
      </c>
      <c r="D1082" t="s">
        <v>2072</v>
      </c>
      <c r="E1082" t="s">
        <v>1352</v>
      </c>
      <c r="F1082">
        <v>1</v>
      </c>
      <c r="G1082">
        <v>154935</v>
      </c>
      <c r="H1082">
        <v>163555</v>
      </c>
      <c r="I1082">
        <v>163555</v>
      </c>
      <c r="J1082">
        <v>163555</v>
      </c>
      <c r="K1082">
        <v>163555</v>
      </c>
      <c r="L1082">
        <v>163555</v>
      </c>
      <c r="M1082">
        <v>154739</v>
      </c>
      <c r="N1082">
        <v>163555</v>
      </c>
      <c r="O1082">
        <v>155266</v>
      </c>
      <c r="P1082">
        <v>163555</v>
      </c>
      <c r="Q1082">
        <v>146784</v>
      </c>
      <c r="R1082">
        <v>163555</v>
      </c>
      <c r="S1082">
        <v>153921</v>
      </c>
      <c r="T1082">
        <v>163555</v>
      </c>
      <c r="U1082">
        <v>155128</v>
      </c>
      <c r="V1082">
        <v>163555</v>
      </c>
      <c r="W1082">
        <v>153673</v>
      </c>
      <c r="X1082">
        <v>163555</v>
      </c>
      <c r="Y1082">
        <v>156029</v>
      </c>
      <c r="Z1082">
        <v>163555</v>
      </c>
      <c r="AA1082">
        <v>163555</v>
      </c>
      <c r="AB1082">
        <v>171733</v>
      </c>
      <c r="AC1082">
        <v>163555</v>
      </c>
      <c r="AD1082">
        <v>163555</v>
      </c>
      <c r="AE1082">
        <v>163555</v>
      </c>
      <c r="AF1082">
        <v>167786</v>
      </c>
      <c r="AG1082">
        <v>120849</v>
      </c>
      <c r="AH1082">
        <v>127573</v>
      </c>
      <c r="AI1082">
        <v>127573</v>
      </c>
      <c r="AJ1082">
        <v>127573</v>
      </c>
      <c r="AK1082">
        <v>127573</v>
      </c>
      <c r="AL1082">
        <v>127573</v>
      </c>
      <c r="AM1082">
        <v>120696</v>
      </c>
      <c r="AN1082">
        <v>127573</v>
      </c>
      <c r="AO1082">
        <v>121107</v>
      </c>
      <c r="AP1082">
        <v>127573</v>
      </c>
      <c r="AQ1082">
        <v>114492</v>
      </c>
      <c r="AR1082">
        <v>127573</v>
      </c>
      <c r="AS1082">
        <v>120058</v>
      </c>
      <c r="AT1082">
        <v>127573</v>
      </c>
      <c r="AU1082">
        <v>121000</v>
      </c>
      <c r="AV1082">
        <v>127573</v>
      </c>
      <c r="AW1082">
        <v>119865</v>
      </c>
      <c r="AX1082">
        <v>127573</v>
      </c>
      <c r="AY1082">
        <v>121703</v>
      </c>
      <c r="AZ1082">
        <v>127573</v>
      </c>
      <c r="BA1082">
        <v>127573</v>
      </c>
      <c r="BB1082">
        <v>133952</v>
      </c>
      <c r="BC1082">
        <v>127573</v>
      </c>
      <c r="BD1082">
        <v>127573</v>
      </c>
      <c r="BE1082">
        <v>127573</v>
      </c>
      <c r="BF1082">
        <v>130873</v>
      </c>
      <c r="BG1082">
        <v>7.1</v>
      </c>
      <c r="BH1082">
        <v>7.1</v>
      </c>
      <c r="BI1082">
        <v>7.1</v>
      </c>
      <c r="BJ1082">
        <v>7.1</v>
      </c>
      <c r="BK1082">
        <v>7.1</v>
      </c>
      <c r="BL1082">
        <v>7.1</v>
      </c>
      <c r="BM1082">
        <v>7.1</v>
      </c>
      <c r="BN1082">
        <v>7.1</v>
      </c>
      <c r="BO1082">
        <v>7.1</v>
      </c>
      <c r="BP1082">
        <v>7.1</v>
      </c>
      <c r="BQ1082">
        <v>7.1</v>
      </c>
      <c r="BR1082">
        <v>7.1</v>
      </c>
      <c r="BS1082">
        <v>7.1</v>
      </c>
      <c r="BT1082" t="s">
        <v>1429</v>
      </c>
      <c r="BU1082">
        <f t="shared" si="33"/>
        <v>26</v>
      </c>
      <c r="BV1082">
        <f t="shared" si="34"/>
        <v>1</v>
      </c>
    </row>
    <row r="1083" spans="2:74" x14ac:dyDescent="0.25">
      <c r="B1083" t="s">
        <v>362</v>
      </c>
      <c r="C1083" t="s">
        <v>1297</v>
      </c>
      <c r="D1083" t="s">
        <v>2074</v>
      </c>
      <c r="E1083" t="s">
        <v>1352</v>
      </c>
      <c r="F1083">
        <v>2</v>
      </c>
      <c r="G1083">
        <v>217931</v>
      </c>
      <c r="H1083">
        <v>193996</v>
      </c>
      <c r="I1083">
        <v>210526</v>
      </c>
      <c r="J1083">
        <v>204824</v>
      </c>
      <c r="K1083">
        <v>219078</v>
      </c>
      <c r="L1083">
        <v>238502</v>
      </c>
      <c r="M1083">
        <v>664422</v>
      </c>
      <c r="N1083">
        <v>296092</v>
      </c>
      <c r="O1083">
        <v>198908</v>
      </c>
      <c r="P1083">
        <v>201901</v>
      </c>
      <c r="Q1083">
        <v>197630</v>
      </c>
      <c r="R1083">
        <v>202210</v>
      </c>
      <c r="S1083">
        <v>187996</v>
      </c>
      <c r="T1083">
        <v>187996</v>
      </c>
      <c r="U1083">
        <v>193120</v>
      </c>
      <c r="V1083">
        <v>187996</v>
      </c>
      <c r="W1083">
        <v>202213</v>
      </c>
      <c r="X1083">
        <v>218543</v>
      </c>
      <c r="Y1083">
        <v>257647</v>
      </c>
      <c r="Z1083">
        <v>218269</v>
      </c>
      <c r="AA1083">
        <v>658402</v>
      </c>
      <c r="AB1083">
        <v>220283</v>
      </c>
      <c r="AC1083">
        <v>201683</v>
      </c>
      <c r="AD1083">
        <v>198522</v>
      </c>
      <c r="AE1083">
        <v>204266</v>
      </c>
      <c r="AF1083">
        <v>209472</v>
      </c>
      <c r="AG1083">
        <v>169986</v>
      </c>
      <c r="AH1083">
        <v>151317</v>
      </c>
      <c r="AI1083">
        <v>164210</v>
      </c>
      <c r="AJ1083">
        <v>159763</v>
      </c>
      <c r="AK1083">
        <v>170881</v>
      </c>
      <c r="AL1083">
        <v>186032</v>
      </c>
      <c r="AM1083">
        <v>518249</v>
      </c>
      <c r="AN1083">
        <v>230952</v>
      </c>
      <c r="AO1083">
        <v>155148</v>
      </c>
      <c r="AP1083">
        <v>157483</v>
      </c>
      <c r="AQ1083">
        <v>154151</v>
      </c>
      <c r="AR1083">
        <v>157724</v>
      </c>
      <c r="AS1083">
        <v>146637</v>
      </c>
      <c r="AT1083">
        <v>146637</v>
      </c>
      <c r="AU1083">
        <v>150634</v>
      </c>
      <c r="AV1083">
        <v>146637</v>
      </c>
      <c r="AW1083">
        <v>157726</v>
      </c>
      <c r="AX1083">
        <v>170464</v>
      </c>
      <c r="AY1083">
        <v>200965</v>
      </c>
      <c r="AZ1083">
        <v>170250</v>
      </c>
      <c r="BA1083">
        <v>513554</v>
      </c>
      <c r="BB1083">
        <v>171821</v>
      </c>
      <c r="BC1083">
        <v>157313</v>
      </c>
      <c r="BD1083">
        <v>154847</v>
      </c>
      <c r="BE1083">
        <v>159327</v>
      </c>
      <c r="BF1083">
        <v>163388</v>
      </c>
      <c r="BG1083">
        <v>7.9</v>
      </c>
      <c r="BH1083">
        <v>7.9</v>
      </c>
      <c r="BI1083">
        <v>7.9</v>
      </c>
      <c r="BJ1083">
        <v>7.9</v>
      </c>
      <c r="BK1083">
        <v>7.9</v>
      </c>
      <c r="BL1083">
        <v>7.9</v>
      </c>
      <c r="BM1083">
        <v>7.9</v>
      </c>
      <c r="BN1083">
        <v>7.9</v>
      </c>
      <c r="BO1083">
        <v>7.9</v>
      </c>
      <c r="BP1083">
        <v>7.9</v>
      </c>
      <c r="BQ1083">
        <v>7.9</v>
      </c>
      <c r="BR1083">
        <v>7.9</v>
      </c>
      <c r="BS1083">
        <v>7.9</v>
      </c>
      <c r="BT1083" t="s">
        <v>1439</v>
      </c>
      <c r="BU1083">
        <f t="shared" si="33"/>
        <v>26</v>
      </c>
      <c r="BV1083">
        <f t="shared" si="34"/>
        <v>1</v>
      </c>
    </row>
    <row r="1084" spans="2:74" x14ac:dyDescent="0.25">
      <c r="B1084" t="s">
        <v>618</v>
      </c>
      <c r="C1084" t="s">
        <v>1302</v>
      </c>
      <c r="D1084" t="s">
        <v>2075</v>
      </c>
      <c r="E1084" t="s">
        <v>1352</v>
      </c>
      <c r="F1084">
        <v>1</v>
      </c>
      <c r="G1084">
        <v>355311</v>
      </c>
      <c r="H1084">
        <v>271159</v>
      </c>
      <c r="I1084">
        <v>270630</v>
      </c>
      <c r="J1084">
        <v>272502</v>
      </c>
      <c r="K1084">
        <v>255465</v>
      </c>
      <c r="L1084">
        <v>291868</v>
      </c>
      <c r="M1084">
        <v>294253</v>
      </c>
      <c r="N1084">
        <v>295224</v>
      </c>
      <c r="O1084">
        <v>286301</v>
      </c>
      <c r="P1084">
        <v>292781</v>
      </c>
      <c r="Q1084">
        <v>279190</v>
      </c>
      <c r="R1084">
        <v>271253</v>
      </c>
      <c r="S1084">
        <v>272079</v>
      </c>
      <c r="T1084">
        <v>256358</v>
      </c>
      <c r="U1084">
        <v>297095</v>
      </c>
      <c r="V1084">
        <v>271815</v>
      </c>
      <c r="W1084">
        <v>345236</v>
      </c>
      <c r="X1084">
        <v>273129</v>
      </c>
      <c r="Y1084">
        <v>349689</v>
      </c>
      <c r="Z1084">
        <v>311167</v>
      </c>
      <c r="AA1084">
        <v>373077</v>
      </c>
      <c r="AB1084">
        <v>355311</v>
      </c>
      <c r="AC1084">
        <v>336059</v>
      </c>
      <c r="AD1084">
        <v>292877</v>
      </c>
      <c r="AE1084">
        <v>312862</v>
      </c>
      <c r="AF1084">
        <v>292784</v>
      </c>
      <c r="AG1084">
        <v>277143</v>
      </c>
      <c r="AH1084">
        <v>211504</v>
      </c>
      <c r="AI1084">
        <v>211091</v>
      </c>
      <c r="AJ1084">
        <v>212552</v>
      </c>
      <c r="AK1084">
        <v>199263</v>
      </c>
      <c r="AL1084">
        <v>227657</v>
      </c>
      <c r="AM1084">
        <v>229517</v>
      </c>
      <c r="AN1084">
        <v>230275</v>
      </c>
      <c r="AO1084">
        <v>223315</v>
      </c>
      <c r="AP1084">
        <v>228369</v>
      </c>
      <c r="AQ1084">
        <v>217768</v>
      </c>
      <c r="AR1084">
        <v>211577</v>
      </c>
      <c r="AS1084">
        <v>212222</v>
      </c>
      <c r="AT1084">
        <v>199959</v>
      </c>
      <c r="AU1084">
        <v>231734</v>
      </c>
      <c r="AV1084">
        <v>212016</v>
      </c>
      <c r="AW1084">
        <v>269284</v>
      </c>
      <c r="AX1084">
        <v>213041</v>
      </c>
      <c r="AY1084">
        <v>272757</v>
      </c>
      <c r="AZ1084">
        <v>242710</v>
      </c>
      <c r="BA1084">
        <v>291000</v>
      </c>
      <c r="BB1084">
        <v>277143</v>
      </c>
      <c r="BC1084">
        <v>262126</v>
      </c>
      <c r="BD1084">
        <v>228444</v>
      </c>
      <c r="BE1084">
        <v>244032</v>
      </c>
      <c r="BF1084">
        <v>228372</v>
      </c>
      <c r="BG1084">
        <v>8.5</v>
      </c>
      <c r="BH1084">
        <v>8.5</v>
      </c>
      <c r="BI1084">
        <v>8.5</v>
      </c>
      <c r="BJ1084">
        <v>8.5</v>
      </c>
      <c r="BK1084">
        <v>8.5</v>
      </c>
      <c r="BL1084">
        <v>8.5</v>
      </c>
      <c r="BM1084">
        <v>8.5</v>
      </c>
      <c r="BN1084">
        <v>8.5</v>
      </c>
      <c r="BO1084">
        <v>8.5</v>
      </c>
      <c r="BP1084">
        <v>8.5</v>
      </c>
      <c r="BQ1084">
        <v>8.5</v>
      </c>
      <c r="BR1084">
        <v>8.5</v>
      </c>
      <c r="BS1084">
        <v>8.5</v>
      </c>
      <c r="BT1084" t="s">
        <v>1429</v>
      </c>
      <c r="BU1084">
        <f t="shared" si="33"/>
        <v>26</v>
      </c>
      <c r="BV1084">
        <f t="shared" si="34"/>
        <v>1</v>
      </c>
    </row>
    <row r="1085" spans="2:74" x14ac:dyDescent="0.25">
      <c r="B1085" t="s">
        <v>426</v>
      </c>
      <c r="C1085" t="s">
        <v>1292</v>
      </c>
      <c r="D1085" t="s">
        <v>2076</v>
      </c>
      <c r="E1085" t="s">
        <v>1352</v>
      </c>
      <c r="F1085">
        <v>2</v>
      </c>
      <c r="G1085">
        <v>195144</v>
      </c>
      <c r="H1085">
        <v>198405</v>
      </c>
      <c r="I1085">
        <v>181271</v>
      </c>
      <c r="J1085">
        <v>192269</v>
      </c>
      <c r="K1085">
        <v>192269</v>
      </c>
      <c r="L1085">
        <v>192269</v>
      </c>
      <c r="M1085">
        <v>213284</v>
      </c>
      <c r="N1085">
        <v>202596</v>
      </c>
      <c r="O1085">
        <v>182623</v>
      </c>
      <c r="P1085">
        <v>192269</v>
      </c>
      <c r="Q1085">
        <v>173638</v>
      </c>
      <c r="R1085">
        <v>192269</v>
      </c>
      <c r="S1085">
        <v>180888</v>
      </c>
      <c r="T1085">
        <v>192269</v>
      </c>
      <c r="U1085">
        <v>139422</v>
      </c>
      <c r="V1085">
        <v>192269</v>
      </c>
      <c r="W1085">
        <v>192269</v>
      </c>
      <c r="X1085">
        <v>192269</v>
      </c>
      <c r="Y1085">
        <v>203371</v>
      </c>
      <c r="Z1085">
        <v>192269</v>
      </c>
      <c r="AA1085">
        <v>242702</v>
      </c>
      <c r="AB1085">
        <v>192269</v>
      </c>
      <c r="AC1085">
        <v>165858</v>
      </c>
      <c r="AD1085">
        <v>192269</v>
      </c>
      <c r="AE1085">
        <v>150293</v>
      </c>
      <c r="AF1085">
        <v>192269</v>
      </c>
      <c r="AG1085">
        <v>122941</v>
      </c>
      <c r="AH1085">
        <v>124995</v>
      </c>
      <c r="AI1085">
        <v>141391</v>
      </c>
      <c r="AJ1085">
        <v>149970</v>
      </c>
      <c r="AK1085">
        <v>149970</v>
      </c>
      <c r="AL1085">
        <v>149970</v>
      </c>
      <c r="AM1085">
        <v>166362</v>
      </c>
      <c r="AN1085">
        <v>158025</v>
      </c>
      <c r="AO1085">
        <v>142446</v>
      </c>
      <c r="AP1085">
        <v>149970</v>
      </c>
      <c r="AQ1085">
        <v>135438</v>
      </c>
      <c r="AR1085">
        <v>149970</v>
      </c>
      <c r="AS1085">
        <v>141093</v>
      </c>
      <c r="AT1085">
        <v>149970</v>
      </c>
      <c r="AU1085">
        <v>108749</v>
      </c>
      <c r="AV1085">
        <v>149970</v>
      </c>
      <c r="AW1085">
        <v>149970</v>
      </c>
      <c r="AX1085">
        <v>149970</v>
      </c>
      <c r="AY1085">
        <v>158629</v>
      </c>
      <c r="AZ1085">
        <v>149970</v>
      </c>
      <c r="BA1085">
        <v>189308</v>
      </c>
      <c r="BB1085">
        <v>149970</v>
      </c>
      <c r="BC1085">
        <v>129369</v>
      </c>
      <c r="BD1085">
        <v>149970</v>
      </c>
      <c r="BE1085">
        <v>117229</v>
      </c>
      <c r="BF1085">
        <v>149970</v>
      </c>
      <c r="BG1085">
        <v>7.5</v>
      </c>
      <c r="BH1085">
        <v>7.5</v>
      </c>
      <c r="BI1085">
        <v>7.5</v>
      </c>
      <c r="BJ1085">
        <v>7.5</v>
      </c>
      <c r="BK1085">
        <v>7.5</v>
      </c>
      <c r="BL1085">
        <v>7.5</v>
      </c>
      <c r="BM1085">
        <v>7.5</v>
      </c>
      <c r="BN1085">
        <v>7.5</v>
      </c>
      <c r="BO1085">
        <v>7.5</v>
      </c>
      <c r="BP1085">
        <v>7.5</v>
      </c>
      <c r="BQ1085">
        <v>7.5</v>
      </c>
      <c r="BR1085">
        <v>7.5</v>
      </c>
      <c r="BS1085">
        <v>7.5</v>
      </c>
      <c r="BT1085" t="s">
        <v>1433</v>
      </c>
      <c r="BU1085">
        <f t="shared" si="33"/>
        <v>26</v>
      </c>
      <c r="BV1085">
        <f t="shared" si="34"/>
        <v>1</v>
      </c>
    </row>
    <row r="1086" spans="2:74" x14ac:dyDescent="0.25">
      <c r="B1086" t="s">
        <v>21</v>
      </c>
      <c r="C1086" t="s">
        <v>1295</v>
      </c>
      <c r="D1086" t="s">
        <v>2079</v>
      </c>
      <c r="E1086" t="s">
        <v>1352</v>
      </c>
      <c r="F1086">
        <v>1</v>
      </c>
      <c r="G1086">
        <v>193958</v>
      </c>
      <c r="H1086">
        <v>232749</v>
      </c>
      <c r="I1086">
        <v>156665</v>
      </c>
      <c r="J1086">
        <v>187996</v>
      </c>
      <c r="K1086">
        <v>164608</v>
      </c>
      <c r="L1086">
        <v>203804</v>
      </c>
      <c r="M1086">
        <v>171744</v>
      </c>
      <c r="N1086">
        <v>204508</v>
      </c>
      <c r="O1086">
        <v>189682</v>
      </c>
      <c r="P1086">
        <v>187996</v>
      </c>
      <c r="Q1086">
        <v>156665</v>
      </c>
      <c r="R1086">
        <v>187996</v>
      </c>
      <c r="S1086">
        <v>157606</v>
      </c>
      <c r="T1086">
        <v>187996</v>
      </c>
      <c r="U1086">
        <v>152606</v>
      </c>
      <c r="V1086">
        <v>187996</v>
      </c>
      <c r="W1086">
        <v>156665</v>
      </c>
      <c r="X1086">
        <v>187996</v>
      </c>
      <c r="Y1086">
        <v>174357</v>
      </c>
      <c r="Z1086">
        <v>187996</v>
      </c>
      <c r="AA1086">
        <v>212335</v>
      </c>
      <c r="AB1086">
        <v>187996</v>
      </c>
      <c r="AC1086">
        <v>177961</v>
      </c>
      <c r="AD1086">
        <v>187996</v>
      </c>
      <c r="AE1086">
        <v>156665</v>
      </c>
      <c r="AF1086">
        <v>187996</v>
      </c>
      <c r="AG1086">
        <v>122194</v>
      </c>
      <c r="AH1086">
        <v>146632</v>
      </c>
      <c r="AI1086">
        <v>122199</v>
      </c>
      <c r="AJ1086">
        <v>146637</v>
      </c>
      <c r="AK1086">
        <v>128394</v>
      </c>
      <c r="AL1086">
        <v>158967</v>
      </c>
      <c r="AM1086">
        <v>133960</v>
      </c>
      <c r="AN1086">
        <v>159516</v>
      </c>
      <c r="AO1086">
        <v>147952</v>
      </c>
      <c r="AP1086">
        <v>146637</v>
      </c>
      <c r="AQ1086">
        <v>122199</v>
      </c>
      <c r="AR1086">
        <v>146637</v>
      </c>
      <c r="AS1086">
        <v>122933</v>
      </c>
      <c r="AT1086">
        <v>146637</v>
      </c>
      <c r="AU1086">
        <v>119033</v>
      </c>
      <c r="AV1086">
        <v>146637</v>
      </c>
      <c r="AW1086">
        <v>122199</v>
      </c>
      <c r="AX1086">
        <v>146637</v>
      </c>
      <c r="AY1086">
        <v>135998</v>
      </c>
      <c r="AZ1086">
        <v>146637</v>
      </c>
      <c r="BA1086">
        <v>165621</v>
      </c>
      <c r="BB1086">
        <v>146637</v>
      </c>
      <c r="BC1086">
        <v>138810</v>
      </c>
      <c r="BD1086">
        <v>146637</v>
      </c>
      <c r="BE1086">
        <v>122199</v>
      </c>
      <c r="BF1086">
        <v>146637</v>
      </c>
      <c r="BG1086">
        <v>7.2</v>
      </c>
      <c r="BH1086">
        <v>7.2</v>
      </c>
      <c r="BI1086">
        <v>7.2</v>
      </c>
      <c r="BJ1086">
        <v>7.2</v>
      </c>
      <c r="BK1086">
        <v>7.2</v>
      </c>
      <c r="BL1086">
        <v>7.2</v>
      </c>
      <c r="BM1086">
        <v>7.2</v>
      </c>
      <c r="BN1086">
        <v>7.2</v>
      </c>
      <c r="BO1086">
        <v>7.2</v>
      </c>
      <c r="BP1086">
        <v>7.2</v>
      </c>
      <c r="BQ1086">
        <v>7.2</v>
      </c>
      <c r="BR1086">
        <v>7.2</v>
      </c>
      <c r="BS1086">
        <v>7.2</v>
      </c>
      <c r="BT1086" t="s">
        <v>1433</v>
      </c>
      <c r="BU1086">
        <f t="shared" si="33"/>
        <v>26</v>
      </c>
      <c r="BV1086">
        <f t="shared" si="34"/>
        <v>1</v>
      </c>
    </row>
    <row r="1087" spans="2:74" x14ac:dyDescent="0.25">
      <c r="B1087" t="s">
        <v>377</v>
      </c>
      <c r="C1087" t="s">
        <v>1303</v>
      </c>
      <c r="D1087" t="s">
        <v>2081</v>
      </c>
      <c r="E1087" t="s">
        <v>1352</v>
      </c>
      <c r="F1087">
        <v>1</v>
      </c>
      <c r="G1087">
        <v>240475</v>
      </c>
      <c r="H1087">
        <v>238086</v>
      </c>
      <c r="I1087">
        <v>230723</v>
      </c>
      <c r="J1087">
        <v>245438</v>
      </c>
      <c r="K1087">
        <v>218864</v>
      </c>
      <c r="L1087">
        <v>260394</v>
      </c>
      <c r="M1087">
        <v>286229</v>
      </c>
      <c r="N1087">
        <v>230723</v>
      </c>
      <c r="O1087">
        <v>317458</v>
      </c>
      <c r="P1087">
        <v>230723</v>
      </c>
      <c r="Q1087">
        <v>310909</v>
      </c>
      <c r="R1087">
        <v>230723</v>
      </c>
      <c r="S1087">
        <v>174875</v>
      </c>
      <c r="T1087">
        <v>230723</v>
      </c>
      <c r="U1087">
        <v>182616</v>
      </c>
      <c r="V1087">
        <v>245117</v>
      </c>
      <c r="W1087">
        <v>219230</v>
      </c>
      <c r="X1087">
        <v>245002</v>
      </c>
      <c r="Y1087">
        <v>283122</v>
      </c>
      <c r="Z1087">
        <v>230723</v>
      </c>
      <c r="AA1087">
        <v>247438</v>
      </c>
      <c r="AB1087">
        <v>230723</v>
      </c>
      <c r="AC1087">
        <v>173008</v>
      </c>
      <c r="AD1087">
        <v>230723</v>
      </c>
      <c r="AE1087">
        <v>171474</v>
      </c>
      <c r="AF1087">
        <v>230723</v>
      </c>
      <c r="AG1087">
        <v>151499</v>
      </c>
      <c r="AH1087">
        <v>149994</v>
      </c>
      <c r="AI1087">
        <v>179964</v>
      </c>
      <c r="AJ1087">
        <v>191442</v>
      </c>
      <c r="AK1087">
        <v>170714</v>
      </c>
      <c r="AL1087">
        <v>203107</v>
      </c>
      <c r="AM1087">
        <v>223259</v>
      </c>
      <c r="AN1087">
        <v>179964</v>
      </c>
      <c r="AO1087">
        <v>247617</v>
      </c>
      <c r="AP1087">
        <v>179964</v>
      </c>
      <c r="AQ1087">
        <v>242509</v>
      </c>
      <c r="AR1087">
        <v>179964</v>
      </c>
      <c r="AS1087">
        <v>136403</v>
      </c>
      <c r="AT1087">
        <v>179964</v>
      </c>
      <c r="AU1087">
        <v>142440</v>
      </c>
      <c r="AV1087">
        <v>191191</v>
      </c>
      <c r="AW1087">
        <v>170999</v>
      </c>
      <c r="AX1087">
        <v>191102</v>
      </c>
      <c r="AY1087">
        <v>220835</v>
      </c>
      <c r="AZ1087">
        <v>179964</v>
      </c>
      <c r="BA1087">
        <v>193002</v>
      </c>
      <c r="BB1087">
        <v>179964</v>
      </c>
      <c r="BC1087">
        <v>134946</v>
      </c>
      <c r="BD1087">
        <v>179964</v>
      </c>
      <c r="BE1087">
        <v>133750</v>
      </c>
      <c r="BF1087">
        <v>179964</v>
      </c>
      <c r="BG1087">
        <v>7.8</v>
      </c>
      <c r="BH1087">
        <v>7.8</v>
      </c>
      <c r="BI1087">
        <v>7.8</v>
      </c>
      <c r="BJ1087">
        <v>7.8</v>
      </c>
      <c r="BK1087">
        <v>7.8</v>
      </c>
      <c r="BL1087">
        <v>7.8</v>
      </c>
      <c r="BM1087">
        <v>7.8</v>
      </c>
      <c r="BN1087">
        <v>7.8</v>
      </c>
      <c r="BO1087">
        <v>7.8</v>
      </c>
      <c r="BP1087">
        <v>7.8</v>
      </c>
      <c r="BQ1087">
        <v>7.8</v>
      </c>
      <c r="BR1087">
        <v>7.8</v>
      </c>
      <c r="BS1087">
        <v>7.8</v>
      </c>
      <c r="BT1087" t="s">
        <v>1429</v>
      </c>
      <c r="BU1087">
        <f t="shared" si="33"/>
        <v>26</v>
      </c>
      <c r="BV1087">
        <f t="shared" si="34"/>
        <v>1</v>
      </c>
    </row>
    <row r="1088" spans="2:74" x14ac:dyDescent="0.25">
      <c r="B1088" t="s">
        <v>820</v>
      </c>
      <c r="C1088" t="s">
        <v>1302</v>
      </c>
      <c r="D1088" t="s">
        <v>2083</v>
      </c>
      <c r="E1088" t="s">
        <v>1352</v>
      </c>
      <c r="F1088">
        <v>1</v>
      </c>
      <c r="G1088">
        <v>150647</v>
      </c>
      <c r="H1088">
        <v>143817</v>
      </c>
      <c r="I1088">
        <v>148742</v>
      </c>
      <c r="J1088">
        <v>143817</v>
      </c>
      <c r="K1088">
        <v>125904</v>
      </c>
      <c r="L1088">
        <v>143817</v>
      </c>
      <c r="M1088">
        <v>144573</v>
      </c>
      <c r="N1088">
        <v>143817</v>
      </c>
      <c r="O1088">
        <v>143130</v>
      </c>
      <c r="P1088">
        <v>143817</v>
      </c>
      <c r="Q1088">
        <v>197549</v>
      </c>
      <c r="R1088">
        <v>143817</v>
      </c>
      <c r="S1088">
        <v>133898</v>
      </c>
      <c r="T1088">
        <v>143817</v>
      </c>
      <c r="U1088">
        <v>123801</v>
      </c>
      <c r="V1088">
        <v>143817</v>
      </c>
      <c r="W1088">
        <v>131645</v>
      </c>
      <c r="X1088">
        <v>143817</v>
      </c>
      <c r="Y1088">
        <v>145650</v>
      </c>
      <c r="Z1088">
        <v>143817</v>
      </c>
      <c r="AA1088">
        <v>162776</v>
      </c>
      <c r="AB1088">
        <v>143817</v>
      </c>
      <c r="AC1088">
        <v>140179</v>
      </c>
      <c r="AD1088">
        <v>143817</v>
      </c>
      <c r="AE1088">
        <v>141096</v>
      </c>
      <c r="AF1088">
        <v>143817</v>
      </c>
      <c r="AG1088">
        <v>117505</v>
      </c>
      <c r="AH1088">
        <v>112177</v>
      </c>
      <c r="AI1088">
        <v>116019</v>
      </c>
      <c r="AJ1088">
        <v>112177</v>
      </c>
      <c r="AK1088">
        <v>98205</v>
      </c>
      <c r="AL1088">
        <v>112177</v>
      </c>
      <c r="AM1088">
        <v>112767</v>
      </c>
      <c r="AN1088">
        <v>112177</v>
      </c>
      <c r="AO1088">
        <v>111641</v>
      </c>
      <c r="AP1088">
        <v>112177</v>
      </c>
      <c r="AQ1088">
        <v>154088</v>
      </c>
      <c r="AR1088">
        <v>112177</v>
      </c>
      <c r="AS1088">
        <v>104440</v>
      </c>
      <c r="AT1088">
        <v>112177</v>
      </c>
      <c r="AU1088">
        <v>96565</v>
      </c>
      <c r="AV1088">
        <v>112177</v>
      </c>
      <c r="AW1088">
        <v>102683</v>
      </c>
      <c r="AX1088">
        <v>112177</v>
      </c>
      <c r="AY1088">
        <v>113607</v>
      </c>
      <c r="AZ1088">
        <v>112177</v>
      </c>
      <c r="BA1088">
        <v>126965</v>
      </c>
      <c r="BB1088">
        <v>112177</v>
      </c>
      <c r="BC1088">
        <v>109340</v>
      </c>
      <c r="BD1088">
        <v>112177</v>
      </c>
      <c r="BE1088">
        <v>110055</v>
      </c>
      <c r="BF1088">
        <v>112177</v>
      </c>
      <c r="BG1088">
        <v>8.4</v>
      </c>
      <c r="BH1088">
        <v>8.4</v>
      </c>
      <c r="BI1088">
        <v>8.4</v>
      </c>
      <c r="BJ1088">
        <v>8.4</v>
      </c>
      <c r="BK1088">
        <v>8.4</v>
      </c>
      <c r="BL1088">
        <v>8.4</v>
      </c>
      <c r="BM1088">
        <v>8.4</v>
      </c>
      <c r="BN1088">
        <v>8.4</v>
      </c>
      <c r="BO1088">
        <v>8.4</v>
      </c>
      <c r="BP1088">
        <v>8.4</v>
      </c>
      <c r="BQ1088">
        <v>8.4</v>
      </c>
      <c r="BR1088">
        <v>8.4</v>
      </c>
      <c r="BS1088">
        <v>8.4</v>
      </c>
      <c r="BT1088" t="s">
        <v>1429</v>
      </c>
      <c r="BU1088">
        <f t="shared" si="33"/>
        <v>26</v>
      </c>
      <c r="BV1088">
        <f t="shared" si="34"/>
        <v>1</v>
      </c>
    </row>
    <row r="1089" spans="2:74" x14ac:dyDescent="0.25">
      <c r="B1089" t="s">
        <v>320</v>
      </c>
      <c r="C1089" t="s">
        <v>1302</v>
      </c>
      <c r="D1089" t="s">
        <v>2085</v>
      </c>
      <c r="E1089" t="s">
        <v>1352</v>
      </c>
      <c r="F1089">
        <v>0</v>
      </c>
      <c r="G1089">
        <v>176575</v>
      </c>
      <c r="H1089">
        <v>158724</v>
      </c>
      <c r="I1089">
        <v>163103</v>
      </c>
      <c r="J1089">
        <v>153814</v>
      </c>
      <c r="K1089">
        <v>158132</v>
      </c>
      <c r="L1089">
        <v>153814</v>
      </c>
      <c r="M1089">
        <v>164519</v>
      </c>
      <c r="N1089">
        <v>153814</v>
      </c>
      <c r="O1089">
        <v>153814</v>
      </c>
      <c r="P1089">
        <v>153814</v>
      </c>
      <c r="Q1089">
        <v>133240</v>
      </c>
      <c r="R1089">
        <v>153814</v>
      </c>
      <c r="S1089">
        <v>136846</v>
      </c>
      <c r="T1089">
        <v>153814</v>
      </c>
      <c r="U1089">
        <v>133246</v>
      </c>
      <c r="V1089">
        <v>153814</v>
      </c>
      <c r="W1089">
        <v>145068</v>
      </c>
      <c r="X1089">
        <v>153814</v>
      </c>
      <c r="Y1089">
        <v>177821</v>
      </c>
      <c r="Z1089">
        <v>153814</v>
      </c>
      <c r="AA1089">
        <v>194239</v>
      </c>
      <c r="AB1089">
        <v>162649</v>
      </c>
      <c r="AC1089">
        <v>187796</v>
      </c>
      <c r="AD1089">
        <v>153814</v>
      </c>
      <c r="AE1089">
        <v>156595</v>
      </c>
      <c r="AF1089">
        <v>153814</v>
      </c>
      <c r="AG1089">
        <v>111242</v>
      </c>
      <c r="AH1089">
        <v>99996</v>
      </c>
      <c r="AI1089">
        <v>127220</v>
      </c>
      <c r="AJ1089">
        <v>119975</v>
      </c>
      <c r="AK1089">
        <v>123343</v>
      </c>
      <c r="AL1089">
        <v>119975</v>
      </c>
      <c r="AM1089">
        <v>128325</v>
      </c>
      <c r="AN1089">
        <v>119975</v>
      </c>
      <c r="AO1089">
        <v>119975</v>
      </c>
      <c r="AP1089">
        <v>119975</v>
      </c>
      <c r="AQ1089">
        <v>103927</v>
      </c>
      <c r="AR1089">
        <v>119975</v>
      </c>
      <c r="AS1089">
        <v>106740</v>
      </c>
      <c r="AT1089">
        <v>119975</v>
      </c>
      <c r="AU1089">
        <v>103932</v>
      </c>
      <c r="AV1089">
        <v>119975</v>
      </c>
      <c r="AW1089">
        <v>113153</v>
      </c>
      <c r="AX1089">
        <v>119975</v>
      </c>
      <c r="AY1089">
        <v>138700</v>
      </c>
      <c r="AZ1089">
        <v>119975</v>
      </c>
      <c r="BA1089">
        <v>151506</v>
      </c>
      <c r="BB1089">
        <v>126866</v>
      </c>
      <c r="BC1089">
        <v>146481</v>
      </c>
      <c r="BD1089">
        <v>119975</v>
      </c>
      <c r="BE1089">
        <v>122144</v>
      </c>
      <c r="BF1089">
        <v>119975</v>
      </c>
      <c r="BG1089">
        <v>6.9</v>
      </c>
      <c r="BH1089">
        <v>6.9</v>
      </c>
      <c r="BI1089">
        <v>6.9</v>
      </c>
      <c r="BJ1089">
        <v>6.9</v>
      </c>
      <c r="BK1089">
        <v>6.9</v>
      </c>
      <c r="BL1089">
        <v>6.9</v>
      </c>
      <c r="BM1089">
        <v>6.9</v>
      </c>
      <c r="BN1089">
        <v>6.9</v>
      </c>
      <c r="BO1089">
        <v>6.9</v>
      </c>
      <c r="BP1089">
        <v>6.9</v>
      </c>
      <c r="BQ1089">
        <v>6.9</v>
      </c>
      <c r="BR1089">
        <v>6.9</v>
      </c>
      <c r="BS1089">
        <v>6.9</v>
      </c>
      <c r="BT1089" t="s">
        <v>1429</v>
      </c>
      <c r="BU1089">
        <f t="shared" si="33"/>
        <v>26</v>
      </c>
      <c r="BV1089">
        <f t="shared" si="34"/>
        <v>1</v>
      </c>
    </row>
    <row r="1090" spans="2:74" hidden="1" x14ac:dyDescent="0.25">
      <c r="B1090" t="s">
        <v>873</v>
      </c>
      <c r="C1090" t="s">
        <v>1307</v>
      </c>
      <c r="D1090" t="s">
        <v>2088</v>
      </c>
      <c r="E1090" t="s">
        <v>1350</v>
      </c>
      <c r="F1090">
        <v>0</v>
      </c>
      <c r="G1090">
        <v>186471</v>
      </c>
      <c r="H1090">
        <v>196689</v>
      </c>
      <c r="I1090">
        <v>186646</v>
      </c>
      <c r="J1090">
        <v>196689</v>
      </c>
      <c r="K1090">
        <v>185113</v>
      </c>
      <c r="L1090">
        <v>196689</v>
      </c>
      <c r="M1090">
        <v>186034</v>
      </c>
      <c r="N1090">
        <v>196689</v>
      </c>
      <c r="O1090">
        <v>186613</v>
      </c>
      <c r="P1090">
        <v>196689</v>
      </c>
      <c r="Q1090">
        <v>186333</v>
      </c>
      <c r="R1090">
        <v>196689</v>
      </c>
      <c r="S1090">
        <v>186458</v>
      </c>
      <c r="T1090">
        <v>196689</v>
      </c>
      <c r="U1090">
        <v>186827</v>
      </c>
      <c r="V1090">
        <v>196689</v>
      </c>
      <c r="W1090">
        <v>172593</v>
      </c>
      <c r="X1090">
        <v>196689</v>
      </c>
      <c r="Y1090">
        <v>196689</v>
      </c>
      <c r="Z1090">
        <v>196689</v>
      </c>
      <c r="AA1090">
        <v>196689</v>
      </c>
      <c r="AB1090">
        <v>196689</v>
      </c>
      <c r="AC1090">
        <v>196689</v>
      </c>
      <c r="AD1090">
        <v>196689</v>
      </c>
      <c r="AE1090">
        <v>186647</v>
      </c>
      <c r="AF1090">
        <v>196689</v>
      </c>
      <c r="AG1090">
        <v>145447</v>
      </c>
      <c r="AH1090">
        <v>153417</v>
      </c>
      <c r="AI1090">
        <v>145584</v>
      </c>
      <c r="AJ1090">
        <v>153417</v>
      </c>
      <c r="AK1090">
        <v>144388</v>
      </c>
      <c r="AL1090">
        <v>153417</v>
      </c>
      <c r="AM1090">
        <v>145107</v>
      </c>
      <c r="AN1090">
        <v>153417</v>
      </c>
      <c r="AO1090">
        <v>145558</v>
      </c>
      <c r="AP1090">
        <v>153417</v>
      </c>
      <c r="AQ1090">
        <v>145340</v>
      </c>
      <c r="AR1090">
        <v>153417</v>
      </c>
      <c r="AS1090">
        <v>145437</v>
      </c>
      <c r="AT1090">
        <v>153417</v>
      </c>
      <c r="AU1090">
        <v>145725</v>
      </c>
      <c r="AV1090">
        <v>153417</v>
      </c>
      <c r="AW1090">
        <v>134623</v>
      </c>
      <c r="AX1090">
        <v>153417</v>
      </c>
      <c r="AY1090">
        <v>153417</v>
      </c>
      <c r="AZ1090">
        <v>153417</v>
      </c>
      <c r="BA1090">
        <v>153417</v>
      </c>
      <c r="BB1090">
        <v>153417</v>
      </c>
      <c r="BC1090">
        <v>153417</v>
      </c>
      <c r="BD1090">
        <v>153417</v>
      </c>
      <c r="BE1090">
        <v>145585</v>
      </c>
      <c r="BF1090">
        <v>153417</v>
      </c>
      <c r="BG1090">
        <v>7.6</v>
      </c>
      <c r="BH1090">
        <v>7.6</v>
      </c>
      <c r="BI1090">
        <v>7.6</v>
      </c>
      <c r="BJ1090">
        <v>7.6</v>
      </c>
      <c r="BK1090">
        <v>7.6</v>
      </c>
      <c r="BL1090">
        <v>7.6</v>
      </c>
      <c r="BM1090">
        <v>7.6</v>
      </c>
      <c r="BN1090">
        <v>7.6</v>
      </c>
      <c r="BO1090">
        <v>7.6</v>
      </c>
      <c r="BP1090">
        <v>7.6</v>
      </c>
      <c r="BQ1090">
        <v>7.6</v>
      </c>
      <c r="BR1090">
        <v>7.6</v>
      </c>
      <c r="BS1090">
        <v>7.6</v>
      </c>
      <c r="BT1090" t="s">
        <v>1429</v>
      </c>
      <c r="BU1090">
        <f t="shared" si="33"/>
        <v>26</v>
      </c>
      <c r="BV1090">
        <f t="shared" si="34"/>
        <v>1</v>
      </c>
    </row>
    <row r="1091" spans="2:74" hidden="1" x14ac:dyDescent="0.25">
      <c r="B1091" t="s">
        <v>407</v>
      </c>
      <c r="C1091" t="s">
        <v>1295</v>
      </c>
      <c r="D1091" t="s">
        <v>2089</v>
      </c>
      <c r="E1091" t="s">
        <v>1365</v>
      </c>
      <c r="F1091">
        <v>1</v>
      </c>
      <c r="G1091">
        <v>156699</v>
      </c>
      <c r="H1091">
        <v>174596</v>
      </c>
      <c r="I1091">
        <v>152293</v>
      </c>
      <c r="J1091">
        <v>169196</v>
      </c>
      <c r="K1091">
        <v>216449</v>
      </c>
      <c r="L1091">
        <v>216449</v>
      </c>
      <c r="M1091">
        <v>216449</v>
      </c>
      <c r="N1091">
        <v>169196</v>
      </c>
      <c r="O1091">
        <v>216449</v>
      </c>
      <c r="P1091">
        <v>169196</v>
      </c>
      <c r="Q1091">
        <v>216449</v>
      </c>
      <c r="R1091">
        <v>169196</v>
      </c>
      <c r="S1091">
        <v>216449</v>
      </c>
      <c r="T1091">
        <v>169196</v>
      </c>
      <c r="U1091">
        <v>216449</v>
      </c>
      <c r="V1091">
        <v>169196</v>
      </c>
      <c r="W1091">
        <v>216449</v>
      </c>
      <c r="X1091">
        <v>169196</v>
      </c>
      <c r="Y1091">
        <v>216449</v>
      </c>
      <c r="Z1091">
        <v>169196</v>
      </c>
      <c r="AA1091">
        <v>160018</v>
      </c>
      <c r="AB1091">
        <v>169196</v>
      </c>
      <c r="AC1091">
        <v>189216</v>
      </c>
      <c r="AD1091">
        <v>169196</v>
      </c>
      <c r="AE1091">
        <v>168424</v>
      </c>
      <c r="AF1091">
        <v>169196</v>
      </c>
      <c r="AG1091">
        <v>122225</v>
      </c>
      <c r="AH1091">
        <v>136185</v>
      </c>
      <c r="AI1091">
        <v>118789</v>
      </c>
      <c r="AJ1091">
        <v>131973</v>
      </c>
      <c r="AK1091">
        <v>168830</v>
      </c>
      <c r="AL1091">
        <v>168830</v>
      </c>
      <c r="AM1091">
        <v>168830</v>
      </c>
      <c r="AN1091">
        <v>131973</v>
      </c>
      <c r="AO1091">
        <v>168830</v>
      </c>
      <c r="AP1091">
        <v>131973</v>
      </c>
      <c r="AQ1091">
        <v>168830</v>
      </c>
      <c r="AR1091">
        <v>131973</v>
      </c>
      <c r="AS1091">
        <v>168830</v>
      </c>
      <c r="AT1091">
        <v>131973</v>
      </c>
      <c r="AU1091">
        <v>168830</v>
      </c>
      <c r="AV1091">
        <v>131973</v>
      </c>
      <c r="AW1091">
        <v>168830</v>
      </c>
      <c r="AX1091">
        <v>131973</v>
      </c>
      <c r="AY1091">
        <v>168830</v>
      </c>
      <c r="AZ1091">
        <v>131973</v>
      </c>
      <c r="BA1091">
        <v>124814</v>
      </c>
      <c r="BB1091">
        <v>131973</v>
      </c>
      <c r="BC1091">
        <v>147588</v>
      </c>
      <c r="BD1091">
        <v>131973</v>
      </c>
      <c r="BE1091">
        <v>131371</v>
      </c>
      <c r="BF1091">
        <v>131973</v>
      </c>
      <c r="BG1091">
        <v>8.1</v>
      </c>
      <c r="BH1091">
        <v>8.1</v>
      </c>
      <c r="BI1091">
        <v>8.1</v>
      </c>
      <c r="BJ1091">
        <v>8.1</v>
      </c>
      <c r="BK1091">
        <v>8.1</v>
      </c>
      <c r="BL1091">
        <v>8.1</v>
      </c>
      <c r="BM1091">
        <v>8.1</v>
      </c>
      <c r="BN1091">
        <v>8.1999999999999993</v>
      </c>
      <c r="BO1091">
        <v>8.1999999999999993</v>
      </c>
      <c r="BP1091">
        <v>8.1999999999999993</v>
      </c>
      <c r="BQ1091">
        <v>8.1999999999999993</v>
      </c>
      <c r="BR1091">
        <v>8.1999999999999993</v>
      </c>
      <c r="BS1091">
        <v>8.1999999999999993</v>
      </c>
      <c r="BT1091" t="s">
        <v>1439</v>
      </c>
      <c r="BU1091">
        <f t="shared" si="33"/>
        <v>26</v>
      </c>
      <c r="BV1091">
        <f t="shared" si="34"/>
        <v>1</v>
      </c>
    </row>
    <row r="1092" spans="2:74" x14ac:dyDescent="0.25">
      <c r="B1092" t="s">
        <v>440</v>
      </c>
      <c r="C1092" t="s">
        <v>1290</v>
      </c>
      <c r="D1092" t="s">
        <v>2091</v>
      </c>
      <c r="E1092" t="s">
        <v>1352</v>
      </c>
      <c r="F1092">
        <v>1</v>
      </c>
      <c r="G1092">
        <v>182776</v>
      </c>
      <c r="H1092">
        <v>232778</v>
      </c>
      <c r="I1092">
        <v>285677</v>
      </c>
      <c r="J1092">
        <v>267884</v>
      </c>
      <c r="K1092">
        <v>336189</v>
      </c>
      <c r="L1092">
        <v>233427</v>
      </c>
      <c r="M1092">
        <v>200149</v>
      </c>
      <c r="N1092">
        <v>203035</v>
      </c>
      <c r="O1092">
        <v>180434</v>
      </c>
      <c r="P1092">
        <v>203035</v>
      </c>
      <c r="Q1092">
        <v>173669</v>
      </c>
      <c r="R1092">
        <v>203035</v>
      </c>
      <c r="S1092">
        <v>220095</v>
      </c>
      <c r="T1092">
        <v>203035</v>
      </c>
      <c r="U1092">
        <v>221008</v>
      </c>
      <c r="V1092">
        <v>203035</v>
      </c>
      <c r="W1092">
        <v>239182</v>
      </c>
      <c r="X1092">
        <v>203035</v>
      </c>
      <c r="Y1092">
        <v>221580</v>
      </c>
      <c r="Z1092">
        <v>203035</v>
      </c>
      <c r="AA1092">
        <v>209874</v>
      </c>
      <c r="AB1092">
        <v>213187</v>
      </c>
      <c r="AC1092">
        <v>173665</v>
      </c>
      <c r="AD1092">
        <v>203035</v>
      </c>
      <c r="AE1092">
        <v>182559</v>
      </c>
      <c r="AF1092">
        <v>203035</v>
      </c>
      <c r="AG1092">
        <v>142565</v>
      </c>
      <c r="AH1092">
        <v>181567</v>
      </c>
      <c r="AI1092">
        <v>222828</v>
      </c>
      <c r="AJ1092">
        <v>208950</v>
      </c>
      <c r="AK1092">
        <v>262227</v>
      </c>
      <c r="AL1092">
        <v>182073</v>
      </c>
      <c r="AM1092">
        <v>156116</v>
      </c>
      <c r="AN1092">
        <v>158367</v>
      </c>
      <c r="AO1092">
        <v>140739</v>
      </c>
      <c r="AP1092">
        <v>158367</v>
      </c>
      <c r="AQ1092">
        <v>135462</v>
      </c>
      <c r="AR1092">
        <v>158367</v>
      </c>
      <c r="AS1092">
        <v>171674</v>
      </c>
      <c r="AT1092">
        <v>158367</v>
      </c>
      <c r="AU1092">
        <v>172386</v>
      </c>
      <c r="AV1092">
        <v>158367</v>
      </c>
      <c r="AW1092">
        <v>186562</v>
      </c>
      <c r="AX1092">
        <v>158367</v>
      </c>
      <c r="AY1092">
        <v>172832</v>
      </c>
      <c r="AZ1092">
        <v>158367</v>
      </c>
      <c r="BA1092">
        <v>163702</v>
      </c>
      <c r="BB1092">
        <v>166286</v>
      </c>
      <c r="BC1092">
        <v>135459</v>
      </c>
      <c r="BD1092">
        <v>158367</v>
      </c>
      <c r="BE1092">
        <v>142396</v>
      </c>
      <c r="BF1092">
        <v>158367</v>
      </c>
      <c r="BG1092">
        <v>7.5</v>
      </c>
      <c r="BH1092">
        <v>7.5</v>
      </c>
      <c r="BI1092">
        <v>7.5</v>
      </c>
      <c r="BJ1092">
        <v>7.5</v>
      </c>
      <c r="BK1092">
        <v>7.5</v>
      </c>
      <c r="BL1092">
        <v>7.5</v>
      </c>
      <c r="BM1092">
        <v>7.5</v>
      </c>
      <c r="BN1092">
        <v>7.5</v>
      </c>
      <c r="BO1092">
        <v>7.5</v>
      </c>
      <c r="BP1092">
        <v>7.5</v>
      </c>
      <c r="BQ1092">
        <v>7.5</v>
      </c>
      <c r="BR1092">
        <v>7.5</v>
      </c>
      <c r="BS1092">
        <v>7.5</v>
      </c>
      <c r="BT1092" t="s">
        <v>1433</v>
      </c>
      <c r="BU1092">
        <f t="shared" ref="BU1092:BU1155" si="35">COUNTA(AG1092:BF1092)</f>
        <v>26</v>
      </c>
      <c r="BV1092">
        <f t="shared" ref="BV1092:BV1155" si="36">COUNTA(E1092)</f>
        <v>1</v>
      </c>
    </row>
    <row r="1093" spans="2:74" x14ac:dyDescent="0.25">
      <c r="B1093" t="s">
        <v>816</v>
      </c>
      <c r="C1093" t="s">
        <v>1307</v>
      </c>
      <c r="D1093" t="s">
        <v>2092</v>
      </c>
      <c r="E1093" t="s">
        <v>1352</v>
      </c>
      <c r="F1093">
        <v>1</v>
      </c>
      <c r="G1093">
        <v>182357</v>
      </c>
      <c r="H1093">
        <v>192269</v>
      </c>
      <c r="I1093">
        <v>182207</v>
      </c>
      <c r="J1093">
        <v>192269</v>
      </c>
      <c r="K1093">
        <v>192269</v>
      </c>
      <c r="L1093">
        <v>192269</v>
      </c>
      <c r="M1093">
        <v>195408</v>
      </c>
      <c r="N1093">
        <v>192269</v>
      </c>
      <c r="O1093">
        <v>190467</v>
      </c>
      <c r="P1093">
        <v>192269</v>
      </c>
      <c r="Q1093">
        <v>178062</v>
      </c>
      <c r="R1093">
        <v>192269</v>
      </c>
      <c r="S1093">
        <v>178062</v>
      </c>
      <c r="T1093">
        <v>192269</v>
      </c>
      <c r="U1093">
        <v>182068</v>
      </c>
      <c r="V1093">
        <v>192269</v>
      </c>
      <c r="W1093">
        <v>178062</v>
      </c>
      <c r="X1093">
        <v>178062</v>
      </c>
      <c r="Y1093">
        <v>193488</v>
      </c>
      <c r="Z1093">
        <v>178026</v>
      </c>
      <c r="AA1093">
        <v>211652</v>
      </c>
      <c r="AB1093">
        <v>213632</v>
      </c>
      <c r="AC1093">
        <v>204609</v>
      </c>
      <c r="AD1093">
        <v>192269</v>
      </c>
      <c r="AE1093">
        <v>178062</v>
      </c>
      <c r="AF1093">
        <v>192269</v>
      </c>
      <c r="AG1093">
        <v>142238</v>
      </c>
      <c r="AH1093">
        <v>149970</v>
      </c>
      <c r="AI1093">
        <v>142121</v>
      </c>
      <c r="AJ1093">
        <v>149970</v>
      </c>
      <c r="AK1093">
        <v>149970</v>
      </c>
      <c r="AL1093">
        <v>149970</v>
      </c>
      <c r="AM1093">
        <v>152418</v>
      </c>
      <c r="AN1093">
        <v>149970</v>
      </c>
      <c r="AO1093">
        <v>148564</v>
      </c>
      <c r="AP1093">
        <v>149970</v>
      </c>
      <c r="AQ1093">
        <v>138888</v>
      </c>
      <c r="AR1093">
        <v>149970</v>
      </c>
      <c r="AS1093">
        <v>138888</v>
      </c>
      <c r="AT1093">
        <v>149970</v>
      </c>
      <c r="AU1093">
        <v>142013</v>
      </c>
      <c r="AV1093">
        <v>149970</v>
      </c>
      <c r="AW1093">
        <v>138888</v>
      </c>
      <c r="AX1093">
        <v>138888</v>
      </c>
      <c r="AY1093">
        <v>150921</v>
      </c>
      <c r="AZ1093">
        <v>138860</v>
      </c>
      <c r="BA1093">
        <v>165089</v>
      </c>
      <c r="BB1093">
        <v>166633</v>
      </c>
      <c r="BC1093">
        <v>159595</v>
      </c>
      <c r="BD1093">
        <v>149970</v>
      </c>
      <c r="BE1093">
        <v>138888</v>
      </c>
      <c r="BF1093">
        <v>149970</v>
      </c>
      <c r="BG1093">
        <v>8.1</v>
      </c>
      <c r="BH1093">
        <v>8.1</v>
      </c>
      <c r="BI1093">
        <v>8.1</v>
      </c>
      <c r="BJ1093">
        <v>8.1</v>
      </c>
      <c r="BK1093">
        <v>8.1</v>
      </c>
      <c r="BL1093">
        <v>8.1</v>
      </c>
      <c r="BM1093">
        <v>8.1</v>
      </c>
      <c r="BN1093">
        <v>8.1</v>
      </c>
      <c r="BO1093">
        <v>8.1</v>
      </c>
      <c r="BP1093">
        <v>8.1</v>
      </c>
      <c r="BQ1093">
        <v>8.1</v>
      </c>
      <c r="BR1093">
        <v>8.1</v>
      </c>
      <c r="BS1093">
        <v>8.1</v>
      </c>
      <c r="BT1093" t="s">
        <v>1433</v>
      </c>
      <c r="BU1093">
        <f t="shared" si="35"/>
        <v>26</v>
      </c>
      <c r="BV1093">
        <f t="shared" si="36"/>
        <v>1</v>
      </c>
    </row>
    <row r="1094" spans="2:74" hidden="1" x14ac:dyDescent="0.25">
      <c r="B1094" t="s">
        <v>652</v>
      </c>
      <c r="C1094" t="s">
        <v>1295</v>
      </c>
      <c r="D1094" t="s">
        <v>2095</v>
      </c>
      <c r="E1094" t="s">
        <v>1365</v>
      </c>
      <c r="F1094">
        <v>0</v>
      </c>
      <c r="G1094">
        <v>243315</v>
      </c>
      <c r="H1094">
        <v>213632</v>
      </c>
      <c r="I1094">
        <v>258284</v>
      </c>
      <c r="J1094">
        <v>256358</v>
      </c>
      <c r="K1094">
        <v>230582</v>
      </c>
      <c r="L1094">
        <v>256358</v>
      </c>
      <c r="M1094">
        <v>267412</v>
      </c>
      <c r="N1094">
        <v>256358</v>
      </c>
      <c r="O1094">
        <v>227821</v>
      </c>
      <c r="P1094">
        <v>256358</v>
      </c>
      <c r="Q1094">
        <v>219278</v>
      </c>
      <c r="R1094">
        <v>256358</v>
      </c>
      <c r="S1094">
        <v>243539</v>
      </c>
      <c r="T1094">
        <v>256358</v>
      </c>
      <c r="U1094">
        <v>230291</v>
      </c>
      <c r="V1094">
        <v>256358</v>
      </c>
      <c r="W1094">
        <v>243358</v>
      </c>
      <c r="X1094">
        <v>256358</v>
      </c>
      <c r="Y1094">
        <v>243026</v>
      </c>
      <c r="Z1094">
        <v>256358</v>
      </c>
      <c r="AA1094">
        <v>243392</v>
      </c>
      <c r="AB1094">
        <v>256358</v>
      </c>
      <c r="AC1094">
        <v>214576</v>
      </c>
      <c r="AD1094">
        <v>213632</v>
      </c>
      <c r="AE1094">
        <v>230505</v>
      </c>
      <c r="AF1094">
        <v>256358</v>
      </c>
      <c r="AG1094">
        <v>189786</v>
      </c>
      <c r="AH1094">
        <v>166633</v>
      </c>
      <c r="AI1094">
        <v>201462</v>
      </c>
      <c r="AJ1094">
        <v>199959</v>
      </c>
      <c r="AK1094">
        <v>179854</v>
      </c>
      <c r="AL1094">
        <v>199959</v>
      </c>
      <c r="AM1094">
        <v>208581</v>
      </c>
      <c r="AN1094">
        <v>199959</v>
      </c>
      <c r="AO1094">
        <v>177700</v>
      </c>
      <c r="AP1094">
        <v>199959</v>
      </c>
      <c r="AQ1094">
        <v>171037</v>
      </c>
      <c r="AR1094">
        <v>199959</v>
      </c>
      <c r="AS1094">
        <v>189960</v>
      </c>
      <c r="AT1094">
        <v>199959</v>
      </c>
      <c r="AU1094">
        <v>179627</v>
      </c>
      <c r="AV1094">
        <v>199959</v>
      </c>
      <c r="AW1094">
        <v>189819</v>
      </c>
      <c r="AX1094">
        <v>199959</v>
      </c>
      <c r="AY1094">
        <v>189560</v>
      </c>
      <c r="AZ1094">
        <v>199959</v>
      </c>
      <c r="BA1094">
        <v>189846</v>
      </c>
      <c r="BB1094">
        <v>199959</v>
      </c>
      <c r="BC1094">
        <v>167369</v>
      </c>
      <c r="BD1094">
        <v>166633</v>
      </c>
      <c r="BE1094">
        <v>179794</v>
      </c>
      <c r="BF1094">
        <v>199959</v>
      </c>
      <c r="BG1094">
        <v>8.6</v>
      </c>
      <c r="BH1094">
        <v>8.6</v>
      </c>
      <c r="BI1094">
        <v>8.6</v>
      </c>
      <c r="BJ1094">
        <v>8.6</v>
      </c>
      <c r="BK1094">
        <v>8.6</v>
      </c>
      <c r="BL1094">
        <v>8.6</v>
      </c>
      <c r="BM1094">
        <v>8.6</v>
      </c>
      <c r="BN1094">
        <v>8.6</v>
      </c>
      <c r="BO1094">
        <v>8.6</v>
      </c>
      <c r="BP1094">
        <v>8.6</v>
      </c>
      <c r="BQ1094">
        <v>8.6</v>
      </c>
      <c r="BR1094">
        <v>8.6</v>
      </c>
      <c r="BS1094">
        <v>8.6</v>
      </c>
      <c r="BT1094" t="s">
        <v>2466</v>
      </c>
      <c r="BU1094">
        <f t="shared" si="35"/>
        <v>26</v>
      </c>
      <c r="BV1094">
        <f t="shared" si="36"/>
        <v>1</v>
      </c>
    </row>
    <row r="1095" spans="2:74" x14ac:dyDescent="0.25">
      <c r="B1095" t="s">
        <v>585</v>
      </c>
      <c r="C1095" t="s">
        <v>1287</v>
      </c>
      <c r="D1095" t="s">
        <v>2097</v>
      </c>
      <c r="E1095" t="s">
        <v>1352</v>
      </c>
      <c r="F1095">
        <v>1</v>
      </c>
      <c r="G1095">
        <v>149542</v>
      </c>
      <c r="H1095">
        <v>149542</v>
      </c>
      <c r="I1095">
        <v>149542</v>
      </c>
      <c r="J1095">
        <v>149542</v>
      </c>
      <c r="K1095">
        <v>149542</v>
      </c>
      <c r="L1095">
        <v>149542</v>
      </c>
      <c r="M1095">
        <v>149542</v>
      </c>
      <c r="N1095">
        <v>149542</v>
      </c>
      <c r="O1095">
        <v>149542</v>
      </c>
      <c r="P1095">
        <v>149542</v>
      </c>
      <c r="Q1095">
        <v>149542</v>
      </c>
      <c r="R1095">
        <v>149542</v>
      </c>
      <c r="S1095">
        <v>149542</v>
      </c>
      <c r="T1095">
        <v>149542</v>
      </c>
      <c r="U1095">
        <v>149542</v>
      </c>
      <c r="V1095">
        <v>149542</v>
      </c>
      <c r="W1095">
        <v>149542</v>
      </c>
      <c r="X1095">
        <v>142421</v>
      </c>
      <c r="Y1095">
        <v>149542</v>
      </c>
      <c r="Z1095">
        <v>142421</v>
      </c>
      <c r="AA1095">
        <v>159307</v>
      </c>
      <c r="AB1095">
        <v>142421</v>
      </c>
      <c r="AC1095">
        <v>149542</v>
      </c>
      <c r="AD1095">
        <v>149542</v>
      </c>
      <c r="AE1095">
        <v>149542</v>
      </c>
      <c r="AF1095">
        <v>149542</v>
      </c>
      <c r="AG1095">
        <v>116643</v>
      </c>
      <c r="AH1095">
        <v>116643</v>
      </c>
      <c r="AI1095">
        <v>116643</v>
      </c>
      <c r="AJ1095">
        <v>116643</v>
      </c>
      <c r="AK1095">
        <v>116643</v>
      </c>
      <c r="AL1095">
        <v>116643</v>
      </c>
      <c r="AM1095">
        <v>116643</v>
      </c>
      <c r="AN1095">
        <v>116643</v>
      </c>
      <c r="AO1095">
        <v>116643</v>
      </c>
      <c r="AP1095">
        <v>116643</v>
      </c>
      <c r="AQ1095">
        <v>116643</v>
      </c>
      <c r="AR1095">
        <v>116643</v>
      </c>
      <c r="AS1095">
        <v>116643</v>
      </c>
      <c r="AT1095">
        <v>116643</v>
      </c>
      <c r="AU1095">
        <v>116643</v>
      </c>
      <c r="AV1095">
        <v>116643</v>
      </c>
      <c r="AW1095">
        <v>116643</v>
      </c>
      <c r="AX1095">
        <v>111088</v>
      </c>
      <c r="AY1095">
        <v>116643</v>
      </c>
      <c r="AZ1095">
        <v>111088</v>
      </c>
      <c r="BA1095">
        <v>124259</v>
      </c>
      <c r="BB1095">
        <v>111088</v>
      </c>
      <c r="BC1095">
        <v>116643</v>
      </c>
      <c r="BD1095">
        <v>116643</v>
      </c>
      <c r="BE1095">
        <v>116643</v>
      </c>
      <c r="BF1095">
        <v>116643</v>
      </c>
      <c r="BG1095">
        <v>7.2</v>
      </c>
      <c r="BH1095">
        <v>7.2</v>
      </c>
      <c r="BI1095">
        <v>7.2</v>
      </c>
      <c r="BJ1095">
        <v>7.2</v>
      </c>
      <c r="BK1095">
        <v>7.2</v>
      </c>
      <c r="BL1095">
        <v>7.1</v>
      </c>
      <c r="BM1095">
        <v>7.1</v>
      </c>
      <c r="BN1095">
        <v>7.1</v>
      </c>
      <c r="BO1095">
        <v>7.1</v>
      </c>
      <c r="BP1095">
        <v>7.1</v>
      </c>
      <c r="BQ1095">
        <v>7.1</v>
      </c>
      <c r="BR1095">
        <v>7.1</v>
      </c>
      <c r="BS1095">
        <v>7.1</v>
      </c>
      <c r="BT1095" t="s">
        <v>1429</v>
      </c>
      <c r="BU1095">
        <f t="shared" si="35"/>
        <v>26</v>
      </c>
      <c r="BV1095">
        <f t="shared" si="36"/>
        <v>1</v>
      </c>
    </row>
    <row r="1096" spans="2:74" x14ac:dyDescent="0.25">
      <c r="B1096" t="s">
        <v>388</v>
      </c>
      <c r="C1096" t="s">
        <v>1302</v>
      </c>
      <c r="D1096" t="s">
        <v>2098</v>
      </c>
      <c r="E1096" t="s">
        <v>1352</v>
      </c>
      <c r="F1096">
        <v>0</v>
      </c>
      <c r="G1096">
        <v>192269</v>
      </c>
      <c r="H1096">
        <v>199390</v>
      </c>
      <c r="I1096">
        <v>192269</v>
      </c>
      <c r="J1096">
        <v>192269</v>
      </c>
      <c r="K1096">
        <v>212850</v>
      </c>
      <c r="L1096">
        <v>192269</v>
      </c>
      <c r="M1096">
        <v>241713</v>
      </c>
      <c r="N1096">
        <v>192269</v>
      </c>
      <c r="O1096">
        <v>218881</v>
      </c>
      <c r="P1096">
        <v>192269</v>
      </c>
      <c r="Q1096">
        <v>182585</v>
      </c>
      <c r="R1096">
        <v>192269</v>
      </c>
      <c r="S1096">
        <v>184147</v>
      </c>
      <c r="T1096">
        <v>192269</v>
      </c>
      <c r="U1096">
        <v>203291</v>
      </c>
      <c r="V1096">
        <v>215502</v>
      </c>
      <c r="W1096">
        <v>230476</v>
      </c>
      <c r="X1096">
        <v>230912</v>
      </c>
      <c r="Y1096">
        <v>233612</v>
      </c>
      <c r="Z1096">
        <v>237582</v>
      </c>
      <c r="AA1096">
        <v>242749</v>
      </c>
      <c r="AB1096">
        <v>266570</v>
      </c>
      <c r="AC1096">
        <v>207108</v>
      </c>
      <c r="AD1096">
        <v>222167</v>
      </c>
      <c r="AE1096">
        <v>213391</v>
      </c>
      <c r="AF1096">
        <v>202613</v>
      </c>
      <c r="AG1096">
        <v>149970</v>
      </c>
      <c r="AH1096">
        <v>155524</v>
      </c>
      <c r="AI1096">
        <v>149970</v>
      </c>
      <c r="AJ1096">
        <v>149970</v>
      </c>
      <c r="AK1096">
        <v>166023</v>
      </c>
      <c r="AL1096">
        <v>149970</v>
      </c>
      <c r="AM1096">
        <v>188536</v>
      </c>
      <c r="AN1096">
        <v>149970</v>
      </c>
      <c r="AO1096">
        <v>170727</v>
      </c>
      <c r="AP1096">
        <v>149970</v>
      </c>
      <c r="AQ1096">
        <v>142416</v>
      </c>
      <c r="AR1096">
        <v>149970</v>
      </c>
      <c r="AS1096">
        <v>143635</v>
      </c>
      <c r="AT1096">
        <v>149970</v>
      </c>
      <c r="AU1096">
        <v>158567</v>
      </c>
      <c r="AV1096">
        <v>168092</v>
      </c>
      <c r="AW1096">
        <v>179771</v>
      </c>
      <c r="AX1096">
        <v>180111</v>
      </c>
      <c r="AY1096">
        <v>182217</v>
      </c>
      <c r="AZ1096">
        <v>185314</v>
      </c>
      <c r="BA1096">
        <v>189344</v>
      </c>
      <c r="BB1096">
        <v>207925</v>
      </c>
      <c r="BC1096">
        <v>161544</v>
      </c>
      <c r="BD1096">
        <v>173290</v>
      </c>
      <c r="BE1096">
        <v>166445</v>
      </c>
      <c r="BF1096">
        <v>158038</v>
      </c>
      <c r="BG1096">
        <v>8.1</v>
      </c>
      <c r="BH1096">
        <v>8.1</v>
      </c>
      <c r="BI1096">
        <v>8.1</v>
      </c>
      <c r="BJ1096">
        <v>8.1</v>
      </c>
      <c r="BK1096">
        <v>8.1</v>
      </c>
      <c r="BL1096">
        <v>8.1</v>
      </c>
      <c r="BM1096">
        <v>8.1</v>
      </c>
      <c r="BN1096">
        <v>8.1</v>
      </c>
      <c r="BO1096">
        <v>8.1</v>
      </c>
      <c r="BP1096">
        <v>8.1</v>
      </c>
      <c r="BQ1096">
        <v>8.1</v>
      </c>
      <c r="BR1096">
        <v>8.1</v>
      </c>
      <c r="BS1096">
        <v>8.1</v>
      </c>
      <c r="BT1096" t="s">
        <v>1429</v>
      </c>
      <c r="BU1096">
        <f t="shared" si="35"/>
        <v>26</v>
      </c>
      <c r="BV1096">
        <f t="shared" si="36"/>
        <v>1</v>
      </c>
    </row>
    <row r="1097" spans="2:74" x14ac:dyDescent="0.25">
      <c r="B1097" t="s">
        <v>659</v>
      </c>
      <c r="C1097" t="s">
        <v>1317</v>
      </c>
      <c r="D1097" t="s">
        <v>2099</v>
      </c>
      <c r="E1097" t="s">
        <v>1352</v>
      </c>
      <c r="F1097">
        <v>1</v>
      </c>
      <c r="G1097">
        <v>182603</v>
      </c>
      <c r="H1097">
        <v>225078</v>
      </c>
      <c r="I1097">
        <v>229451</v>
      </c>
      <c r="J1097">
        <v>213355</v>
      </c>
      <c r="K1097">
        <v>253881</v>
      </c>
      <c r="L1097">
        <v>212361</v>
      </c>
      <c r="M1097">
        <v>238300</v>
      </c>
      <c r="N1097">
        <v>192269</v>
      </c>
      <c r="O1097">
        <v>202065</v>
      </c>
      <c r="P1097">
        <v>192269</v>
      </c>
      <c r="Q1097">
        <v>173910</v>
      </c>
      <c r="R1097">
        <v>160224</v>
      </c>
      <c r="S1097">
        <v>191545</v>
      </c>
      <c r="T1097">
        <v>192269</v>
      </c>
      <c r="U1097">
        <v>234271</v>
      </c>
      <c r="V1097">
        <v>192269</v>
      </c>
      <c r="W1097">
        <v>198656</v>
      </c>
      <c r="X1097">
        <v>192269</v>
      </c>
      <c r="Y1097">
        <v>232018</v>
      </c>
      <c r="Z1097">
        <v>222543</v>
      </c>
      <c r="AA1097">
        <v>239851</v>
      </c>
      <c r="AB1097">
        <v>200239</v>
      </c>
      <c r="AC1097">
        <v>208159</v>
      </c>
      <c r="AD1097">
        <v>192269</v>
      </c>
      <c r="AE1097">
        <v>192269</v>
      </c>
      <c r="AF1097">
        <v>192269</v>
      </c>
      <c r="AG1097">
        <v>142430</v>
      </c>
      <c r="AH1097">
        <v>175561</v>
      </c>
      <c r="AI1097">
        <v>178972</v>
      </c>
      <c r="AJ1097">
        <v>166417</v>
      </c>
      <c r="AK1097">
        <v>198027</v>
      </c>
      <c r="AL1097">
        <v>165642</v>
      </c>
      <c r="AM1097">
        <v>185874</v>
      </c>
      <c r="AN1097">
        <v>149970</v>
      </c>
      <c r="AO1097">
        <v>157611</v>
      </c>
      <c r="AP1097">
        <v>149970</v>
      </c>
      <c r="AQ1097">
        <v>135650</v>
      </c>
      <c r="AR1097">
        <v>124975</v>
      </c>
      <c r="AS1097">
        <v>149405</v>
      </c>
      <c r="AT1097">
        <v>149970</v>
      </c>
      <c r="AU1097">
        <v>182731</v>
      </c>
      <c r="AV1097">
        <v>149970</v>
      </c>
      <c r="AW1097">
        <v>154952</v>
      </c>
      <c r="AX1097">
        <v>149970</v>
      </c>
      <c r="AY1097">
        <v>180974</v>
      </c>
      <c r="AZ1097">
        <v>173584</v>
      </c>
      <c r="BA1097">
        <v>187084</v>
      </c>
      <c r="BB1097">
        <v>156186</v>
      </c>
      <c r="BC1097">
        <v>162364</v>
      </c>
      <c r="BD1097">
        <v>149970</v>
      </c>
      <c r="BE1097">
        <v>149970</v>
      </c>
      <c r="BF1097">
        <v>149970</v>
      </c>
      <c r="BG1097">
        <v>7.5</v>
      </c>
      <c r="BH1097">
        <v>7.5</v>
      </c>
      <c r="BI1097">
        <v>7.5</v>
      </c>
      <c r="BJ1097">
        <v>7.5</v>
      </c>
      <c r="BK1097">
        <v>7.5</v>
      </c>
      <c r="BL1097">
        <v>7.5</v>
      </c>
      <c r="BM1097">
        <v>7.5</v>
      </c>
      <c r="BN1097">
        <v>7.5</v>
      </c>
      <c r="BO1097">
        <v>7.5</v>
      </c>
      <c r="BP1097">
        <v>7.5</v>
      </c>
      <c r="BQ1097">
        <v>7.5</v>
      </c>
      <c r="BR1097">
        <v>7.5</v>
      </c>
      <c r="BS1097">
        <v>7.5</v>
      </c>
      <c r="BT1097" t="s">
        <v>1429</v>
      </c>
      <c r="BU1097">
        <f t="shared" si="35"/>
        <v>26</v>
      </c>
      <c r="BV1097">
        <f t="shared" si="36"/>
        <v>1</v>
      </c>
    </row>
    <row r="1098" spans="2:74" hidden="1" x14ac:dyDescent="0.25">
      <c r="B1098" t="s">
        <v>727</v>
      </c>
      <c r="C1098" t="s">
        <v>1285</v>
      </c>
      <c r="D1098" t="s">
        <v>2100</v>
      </c>
      <c r="E1098" t="s">
        <v>1365</v>
      </c>
      <c r="F1098">
        <v>0</v>
      </c>
      <c r="G1098">
        <v>218277</v>
      </c>
      <c r="H1098">
        <v>230723</v>
      </c>
      <c r="I1098">
        <v>219145</v>
      </c>
      <c r="J1098">
        <v>230723</v>
      </c>
      <c r="K1098">
        <v>219066</v>
      </c>
      <c r="L1098">
        <v>230723</v>
      </c>
      <c r="M1098">
        <v>218851</v>
      </c>
      <c r="N1098">
        <v>230723</v>
      </c>
      <c r="O1098">
        <v>230723</v>
      </c>
      <c r="P1098">
        <v>230723</v>
      </c>
      <c r="Q1098">
        <v>248865</v>
      </c>
      <c r="R1098">
        <v>230723</v>
      </c>
      <c r="S1098">
        <v>221635</v>
      </c>
      <c r="T1098">
        <v>230723</v>
      </c>
      <c r="U1098">
        <v>218568</v>
      </c>
      <c r="V1098">
        <v>230723</v>
      </c>
      <c r="W1098">
        <v>218962</v>
      </c>
      <c r="X1098">
        <v>230723</v>
      </c>
      <c r="Y1098">
        <v>269358</v>
      </c>
      <c r="Z1098">
        <v>230723</v>
      </c>
      <c r="AA1098">
        <v>271813</v>
      </c>
      <c r="AB1098">
        <v>230723</v>
      </c>
      <c r="AC1098">
        <v>197797</v>
      </c>
      <c r="AD1098">
        <v>230723</v>
      </c>
      <c r="AE1098">
        <v>242746</v>
      </c>
      <c r="AF1098">
        <v>230723</v>
      </c>
      <c r="AG1098">
        <v>170256</v>
      </c>
      <c r="AH1098">
        <v>179964</v>
      </c>
      <c r="AI1098">
        <v>170933</v>
      </c>
      <c r="AJ1098">
        <v>179964</v>
      </c>
      <c r="AK1098">
        <v>170871</v>
      </c>
      <c r="AL1098">
        <v>179964</v>
      </c>
      <c r="AM1098">
        <v>170704</v>
      </c>
      <c r="AN1098">
        <v>179964</v>
      </c>
      <c r="AO1098">
        <v>179964</v>
      </c>
      <c r="AP1098">
        <v>179964</v>
      </c>
      <c r="AQ1098">
        <v>194115</v>
      </c>
      <c r="AR1098">
        <v>179964</v>
      </c>
      <c r="AS1098">
        <v>172875</v>
      </c>
      <c r="AT1098">
        <v>179964</v>
      </c>
      <c r="AU1098">
        <v>170483</v>
      </c>
      <c r="AV1098">
        <v>179964</v>
      </c>
      <c r="AW1098">
        <v>170790</v>
      </c>
      <c r="AX1098">
        <v>179964</v>
      </c>
      <c r="AY1098">
        <v>210099</v>
      </c>
      <c r="AZ1098">
        <v>179964</v>
      </c>
      <c r="BA1098">
        <v>212014</v>
      </c>
      <c r="BB1098">
        <v>179964</v>
      </c>
      <c r="BC1098">
        <v>154282</v>
      </c>
      <c r="BD1098">
        <v>179964</v>
      </c>
      <c r="BE1098">
        <v>189342</v>
      </c>
      <c r="BF1098">
        <v>179964</v>
      </c>
      <c r="BG1098">
        <v>8.3000000000000007</v>
      </c>
      <c r="BH1098">
        <v>8.3000000000000007</v>
      </c>
      <c r="BI1098">
        <v>8.3000000000000007</v>
      </c>
      <c r="BJ1098">
        <v>8.3000000000000007</v>
      </c>
      <c r="BK1098">
        <v>8.3000000000000007</v>
      </c>
      <c r="BL1098">
        <v>8.3000000000000007</v>
      </c>
      <c r="BM1098">
        <v>8.3000000000000007</v>
      </c>
      <c r="BN1098">
        <v>8.3000000000000007</v>
      </c>
      <c r="BO1098">
        <v>8.3000000000000007</v>
      </c>
      <c r="BP1098">
        <v>8.3000000000000007</v>
      </c>
      <c r="BQ1098">
        <v>8.3000000000000007</v>
      </c>
      <c r="BR1098">
        <v>8.3000000000000007</v>
      </c>
      <c r="BS1098">
        <v>8.3000000000000007</v>
      </c>
      <c r="BT1098" t="s">
        <v>1429</v>
      </c>
      <c r="BU1098">
        <f t="shared" si="35"/>
        <v>26</v>
      </c>
      <c r="BV1098">
        <f t="shared" si="36"/>
        <v>1</v>
      </c>
    </row>
    <row r="1099" spans="2:74" x14ac:dyDescent="0.25">
      <c r="B1099" t="s">
        <v>784</v>
      </c>
      <c r="C1099" t="s">
        <v>1302</v>
      </c>
      <c r="D1099" t="s">
        <v>2101</v>
      </c>
      <c r="E1099" t="s">
        <v>1352</v>
      </c>
      <c r="F1099">
        <v>1</v>
      </c>
      <c r="G1099">
        <v>177524</v>
      </c>
      <c r="H1099">
        <v>187996</v>
      </c>
      <c r="I1099">
        <v>168290</v>
      </c>
      <c r="J1099">
        <v>187996</v>
      </c>
      <c r="K1099">
        <v>168875</v>
      </c>
      <c r="L1099">
        <v>187996</v>
      </c>
      <c r="M1099">
        <v>169280</v>
      </c>
      <c r="N1099">
        <v>187996</v>
      </c>
      <c r="O1099">
        <v>187996</v>
      </c>
      <c r="P1099">
        <v>187996</v>
      </c>
      <c r="Q1099">
        <v>166643</v>
      </c>
      <c r="R1099">
        <v>187996</v>
      </c>
      <c r="S1099">
        <v>168927</v>
      </c>
      <c r="T1099">
        <v>187996</v>
      </c>
      <c r="U1099">
        <v>160146</v>
      </c>
      <c r="V1099">
        <v>187996</v>
      </c>
      <c r="W1099">
        <v>165853</v>
      </c>
      <c r="X1099">
        <v>187995</v>
      </c>
      <c r="Y1099">
        <v>175954</v>
      </c>
      <c r="Z1099">
        <v>187995</v>
      </c>
      <c r="AA1099">
        <v>173400</v>
      </c>
      <c r="AB1099">
        <v>187995</v>
      </c>
      <c r="AC1099">
        <v>163102</v>
      </c>
      <c r="AD1099">
        <v>187995</v>
      </c>
      <c r="AE1099">
        <v>166353</v>
      </c>
      <c r="AF1099">
        <v>187995</v>
      </c>
      <c r="AG1099">
        <v>138469</v>
      </c>
      <c r="AH1099">
        <v>146637</v>
      </c>
      <c r="AI1099">
        <v>131266</v>
      </c>
      <c r="AJ1099">
        <v>146637</v>
      </c>
      <c r="AK1099">
        <v>131723</v>
      </c>
      <c r="AL1099">
        <v>146637</v>
      </c>
      <c r="AM1099">
        <v>132038</v>
      </c>
      <c r="AN1099">
        <v>146637</v>
      </c>
      <c r="AO1099">
        <v>146637</v>
      </c>
      <c r="AP1099">
        <v>146637</v>
      </c>
      <c r="AQ1099">
        <v>129982</v>
      </c>
      <c r="AR1099">
        <v>146637</v>
      </c>
      <c r="AS1099">
        <v>131763</v>
      </c>
      <c r="AT1099">
        <v>146637</v>
      </c>
      <c r="AU1099">
        <v>124914</v>
      </c>
      <c r="AV1099">
        <v>146637</v>
      </c>
      <c r="AW1099">
        <v>129365</v>
      </c>
      <c r="AX1099">
        <v>146636</v>
      </c>
      <c r="AY1099">
        <v>137244</v>
      </c>
      <c r="AZ1099">
        <v>146636</v>
      </c>
      <c r="BA1099">
        <v>135252</v>
      </c>
      <c r="BB1099">
        <v>146636</v>
      </c>
      <c r="BC1099">
        <v>127220</v>
      </c>
      <c r="BD1099">
        <v>146636</v>
      </c>
      <c r="BE1099">
        <v>129755</v>
      </c>
      <c r="BF1099">
        <v>146636</v>
      </c>
      <c r="BG1099">
        <v>7.6</v>
      </c>
      <c r="BH1099">
        <v>7.6</v>
      </c>
      <c r="BI1099">
        <v>7.6</v>
      </c>
      <c r="BJ1099">
        <v>7.6</v>
      </c>
      <c r="BK1099">
        <v>7.6</v>
      </c>
      <c r="BL1099">
        <v>7.6</v>
      </c>
      <c r="BM1099">
        <v>7.6</v>
      </c>
      <c r="BN1099">
        <v>7.6</v>
      </c>
      <c r="BO1099">
        <v>7.6</v>
      </c>
      <c r="BP1099">
        <v>7.6</v>
      </c>
      <c r="BQ1099">
        <v>7.6</v>
      </c>
      <c r="BR1099">
        <v>7.6</v>
      </c>
      <c r="BS1099">
        <v>7.6</v>
      </c>
      <c r="BT1099" t="s">
        <v>1433</v>
      </c>
      <c r="BU1099">
        <f t="shared" si="35"/>
        <v>26</v>
      </c>
      <c r="BV1099">
        <f t="shared" si="36"/>
        <v>1</v>
      </c>
    </row>
    <row r="1100" spans="2:74" x14ac:dyDescent="0.25">
      <c r="B1100" t="s">
        <v>879</v>
      </c>
      <c r="C1100" t="s">
        <v>1307</v>
      </c>
      <c r="D1100" t="s">
        <v>2103</v>
      </c>
      <c r="E1100" t="s">
        <v>1352</v>
      </c>
      <c r="F1100">
        <v>1</v>
      </c>
      <c r="G1100">
        <v>186550</v>
      </c>
      <c r="H1100">
        <v>174596</v>
      </c>
      <c r="I1100">
        <v>172521</v>
      </c>
      <c r="J1100">
        <v>169196</v>
      </c>
      <c r="K1100">
        <v>146994</v>
      </c>
      <c r="L1100">
        <v>202328</v>
      </c>
      <c r="M1100">
        <v>193626</v>
      </c>
      <c r="N1100">
        <v>202328</v>
      </c>
      <c r="O1100">
        <v>180620</v>
      </c>
      <c r="P1100">
        <v>169196</v>
      </c>
      <c r="Q1100">
        <v>202328</v>
      </c>
      <c r="R1100">
        <v>169196</v>
      </c>
      <c r="S1100">
        <v>202328</v>
      </c>
      <c r="T1100">
        <v>187065</v>
      </c>
      <c r="U1100">
        <v>171395</v>
      </c>
      <c r="V1100">
        <v>187083</v>
      </c>
      <c r="W1100">
        <v>175125</v>
      </c>
      <c r="X1100">
        <v>169196</v>
      </c>
      <c r="Y1100">
        <v>212445</v>
      </c>
      <c r="Z1100">
        <v>169196</v>
      </c>
      <c r="AA1100">
        <v>212445</v>
      </c>
      <c r="AB1100">
        <v>169196</v>
      </c>
      <c r="AC1100">
        <v>202328</v>
      </c>
      <c r="AD1100">
        <v>169196</v>
      </c>
      <c r="AE1100">
        <v>171647</v>
      </c>
      <c r="AF1100">
        <v>169196</v>
      </c>
      <c r="AG1100">
        <v>145509</v>
      </c>
      <c r="AH1100">
        <v>136185</v>
      </c>
      <c r="AI1100">
        <v>134566</v>
      </c>
      <c r="AJ1100">
        <v>131973</v>
      </c>
      <c r="AK1100">
        <v>114655</v>
      </c>
      <c r="AL1100">
        <v>157816</v>
      </c>
      <c r="AM1100">
        <v>151028</v>
      </c>
      <c r="AN1100">
        <v>157816</v>
      </c>
      <c r="AO1100">
        <v>140884</v>
      </c>
      <c r="AP1100">
        <v>131973</v>
      </c>
      <c r="AQ1100">
        <v>157816</v>
      </c>
      <c r="AR1100">
        <v>131973</v>
      </c>
      <c r="AS1100">
        <v>157816</v>
      </c>
      <c r="AT1100">
        <v>145911</v>
      </c>
      <c r="AU1100">
        <v>133688</v>
      </c>
      <c r="AV1100">
        <v>145925</v>
      </c>
      <c r="AW1100">
        <v>136598</v>
      </c>
      <c r="AX1100">
        <v>131973</v>
      </c>
      <c r="AY1100">
        <v>165707</v>
      </c>
      <c r="AZ1100">
        <v>131973</v>
      </c>
      <c r="BA1100">
        <v>165707</v>
      </c>
      <c r="BB1100">
        <v>131973</v>
      </c>
      <c r="BC1100">
        <v>157816</v>
      </c>
      <c r="BD1100">
        <v>131973</v>
      </c>
      <c r="BE1100">
        <v>133885</v>
      </c>
      <c r="BF1100">
        <v>131973</v>
      </c>
      <c r="BG1100">
        <v>8.5</v>
      </c>
      <c r="BH1100">
        <v>8.5</v>
      </c>
      <c r="BI1100">
        <v>8.5</v>
      </c>
      <c r="BJ1100">
        <v>8.5</v>
      </c>
      <c r="BK1100">
        <v>8.5</v>
      </c>
      <c r="BL1100">
        <v>8.5</v>
      </c>
      <c r="BM1100">
        <v>8.5</v>
      </c>
      <c r="BN1100">
        <v>8.5</v>
      </c>
      <c r="BO1100">
        <v>8.5</v>
      </c>
      <c r="BP1100">
        <v>8.5</v>
      </c>
      <c r="BQ1100">
        <v>8.5</v>
      </c>
      <c r="BR1100">
        <v>8.5</v>
      </c>
      <c r="BS1100">
        <v>8.3000000000000007</v>
      </c>
      <c r="BT1100" t="s">
        <v>1429</v>
      </c>
      <c r="BU1100">
        <f t="shared" si="35"/>
        <v>26</v>
      </c>
      <c r="BV1100">
        <f t="shared" si="36"/>
        <v>1</v>
      </c>
    </row>
    <row r="1101" spans="2:74" x14ac:dyDescent="0.25">
      <c r="B1101" t="s">
        <v>824</v>
      </c>
      <c r="C1101" t="s">
        <v>1302</v>
      </c>
      <c r="D1101" t="s">
        <v>1472</v>
      </c>
      <c r="E1101" t="s">
        <v>1352</v>
      </c>
      <c r="F1101">
        <v>1</v>
      </c>
      <c r="G1101">
        <v>206242</v>
      </c>
      <c r="H1101">
        <v>193996</v>
      </c>
      <c r="I1101">
        <v>185683</v>
      </c>
      <c r="J1101">
        <v>187996</v>
      </c>
      <c r="K1101">
        <v>178119</v>
      </c>
      <c r="L1101">
        <v>178596</v>
      </c>
      <c r="M1101">
        <v>207407</v>
      </c>
      <c r="N1101">
        <v>206870</v>
      </c>
      <c r="O1101">
        <v>174656</v>
      </c>
      <c r="P1101">
        <v>207213</v>
      </c>
      <c r="Q1101">
        <v>175485</v>
      </c>
      <c r="R1101">
        <v>178596</v>
      </c>
      <c r="S1101">
        <v>159703</v>
      </c>
      <c r="T1101">
        <v>178596</v>
      </c>
      <c r="U1101">
        <v>133289</v>
      </c>
      <c r="V1101">
        <v>178596</v>
      </c>
      <c r="W1101">
        <v>154538</v>
      </c>
      <c r="X1101">
        <v>187996</v>
      </c>
      <c r="Y1101">
        <v>178596</v>
      </c>
      <c r="Z1101">
        <v>187996</v>
      </c>
      <c r="AA1101">
        <v>175089</v>
      </c>
      <c r="AB1101">
        <v>187995</v>
      </c>
      <c r="AC1101">
        <v>163944</v>
      </c>
      <c r="AD1101">
        <v>187995</v>
      </c>
      <c r="AE1101">
        <v>178596</v>
      </c>
      <c r="AF1101">
        <v>187995</v>
      </c>
      <c r="AG1101">
        <v>129932</v>
      </c>
      <c r="AH1101">
        <v>122217</v>
      </c>
      <c r="AI1101">
        <v>144833</v>
      </c>
      <c r="AJ1101">
        <v>146637</v>
      </c>
      <c r="AK1101">
        <v>138933</v>
      </c>
      <c r="AL1101">
        <v>139305</v>
      </c>
      <c r="AM1101">
        <v>161777</v>
      </c>
      <c r="AN1101">
        <v>161359</v>
      </c>
      <c r="AO1101">
        <v>136232</v>
      </c>
      <c r="AP1101">
        <v>161626</v>
      </c>
      <c r="AQ1101">
        <v>136878</v>
      </c>
      <c r="AR1101">
        <v>139305</v>
      </c>
      <c r="AS1101">
        <v>124568</v>
      </c>
      <c r="AT1101">
        <v>139305</v>
      </c>
      <c r="AU1101">
        <v>103965</v>
      </c>
      <c r="AV1101">
        <v>139305</v>
      </c>
      <c r="AW1101">
        <v>120540</v>
      </c>
      <c r="AX1101">
        <v>146637</v>
      </c>
      <c r="AY1101">
        <v>139305</v>
      </c>
      <c r="AZ1101">
        <v>146637</v>
      </c>
      <c r="BA1101">
        <v>136569</v>
      </c>
      <c r="BB1101">
        <v>146636</v>
      </c>
      <c r="BC1101">
        <v>127876</v>
      </c>
      <c r="BD1101">
        <v>146636</v>
      </c>
      <c r="BE1101">
        <v>139305</v>
      </c>
      <c r="BF1101">
        <v>146636</v>
      </c>
      <c r="BG1101">
        <v>7.6</v>
      </c>
      <c r="BH1101">
        <v>7.6</v>
      </c>
      <c r="BI1101">
        <v>7.6</v>
      </c>
      <c r="BJ1101">
        <v>7.6</v>
      </c>
      <c r="BK1101">
        <v>7.6</v>
      </c>
      <c r="BL1101">
        <v>7.6</v>
      </c>
      <c r="BM1101">
        <v>7.6</v>
      </c>
      <c r="BN1101">
        <v>7.6</v>
      </c>
      <c r="BO1101">
        <v>7.6</v>
      </c>
      <c r="BP1101">
        <v>7.6</v>
      </c>
      <c r="BQ1101">
        <v>7.6</v>
      </c>
      <c r="BR1101">
        <v>7.6</v>
      </c>
      <c r="BS1101">
        <v>7.6</v>
      </c>
      <c r="BT1101" t="s">
        <v>1433</v>
      </c>
      <c r="BU1101">
        <f t="shared" si="35"/>
        <v>26</v>
      </c>
      <c r="BV1101">
        <f t="shared" si="36"/>
        <v>1</v>
      </c>
    </row>
    <row r="1102" spans="2:74" x14ac:dyDescent="0.25">
      <c r="B1102" t="s">
        <v>640</v>
      </c>
      <c r="C1102" t="s">
        <v>1307</v>
      </c>
      <c r="D1102" t="s">
        <v>2104</v>
      </c>
      <c r="E1102" t="s">
        <v>1352</v>
      </c>
      <c r="F1102">
        <v>1</v>
      </c>
      <c r="G1102">
        <v>232729</v>
      </c>
      <c r="H1102">
        <v>241032</v>
      </c>
      <c r="I1102">
        <v>223931</v>
      </c>
      <c r="J1102">
        <v>147085</v>
      </c>
      <c r="K1102">
        <v>225189</v>
      </c>
      <c r="L1102">
        <v>235580</v>
      </c>
      <c r="M1102">
        <v>238221</v>
      </c>
      <c r="N1102">
        <v>157478</v>
      </c>
      <c r="O1102">
        <v>233011</v>
      </c>
      <c r="P1102">
        <v>207650</v>
      </c>
      <c r="Q1102">
        <v>212488</v>
      </c>
      <c r="R1102">
        <v>233808</v>
      </c>
      <c r="S1102">
        <v>132334</v>
      </c>
      <c r="T1102">
        <v>234397</v>
      </c>
      <c r="U1102">
        <v>125824</v>
      </c>
      <c r="V1102">
        <v>233630</v>
      </c>
      <c r="W1102">
        <v>152838</v>
      </c>
      <c r="X1102">
        <v>234821</v>
      </c>
      <c r="Y1102">
        <v>235580</v>
      </c>
      <c r="Z1102">
        <v>147085</v>
      </c>
      <c r="AA1102">
        <v>241784</v>
      </c>
      <c r="AB1102">
        <v>157478</v>
      </c>
      <c r="AC1102">
        <v>255702</v>
      </c>
      <c r="AD1102">
        <v>147085</v>
      </c>
      <c r="AE1102">
        <v>208428</v>
      </c>
      <c r="AF1102">
        <v>147085</v>
      </c>
      <c r="AG1102">
        <v>146619</v>
      </c>
      <c r="AH1102">
        <v>151850</v>
      </c>
      <c r="AI1102">
        <v>174666</v>
      </c>
      <c r="AJ1102">
        <v>114726</v>
      </c>
      <c r="AK1102">
        <v>175647</v>
      </c>
      <c r="AL1102">
        <v>183752</v>
      </c>
      <c r="AM1102">
        <v>185812</v>
      </c>
      <c r="AN1102">
        <v>122833</v>
      </c>
      <c r="AO1102">
        <v>181749</v>
      </c>
      <c r="AP1102">
        <v>161967</v>
      </c>
      <c r="AQ1102">
        <v>165741</v>
      </c>
      <c r="AR1102">
        <v>182370</v>
      </c>
      <c r="AS1102">
        <v>103221</v>
      </c>
      <c r="AT1102">
        <v>182830</v>
      </c>
      <c r="AU1102">
        <v>98143</v>
      </c>
      <c r="AV1102">
        <v>182231</v>
      </c>
      <c r="AW1102">
        <v>119214</v>
      </c>
      <c r="AX1102">
        <v>183160</v>
      </c>
      <c r="AY1102">
        <v>183752</v>
      </c>
      <c r="AZ1102">
        <v>114726</v>
      </c>
      <c r="BA1102">
        <v>188592</v>
      </c>
      <c r="BB1102">
        <v>122833</v>
      </c>
      <c r="BC1102">
        <v>199448</v>
      </c>
      <c r="BD1102">
        <v>114726</v>
      </c>
      <c r="BE1102">
        <v>162574</v>
      </c>
      <c r="BF1102">
        <v>114726</v>
      </c>
      <c r="BG1102">
        <v>7.9</v>
      </c>
      <c r="BH1102">
        <v>7.9</v>
      </c>
      <c r="BI1102">
        <v>7.9</v>
      </c>
      <c r="BJ1102">
        <v>7.9</v>
      </c>
      <c r="BK1102">
        <v>7.9</v>
      </c>
      <c r="BL1102">
        <v>7.9</v>
      </c>
      <c r="BM1102">
        <v>7.9</v>
      </c>
      <c r="BN1102">
        <v>7.8</v>
      </c>
      <c r="BO1102">
        <v>7.8</v>
      </c>
      <c r="BP1102">
        <v>7.8</v>
      </c>
      <c r="BQ1102">
        <v>7.8</v>
      </c>
      <c r="BR1102">
        <v>7.8</v>
      </c>
      <c r="BS1102">
        <v>7.8</v>
      </c>
      <c r="BT1102" t="s">
        <v>1433</v>
      </c>
      <c r="BU1102">
        <f t="shared" si="35"/>
        <v>26</v>
      </c>
      <c r="BV1102">
        <f t="shared" si="36"/>
        <v>1</v>
      </c>
    </row>
    <row r="1103" spans="2:74" x14ac:dyDescent="0.25">
      <c r="B1103" t="s">
        <v>305</v>
      </c>
      <c r="C1103" t="s">
        <v>1323</v>
      </c>
      <c r="D1103" t="s">
        <v>2108</v>
      </c>
      <c r="E1103" t="s">
        <v>1352</v>
      </c>
      <c r="F1103">
        <v>1.5</v>
      </c>
      <c r="G1103">
        <v>469674</v>
      </c>
      <c r="H1103">
        <v>360325</v>
      </c>
      <c r="I1103">
        <v>432788</v>
      </c>
      <c r="J1103">
        <v>381647</v>
      </c>
      <c r="K1103">
        <v>432451</v>
      </c>
      <c r="L1103">
        <v>381738</v>
      </c>
      <c r="M1103">
        <v>366519</v>
      </c>
      <c r="N1103">
        <v>381285</v>
      </c>
      <c r="O1103">
        <v>366389</v>
      </c>
      <c r="P1103">
        <v>381533</v>
      </c>
      <c r="Q1103">
        <v>381764</v>
      </c>
      <c r="R1103">
        <v>382916</v>
      </c>
      <c r="S1103">
        <v>403919</v>
      </c>
      <c r="T1103">
        <v>360325</v>
      </c>
      <c r="U1103">
        <v>329489</v>
      </c>
      <c r="V1103">
        <v>360325</v>
      </c>
      <c r="W1103">
        <v>557415</v>
      </c>
      <c r="X1103">
        <v>360325</v>
      </c>
      <c r="Y1103">
        <v>445106</v>
      </c>
      <c r="Z1103">
        <v>360325</v>
      </c>
      <c r="AA1103">
        <v>488241</v>
      </c>
      <c r="AB1103">
        <v>393083</v>
      </c>
      <c r="AC1103">
        <v>346740</v>
      </c>
      <c r="AD1103">
        <v>411801</v>
      </c>
      <c r="AE1103">
        <v>385432</v>
      </c>
      <c r="AF1103">
        <v>360325</v>
      </c>
      <c r="AG1103">
        <v>366346</v>
      </c>
      <c r="AH1103">
        <v>281054</v>
      </c>
      <c r="AI1103">
        <v>337575</v>
      </c>
      <c r="AJ1103">
        <v>297685</v>
      </c>
      <c r="AK1103">
        <v>337312</v>
      </c>
      <c r="AL1103">
        <v>297756</v>
      </c>
      <c r="AM1103">
        <v>285885</v>
      </c>
      <c r="AN1103">
        <v>297402</v>
      </c>
      <c r="AO1103">
        <v>285783</v>
      </c>
      <c r="AP1103">
        <v>297596</v>
      </c>
      <c r="AQ1103">
        <v>297776</v>
      </c>
      <c r="AR1103">
        <v>298674</v>
      </c>
      <c r="AS1103">
        <v>315057</v>
      </c>
      <c r="AT1103">
        <v>281054</v>
      </c>
      <c r="AU1103">
        <v>257001</v>
      </c>
      <c r="AV1103">
        <v>281054</v>
      </c>
      <c r="AW1103">
        <v>434784</v>
      </c>
      <c r="AX1103">
        <v>281054</v>
      </c>
      <c r="AY1103">
        <v>347183</v>
      </c>
      <c r="AZ1103">
        <v>281054</v>
      </c>
      <c r="BA1103">
        <v>380828</v>
      </c>
      <c r="BB1103">
        <v>306605</v>
      </c>
      <c r="BC1103">
        <v>270457</v>
      </c>
      <c r="BD1103">
        <v>321205</v>
      </c>
      <c r="BE1103">
        <v>300637</v>
      </c>
      <c r="BF1103">
        <v>281054</v>
      </c>
      <c r="BG1103">
        <v>8.3000000000000007</v>
      </c>
      <c r="BH1103">
        <v>8.3000000000000007</v>
      </c>
      <c r="BI1103">
        <v>8.3000000000000007</v>
      </c>
      <c r="BJ1103">
        <v>8.3000000000000007</v>
      </c>
      <c r="BK1103">
        <v>8.3000000000000007</v>
      </c>
      <c r="BL1103">
        <v>8.3000000000000007</v>
      </c>
      <c r="BM1103">
        <v>8.3000000000000007</v>
      </c>
      <c r="BN1103">
        <v>8.3000000000000007</v>
      </c>
      <c r="BO1103">
        <v>8.3000000000000007</v>
      </c>
      <c r="BP1103">
        <v>8.3000000000000007</v>
      </c>
      <c r="BQ1103">
        <v>8.3000000000000007</v>
      </c>
      <c r="BR1103">
        <v>8.3000000000000007</v>
      </c>
      <c r="BS1103">
        <v>8.3000000000000007</v>
      </c>
      <c r="BT1103" t="s">
        <v>1433</v>
      </c>
      <c r="BU1103">
        <f t="shared" si="35"/>
        <v>26</v>
      </c>
      <c r="BV1103">
        <f t="shared" si="36"/>
        <v>1</v>
      </c>
    </row>
    <row r="1104" spans="2:74" hidden="1" x14ac:dyDescent="0.25">
      <c r="B1104" t="s">
        <v>684</v>
      </c>
      <c r="C1104" t="s">
        <v>1302</v>
      </c>
      <c r="D1104" t="s">
        <v>2110</v>
      </c>
      <c r="E1104" t="s">
        <v>1365</v>
      </c>
      <c r="F1104">
        <v>1</v>
      </c>
      <c r="G1104">
        <v>193082</v>
      </c>
      <c r="H1104">
        <v>219471</v>
      </c>
      <c r="I1104">
        <v>178139</v>
      </c>
      <c r="J1104">
        <v>213492</v>
      </c>
      <c r="K1104">
        <v>215542</v>
      </c>
      <c r="L1104">
        <v>213608</v>
      </c>
      <c r="M1104">
        <v>230821</v>
      </c>
      <c r="N1104">
        <v>187996</v>
      </c>
      <c r="O1104">
        <v>216757</v>
      </c>
      <c r="P1104">
        <v>227271</v>
      </c>
      <c r="Q1104">
        <v>227271</v>
      </c>
      <c r="R1104">
        <v>187996</v>
      </c>
      <c r="S1104">
        <v>227271</v>
      </c>
      <c r="T1104">
        <v>187996</v>
      </c>
      <c r="U1104">
        <v>211649</v>
      </c>
      <c r="V1104">
        <v>187996</v>
      </c>
      <c r="W1104">
        <v>215032</v>
      </c>
      <c r="X1104">
        <v>187996</v>
      </c>
      <c r="Y1104">
        <v>227271</v>
      </c>
      <c r="Z1104">
        <v>187996</v>
      </c>
      <c r="AA1104">
        <v>180784</v>
      </c>
      <c r="AB1104">
        <v>216449</v>
      </c>
      <c r="AC1104">
        <v>171920</v>
      </c>
      <c r="AD1104">
        <v>187995</v>
      </c>
      <c r="AE1104">
        <v>220771</v>
      </c>
      <c r="AF1104">
        <v>187995</v>
      </c>
      <c r="AG1104">
        <v>121642</v>
      </c>
      <c r="AH1104">
        <v>138267</v>
      </c>
      <c r="AI1104">
        <v>138948</v>
      </c>
      <c r="AJ1104">
        <v>166524</v>
      </c>
      <c r="AK1104">
        <v>168123</v>
      </c>
      <c r="AL1104">
        <v>166614</v>
      </c>
      <c r="AM1104">
        <v>180040</v>
      </c>
      <c r="AN1104">
        <v>146637</v>
      </c>
      <c r="AO1104">
        <v>169070</v>
      </c>
      <c r="AP1104">
        <v>177271</v>
      </c>
      <c r="AQ1104">
        <v>177271</v>
      </c>
      <c r="AR1104">
        <v>146637</v>
      </c>
      <c r="AS1104">
        <v>177271</v>
      </c>
      <c r="AT1104">
        <v>146637</v>
      </c>
      <c r="AU1104">
        <v>165086</v>
      </c>
      <c r="AV1104">
        <v>146637</v>
      </c>
      <c r="AW1104">
        <v>167725</v>
      </c>
      <c r="AX1104">
        <v>146637</v>
      </c>
      <c r="AY1104">
        <v>177271</v>
      </c>
      <c r="AZ1104">
        <v>146637</v>
      </c>
      <c r="BA1104">
        <v>141012</v>
      </c>
      <c r="BB1104">
        <v>168830</v>
      </c>
      <c r="BC1104">
        <v>134098</v>
      </c>
      <c r="BD1104">
        <v>146636</v>
      </c>
      <c r="BE1104">
        <v>172201</v>
      </c>
      <c r="BF1104">
        <v>146636</v>
      </c>
      <c r="BG1104">
        <v>8.1999999999999993</v>
      </c>
      <c r="BH1104">
        <v>8.1999999999999993</v>
      </c>
      <c r="BI1104">
        <v>8.1999999999999993</v>
      </c>
      <c r="BJ1104">
        <v>8.1999999999999993</v>
      </c>
      <c r="BK1104">
        <v>8.1999999999999993</v>
      </c>
      <c r="BL1104">
        <v>8.1999999999999993</v>
      </c>
      <c r="BM1104">
        <v>8.1999999999999993</v>
      </c>
      <c r="BN1104">
        <v>8.1999999999999993</v>
      </c>
      <c r="BO1104">
        <v>8.1999999999999993</v>
      </c>
      <c r="BP1104">
        <v>8.1999999999999993</v>
      </c>
      <c r="BQ1104">
        <v>8.1999999999999993</v>
      </c>
      <c r="BR1104">
        <v>8.1999999999999993</v>
      </c>
      <c r="BS1104">
        <v>8.1999999999999993</v>
      </c>
      <c r="BT1104" t="s">
        <v>1453</v>
      </c>
      <c r="BU1104">
        <f t="shared" si="35"/>
        <v>26</v>
      </c>
      <c r="BV1104">
        <f t="shared" si="36"/>
        <v>1</v>
      </c>
    </row>
    <row r="1105" spans="2:74" hidden="1" x14ac:dyDescent="0.25">
      <c r="B1105" t="s">
        <v>351</v>
      </c>
      <c r="C1105" t="s">
        <v>1302</v>
      </c>
      <c r="D1105" t="s">
        <v>2113</v>
      </c>
      <c r="E1105" t="s">
        <v>1365</v>
      </c>
      <c r="F1105">
        <v>0</v>
      </c>
      <c r="G1105">
        <v>230679</v>
      </c>
      <c r="H1105">
        <v>256358</v>
      </c>
      <c r="I1105">
        <v>247431</v>
      </c>
      <c r="J1105">
        <v>256358</v>
      </c>
      <c r="K1105">
        <v>267122</v>
      </c>
      <c r="L1105">
        <v>256358</v>
      </c>
      <c r="M1105">
        <v>331578</v>
      </c>
      <c r="N1105">
        <v>256358</v>
      </c>
      <c r="O1105">
        <v>261439</v>
      </c>
      <c r="P1105">
        <v>256358</v>
      </c>
      <c r="Q1105">
        <v>244637</v>
      </c>
      <c r="R1105">
        <v>256358</v>
      </c>
      <c r="S1105">
        <v>261825</v>
      </c>
      <c r="T1105">
        <v>256358</v>
      </c>
      <c r="U1105">
        <v>263656</v>
      </c>
      <c r="V1105">
        <v>256358</v>
      </c>
      <c r="W1105">
        <v>218486</v>
      </c>
      <c r="X1105">
        <v>256358</v>
      </c>
      <c r="Y1105">
        <v>279214</v>
      </c>
      <c r="Z1105">
        <v>256358</v>
      </c>
      <c r="AA1105">
        <v>280736</v>
      </c>
      <c r="AB1105">
        <v>256358</v>
      </c>
      <c r="AC1105">
        <v>253411</v>
      </c>
      <c r="AD1105">
        <v>256358</v>
      </c>
      <c r="AE1105">
        <v>263971</v>
      </c>
      <c r="AF1105">
        <v>256358</v>
      </c>
      <c r="AG1105">
        <v>179930</v>
      </c>
      <c r="AH1105">
        <v>199959</v>
      </c>
      <c r="AI1105">
        <v>192996</v>
      </c>
      <c r="AJ1105">
        <v>199959</v>
      </c>
      <c r="AK1105">
        <v>208355</v>
      </c>
      <c r="AL1105">
        <v>199959</v>
      </c>
      <c r="AM1105">
        <v>258631</v>
      </c>
      <c r="AN1105">
        <v>199959</v>
      </c>
      <c r="AO1105">
        <v>203922</v>
      </c>
      <c r="AP1105">
        <v>199959</v>
      </c>
      <c r="AQ1105">
        <v>190817</v>
      </c>
      <c r="AR1105">
        <v>199959</v>
      </c>
      <c r="AS1105">
        <v>204224</v>
      </c>
      <c r="AT1105">
        <v>199959</v>
      </c>
      <c r="AU1105">
        <v>205652</v>
      </c>
      <c r="AV1105">
        <v>199959</v>
      </c>
      <c r="AW1105">
        <v>170419</v>
      </c>
      <c r="AX1105">
        <v>199959</v>
      </c>
      <c r="AY1105">
        <v>217787</v>
      </c>
      <c r="AZ1105">
        <v>199959</v>
      </c>
      <c r="BA1105">
        <v>218974</v>
      </c>
      <c r="BB1105">
        <v>199959</v>
      </c>
      <c r="BC1105">
        <v>197661</v>
      </c>
      <c r="BD1105">
        <v>199959</v>
      </c>
      <c r="BE1105">
        <v>205897</v>
      </c>
      <c r="BF1105">
        <v>199959</v>
      </c>
      <c r="BG1105">
        <v>8.6999999999999993</v>
      </c>
      <c r="BH1105">
        <v>8.6999999999999993</v>
      </c>
      <c r="BI1105">
        <v>8.6999999999999993</v>
      </c>
      <c r="BJ1105">
        <v>8.6999999999999993</v>
      </c>
      <c r="BK1105">
        <v>8.6999999999999993</v>
      </c>
      <c r="BL1105">
        <v>8.6999999999999993</v>
      </c>
      <c r="BM1105">
        <v>8.6999999999999993</v>
      </c>
      <c r="BN1105">
        <v>8.6999999999999993</v>
      </c>
      <c r="BO1105">
        <v>8.6999999999999993</v>
      </c>
      <c r="BP1105">
        <v>8.6999999999999993</v>
      </c>
      <c r="BQ1105">
        <v>8.6999999999999993</v>
      </c>
      <c r="BR1105">
        <v>8.6999999999999993</v>
      </c>
      <c r="BS1105">
        <v>8.6999999999999993</v>
      </c>
      <c r="BT1105" t="s">
        <v>2466</v>
      </c>
      <c r="BU1105">
        <f t="shared" si="35"/>
        <v>26</v>
      </c>
      <c r="BV1105">
        <f t="shared" si="36"/>
        <v>1</v>
      </c>
    </row>
    <row r="1106" spans="2:74" hidden="1" x14ac:dyDescent="0.25">
      <c r="B1106" t="s">
        <v>870</v>
      </c>
      <c r="C1106" t="s">
        <v>1290</v>
      </c>
      <c r="D1106" t="s">
        <v>2117</v>
      </c>
      <c r="E1106" t="s">
        <v>1350</v>
      </c>
      <c r="F1106">
        <v>0</v>
      </c>
      <c r="G1106">
        <v>172696</v>
      </c>
      <c r="H1106">
        <v>153814</v>
      </c>
      <c r="I1106">
        <v>163149</v>
      </c>
      <c r="J1106">
        <v>184578</v>
      </c>
      <c r="K1106">
        <v>164598</v>
      </c>
      <c r="L1106">
        <v>184578</v>
      </c>
      <c r="M1106">
        <v>175291</v>
      </c>
      <c r="N1106">
        <v>184578</v>
      </c>
      <c r="O1106">
        <v>171581</v>
      </c>
      <c r="P1106">
        <v>184578</v>
      </c>
      <c r="Q1106">
        <v>161894</v>
      </c>
      <c r="R1106">
        <v>153814</v>
      </c>
      <c r="S1106">
        <v>171461</v>
      </c>
      <c r="T1106">
        <v>153814</v>
      </c>
      <c r="U1106">
        <v>169599</v>
      </c>
      <c r="V1106">
        <v>153814</v>
      </c>
      <c r="W1106">
        <v>227464</v>
      </c>
      <c r="X1106">
        <v>261485</v>
      </c>
      <c r="Y1106">
        <v>345474</v>
      </c>
      <c r="Z1106">
        <v>261485</v>
      </c>
      <c r="AA1106">
        <v>356521</v>
      </c>
      <c r="AB1106">
        <v>261485</v>
      </c>
      <c r="AC1106">
        <v>226239</v>
      </c>
      <c r="AD1106">
        <v>261485</v>
      </c>
      <c r="AE1106">
        <v>228288</v>
      </c>
      <c r="AF1106">
        <v>261485</v>
      </c>
      <c r="AG1106">
        <v>134703</v>
      </c>
      <c r="AH1106">
        <v>119975</v>
      </c>
      <c r="AI1106">
        <v>127256</v>
      </c>
      <c r="AJ1106">
        <v>143971</v>
      </c>
      <c r="AK1106">
        <v>128386</v>
      </c>
      <c r="AL1106">
        <v>143971</v>
      </c>
      <c r="AM1106">
        <v>136727</v>
      </c>
      <c r="AN1106">
        <v>143971</v>
      </c>
      <c r="AO1106">
        <v>133833</v>
      </c>
      <c r="AP1106">
        <v>143971</v>
      </c>
      <c r="AQ1106">
        <v>126277</v>
      </c>
      <c r="AR1106">
        <v>119975</v>
      </c>
      <c r="AS1106">
        <v>133740</v>
      </c>
      <c r="AT1106">
        <v>119975</v>
      </c>
      <c r="AU1106">
        <v>132287</v>
      </c>
      <c r="AV1106">
        <v>119975</v>
      </c>
      <c r="AW1106">
        <v>177422</v>
      </c>
      <c r="AX1106">
        <v>203958</v>
      </c>
      <c r="AY1106">
        <v>269470</v>
      </c>
      <c r="AZ1106">
        <v>203958</v>
      </c>
      <c r="BA1106">
        <v>278086</v>
      </c>
      <c r="BB1106">
        <v>203958</v>
      </c>
      <c r="BC1106">
        <v>176466</v>
      </c>
      <c r="BD1106">
        <v>203958</v>
      </c>
      <c r="BE1106">
        <v>178065</v>
      </c>
      <c r="BF1106">
        <v>203958</v>
      </c>
      <c r="BG1106">
        <v>7.1</v>
      </c>
      <c r="BH1106">
        <v>7.1</v>
      </c>
      <c r="BI1106">
        <v>7.1</v>
      </c>
      <c r="BJ1106">
        <v>7.1</v>
      </c>
      <c r="BK1106">
        <v>7.1</v>
      </c>
      <c r="BL1106">
        <v>7.1</v>
      </c>
      <c r="BM1106">
        <v>7.1</v>
      </c>
      <c r="BN1106">
        <v>7.1</v>
      </c>
      <c r="BO1106">
        <v>7.1</v>
      </c>
      <c r="BP1106">
        <v>7.1</v>
      </c>
      <c r="BQ1106">
        <v>7.1</v>
      </c>
      <c r="BR1106">
        <v>7.1</v>
      </c>
      <c r="BS1106">
        <v>7.1</v>
      </c>
      <c r="BT1106" t="s">
        <v>1433</v>
      </c>
      <c r="BU1106">
        <f t="shared" si="35"/>
        <v>26</v>
      </c>
      <c r="BV1106">
        <f t="shared" si="36"/>
        <v>1</v>
      </c>
    </row>
    <row r="1107" spans="2:74" hidden="1" x14ac:dyDescent="0.25">
      <c r="B1107" t="s">
        <v>476</v>
      </c>
      <c r="C1107" t="s">
        <v>1294</v>
      </c>
      <c r="D1107" t="s">
        <v>2119</v>
      </c>
      <c r="E1107" t="s">
        <v>1350</v>
      </c>
      <c r="F1107">
        <v>0</v>
      </c>
      <c r="G1107">
        <v>159930</v>
      </c>
      <c r="H1107">
        <v>168774</v>
      </c>
      <c r="I1107">
        <v>159113</v>
      </c>
      <c r="J1107">
        <v>163555</v>
      </c>
      <c r="K1107">
        <v>163555</v>
      </c>
      <c r="L1107">
        <v>163555</v>
      </c>
      <c r="M1107">
        <v>163555</v>
      </c>
      <c r="N1107">
        <v>163555</v>
      </c>
      <c r="O1107">
        <v>155142</v>
      </c>
      <c r="P1107">
        <v>163555</v>
      </c>
      <c r="Q1107">
        <v>150326</v>
      </c>
      <c r="R1107">
        <v>163555</v>
      </c>
      <c r="S1107">
        <v>158759</v>
      </c>
      <c r="T1107">
        <v>163555</v>
      </c>
      <c r="U1107">
        <v>158853</v>
      </c>
      <c r="V1107">
        <v>163555</v>
      </c>
      <c r="W1107">
        <v>150324</v>
      </c>
      <c r="X1107">
        <v>163555</v>
      </c>
      <c r="Y1107">
        <v>159316</v>
      </c>
      <c r="Z1107">
        <v>163555</v>
      </c>
      <c r="AA1107">
        <v>176175</v>
      </c>
      <c r="AB1107">
        <v>163555</v>
      </c>
      <c r="AC1107">
        <v>150535</v>
      </c>
      <c r="AD1107">
        <v>163555</v>
      </c>
      <c r="AE1107">
        <v>144135</v>
      </c>
      <c r="AF1107">
        <v>163555</v>
      </c>
      <c r="AG1107">
        <v>100756</v>
      </c>
      <c r="AH1107">
        <v>106328</v>
      </c>
      <c r="AI1107">
        <v>124108</v>
      </c>
      <c r="AJ1107">
        <v>127573</v>
      </c>
      <c r="AK1107">
        <v>127573</v>
      </c>
      <c r="AL1107">
        <v>127573</v>
      </c>
      <c r="AM1107">
        <v>127573</v>
      </c>
      <c r="AN1107">
        <v>127573</v>
      </c>
      <c r="AO1107">
        <v>121011</v>
      </c>
      <c r="AP1107">
        <v>127573</v>
      </c>
      <c r="AQ1107">
        <v>117254</v>
      </c>
      <c r="AR1107">
        <v>127573</v>
      </c>
      <c r="AS1107">
        <v>123832</v>
      </c>
      <c r="AT1107">
        <v>127573</v>
      </c>
      <c r="AU1107">
        <v>123905</v>
      </c>
      <c r="AV1107">
        <v>127573</v>
      </c>
      <c r="AW1107">
        <v>117253</v>
      </c>
      <c r="AX1107">
        <v>127573</v>
      </c>
      <c r="AY1107">
        <v>124266</v>
      </c>
      <c r="AZ1107">
        <v>127573</v>
      </c>
      <c r="BA1107">
        <v>137417</v>
      </c>
      <c r="BB1107">
        <v>127573</v>
      </c>
      <c r="BC1107">
        <v>117417</v>
      </c>
      <c r="BD1107">
        <v>127573</v>
      </c>
      <c r="BE1107">
        <v>112425</v>
      </c>
      <c r="BF1107">
        <v>127573</v>
      </c>
      <c r="BG1107">
        <v>7.4</v>
      </c>
      <c r="BH1107">
        <v>7.4</v>
      </c>
      <c r="BI1107">
        <v>7.4</v>
      </c>
      <c r="BJ1107">
        <v>7.4</v>
      </c>
      <c r="BK1107">
        <v>7.4</v>
      </c>
      <c r="BL1107">
        <v>7.4</v>
      </c>
      <c r="BM1107">
        <v>7.4</v>
      </c>
      <c r="BN1107">
        <v>7.4</v>
      </c>
      <c r="BO1107">
        <v>7.4</v>
      </c>
      <c r="BP1107">
        <v>7.4</v>
      </c>
      <c r="BQ1107">
        <v>7.4</v>
      </c>
      <c r="BR1107">
        <v>7.4</v>
      </c>
      <c r="BS1107">
        <v>7.4</v>
      </c>
      <c r="BT1107" t="s">
        <v>1431</v>
      </c>
      <c r="BU1107">
        <f t="shared" si="35"/>
        <v>26</v>
      </c>
      <c r="BV1107">
        <f t="shared" si="36"/>
        <v>1</v>
      </c>
    </row>
    <row r="1108" spans="2:74" x14ac:dyDescent="0.25">
      <c r="B1108" t="s">
        <v>572</v>
      </c>
      <c r="C1108" t="s">
        <v>1314</v>
      </c>
      <c r="D1108" t="s">
        <v>2121</v>
      </c>
      <c r="E1108" t="s">
        <v>1352</v>
      </c>
      <c r="F1108">
        <v>1</v>
      </c>
      <c r="G1108">
        <v>183741</v>
      </c>
      <c r="H1108">
        <v>169196</v>
      </c>
      <c r="I1108">
        <v>230838</v>
      </c>
      <c r="J1108">
        <v>186116</v>
      </c>
      <c r="K1108">
        <v>202269</v>
      </c>
      <c r="L1108">
        <v>186116</v>
      </c>
      <c r="M1108">
        <v>200629</v>
      </c>
      <c r="N1108">
        <v>186116</v>
      </c>
      <c r="O1108">
        <v>172622</v>
      </c>
      <c r="P1108">
        <v>186116</v>
      </c>
      <c r="Q1108">
        <v>166724</v>
      </c>
      <c r="R1108">
        <v>186116</v>
      </c>
      <c r="S1108">
        <v>167340</v>
      </c>
      <c r="T1108">
        <v>186116</v>
      </c>
      <c r="U1108">
        <v>167308</v>
      </c>
      <c r="V1108">
        <v>186116</v>
      </c>
      <c r="W1108">
        <v>201965</v>
      </c>
      <c r="X1108">
        <v>169196</v>
      </c>
      <c r="Y1108">
        <v>202378</v>
      </c>
      <c r="Z1108">
        <v>169196</v>
      </c>
      <c r="AA1108">
        <v>166766</v>
      </c>
      <c r="AB1108">
        <v>169196</v>
      </c>
      <c r="AC1108">
        <v>210743</v>
      </c>
      <c r="AD1108">
        <v>169196</v>
      </c>
      <c r="AE1108">
        <v>157729</v>
      </c>
      <c r="AF1108">
        <v>169196</v>
      </c>
      <c r="AG1108">
        <v>143318</v>
      </c>
      <c r="AH1108">
        <v>131973</v>
      </c>
      <c r="AI1108">
        <v>180054</v>
      </c>
      <c r="AJ1108">
        <v>145170</v>
      </c>
      <c r="AK1108">
        <v>157770</v>
      </c>
      <c r="AL1108">
        <v>145170</v>
      </c>
      <c r="AM1108">
        <v>156491</v>
      </c>
      <c r="AN1108">
        <v>145170</v>
      </c>
      <c r="AO1108">
        <v>134645</v>
      </c>
      <c r="AP1108">
        <v>145170</v>
      </c>
      <c r="AQ1108">
        <v>130045</v>
      </c>
      <c r="AR1108">
        <v>145170</v>
      </c>
      <c r="AS1108">
        <v>130525</v>
      </c>
      <c r="AT1108">
        <v>145170</v>
      </c>
      <c r="AU1108">
        <v>130500</v>
      </c>
      <c r="AV1108">
        <v>145170</v>
      </c>
      <c r="AW1108">
        <v>157533</v>
      </c>
      <c r="AX1108">
        <v>131973</v>
      </c>
      <c r="AY1108">
        <v>157855</v>
      </c>
      <c r="AZ1108">
        <v>131973</v>
      </c>
      <c r="BA1108">
        <v>130077</v>
      </c>
      <c r="BB1108">
        <v>131973</v>
      </c>
      <c r="BC1108">
        <v>164380</v>
      </c>
      <c r="BD1108">
        <v>131973</v>
      </c>
      <c r="BE1108">
        <v>123029</v>
      </c>
      <c r="BF1108">
        <v>131973</v>
      </c>
      <c r="BG1108">
        <v>8</v>
      </c>
      <c r="BH1108">
        <v>8</v>
      </c>
      <c r="BI1108">
        <v>8</v>
      </c>
      <c r="BJ1108">
        <v>8</v>
      </c>
      <c r="BK1108">
        <v>8</v>
      </c>
      <c r="BL1108">
        <v>8</v>
      </c>
      <c r="BM1108">
        <v>8</v>
      </c>
      <c r="BN1108">
        <v>8</v>
      </c>
      <c r="BO1108">
        <v>8</v>
      </c>
      <c r="BP1108">
        <v>8</v>
      </c>
      <c r="BQ1108">
        <v>8</v>
      </c>
      <c r="BR1108">
        <v>8</v>
      </c>
      <c r="BS1108">
        <v>8</v>
      </c>
      <c r="BT1108" t="s">
        <v>1429</v>
      </c>
      <c r="BU1108">
        <f t="shared" si="35"/>
        <v>26</v>
      </c>
      <c r="BV1108">
        <f t="shared" si="36"/>
        <v>1</v>
      </c>
    </row>
    <row r="1109" spans="2:74" x14ac:dyDescent="0.25">
      <c r="B1109" t="s">
        <v>675</v>
      </c>
      <c r="C1109" t="s">
        <v>1302</v>
      </c>
      <c r="D1109" t="s">
        <v>2122</v>
      </c>
      <c r="E1109" t="s">
        <v>1352</v>
      </c>
      <c r="F1109">
        <v>0</v>
      </c>
      <c r="G1109">
        <v>184035</v>
      </c>
      <c r="H1109">
        <v>169196</v>
      </c>
      <c r="I1109">
        <v>178927</v>
      </c>
      <c r="J1109">
        <v>169196</v>
      </c>
      <c r="K1109">
        <v>153297</v>
      </c>
      <c r="L1109">
        <v>169196</v>
      </c>
      <c r="M1109">
        <v>160291</v>
      </c>
      <c r="N1109">
        <v>169196</v>
      </c>
      <c r="O1109">
        <v>160519</v>
      </c>
      <c r="P1109">
        <v>169196</v>
      </c>
      <c r="Q1109">
        <v>151968</v>
      </c>
      <c r="R1109">
        <v>169196</v>
      </c>
      <c r="S1109">
        <v>144016</v>
      </c>
      <c r="T1109">
        <v>169196</v>
      </c>
      <c r="U1109">
        <v>140998</v>
      </c>
      <c r="V1109">
        <v>169196</v>
      </c>
      <c r="W1109">
        <v>152212</v>
      </c>
      <c r="X1109">
        <v>169196</v>
      </c>
      <c r="Y1109">
        <v>150743</v>
      </c>
      <c r="Z1109">
        <v>169196</v>
      </c>
      <c r="AA1109">
        <v>169196</v>
      </c>
      <c r="AB1109">
        <v>169196</v>
      </c>
      <c r="AC1109">
        <v>151350</v>
      </c>
      <c r="AD1109">
        <v>169196</v>
      </c>
      <c r="AE1109">
        <v>142582</v>
      </c>
      <c r="AF1109">
        <v>169196</v>
      </c>
      <c r="AG1109">
        <v>143547</v>
      </c>
      <c r="AH1109">
        <v>131973</v>
      </c>
      <c r="AI1109">
        <v>139563</v>
      </c>
      <c r="AJ1109">
        <v>131973</v>
      </c>
      <c r="AK1109">
        <v>119572</v>
      </c>
      <c r="AL1109">
        <v>131973</v>
      </c>
      <c r="AM1109">
        <v>125027</v>
      </c>
      <c r="AN1109">
        <v>131973</v>
      </c>
      <c r="AO1109">
        <v>125205</v>
      </c>
      <c r="AP1109">
        <v>131973</v>
      </c>
      <c r="AQ1109">
        <v>118535</v>
      </c>
      <c r="AR1109">
        <v>131973</v>
      </c>
      <c r="AS1109">
        <v>112332</v>
      </c>
      <c r="AT1109">
        <v>131973</v>
      </c>
      <c r="AU1109">
        <v>109978</v>
      </c>
      <c r="AV1109">
        <v>131973</v>
      </c>
      <c r="AW1109">
        <v>118725</v>
      </c>
      <c r="AX1109">
        <v>131973</v>
      </c>
      <c r="AY1109">
        <v>117580</v>
      </c>
      <c r="AZ1109">
        <v>131973</v>
      </c>
      <c r="BA1109">
        <v>131973</v>
      </c>
      <c r="BB1109">
        <v>131973</v>
      </c>
      <c r="BC1109">
        <v>118053</v>
      </c>
      <c r="BD1109">
        <v>131973</v>
      </c>
      <c r="BE1109">
        <v>111214</v>
      </c>
      <c r="BF1109">
        <v>131973</v>
      </c>
      <c r="BG1109">
        <v>5.5</v>
      </c>
      <c r="BH1109">
        <v>5.5</v>
      </c>
      <c r="BI1109">
        <v>5.5</v>
      </c>
      <c r="BJ1109">
        <v>5.5</v>
      </c>
      <c r="BK1109">
        <v>5.5</v>
      </c>
      <c r="BL1109">
        <v>5.5</v>
      </c>
      <c r="BM1109">
        <v>5.5</v>
      </c>
      <c r="BN1109">
        <v>5.5</v>
      </c>
      <c r="BO1109">
        <v>5.5</v>
      </c>
      <c r="BP1109">
        <v>5.5</v>
      </c>
      <c r="BQ1109">
        <v>5.5</v>
      </c>
      <c r="BR1109">
        <v>5.5</v>
      </c>
      <c r="BS1109">
        <v>5.5</v>
      </c>
      <c r="BT1109" t="s">
        <v>1431</v>
      </c>
      <c r="BU1109">
        <f t="shared" si="35"/>
        <v>26</v>
      </c>
      <c r="BV1109">
        <f t="shared" si="36"/>
        <v>1</v>
      </c>
    </row>
    <row r="1110" spans="2:74" hidden="1" x14ac:dyDescent="0.25">
      <c r="B1110" t="s">
        <v>796</v>
      </c>
      <c r="C1110" t="s">
        <v>1288</v>
      </c>
      <c r="D1110" t="s">
        <v>2123</v>
      </c>
      <c r="E1110" t="s">
        <v>1350</v>
      </c>
      <c r="F1110">
        <v>0</v>
      </c>
      <c r="G1110">
        <v>178428</v>
      </c>
      <c r="H1110">
        <v>156663</v>
      </c>
      <c r="I1110">
        <v>198099</v>
      </c>
      <c r="J1110">
        <v>187995</v>
      </c>
      <c r="K1110">
        <v>178528</v>
      </c>
      <c r="L1110">
        <v>187995</v>
      </c>
      <c r="M1110">
        <v>177637</v>
      </c>
      <c r="N1110">
        <v>187996</v>
      </c>
      <c r="O1110">
        <v>187995</v>
      </c>
      <c r="P1110">
        <v>156663</v>
      </c>
      <c r="Q1110">
        <v>178306</v>
      </c>
      <c r="R1110">
        <v>187995</v>
      </c>
      <c r="S1110">
        <v>178334</v>
      </c>
      <c r="T1110">
        <v>156663</v>
      </c>
      <c r="U1110">
        <v>178565</v>
      </c>
      <c r="V1110">
        <v>187995</v>
      </c>
      <c r="W1110">
        <v>175776</v>
      </c>
      <c r="X1110">
        <v>187995</v>
      </c>
      <c r="Y1110">
        <v>187995</v>
      </c>
      <c r="Z1110">
        <v>187995</v>
      </c>
      <c r="AA1110">
        <v>187996</v>
      </c>
      <c r="AB1110">
        <v>156663</v>
      </c>
      <c r="AC1110">
        <v>198656</v>
      </c>
      <c r="AD1110">
        <v>187995</v>
      </c>
      <c r="AE1110">
        <v>178502</v>
      </c>
      <c r="AF1110">
        <v>187995</v>
      </c>
      <c r="AG1110">
        <v>139174</v>
      </c>
      <c r="AH1110">
        <v>122197</v>
      </c>
      <c r="AI1110">
        <v>154517</v>
      </c>
      <c r="AJ1110">
        <v>146636</v>
      </c>
      <c r="AK1110">
        <v>139252</v>
      </c>
      <c r="AL1110">
        <v>146636</v>
      </c>
      <c r="AM1110">
        <v>138557</v>
      </c>
      <c r="AN1110">
        <v>146637</v>
      </c>
      <c r="AO1110">
        <v>146636</v>
      </c>
      <c r="AP1110">
        <v>122197</v>
      </c>
      <c r="AQ1110">
        <v>139079</v>
      </c>
      <c r="AR1110">
        <v>146636</v>
      </c>
      <c r="AS1110">
        <v>139101</v>
      </c>
      <c r="AT1110">
        <v>122197</v>
      </c>
      <c r="AU1110">
        <v>139281</v>
      </c>
      <c r="AV1110">
        <v>146636</v>
      </c>
      <c r="AW1110">
        <v>137105</v>
      </c>
      <c r="AX1110">
        <v>146636</v>
      </c>
      <c r="AY1110">
        <v>146636</v>
      </c>
      <c r="AZ1110">
        <v>146636</v>
      </c>
      <c r="BA1110">
        <v>146637</v>
      </c>
      <c r="BB1110">
        <v>122197</v>
      </c>
      <c r="BC1110">
        <v>154952</v>
      </c>
      <c r="BD1110">
        <v>146636</v>
      </c>
      <c r="BE1110">
        <v>139232</v>
      </c>
      <c r="BF1110">
        <v>146636</v>
      </c>
      <c r="BG1110">
        <v>6.5</v>
      </c>
      <c r="BH1110">
        <v>6.5</v>
      </c>
      <c r="BI1110">
        <v>6.5</v>
      </c>
      <c r="BJ1110">
        <v>6.5</v>
      </c>
      <c r="BK1110">
        <v>6.5</v>
      </c>
      <c r="BL1110">
        <v>6.5</v>
      </c>
      <c r="BM1110">
        <v>6.5</v>
      </c>
      <c r="BN1110">
        <v>6.5</v>
      </c>
      <c r="BO1110">
        <v>6.5</v>
      </c>
      <c r="BP1110">
        <v>6.5</v>
      </c>
      <c r="BQ1110">
        <v>6.5</v>
      </c>
      <c r="BR1110">
        <v>6.5</v>
      </c>
      <c r="BS1110">
        <v>6.5</v>
      </c>
      <c r="BT1110" t="s">
        <v>1433</v>
      </c>
      <c r="BU1110">
        <f t="shared" si="35"/>
        <v>26</v>
      </c>
      <c r="BV1110">
        <f t="shared" si="36"/>
        <v>1</v>
      </c>
    </row>
    <row r="1111" spans="2:74" hidden="1" x14ac:dyDescent="0.25">
      <c r="B1111" t="s">
        <v>350</v>
      </c>
      <c r="C1111" t="s">
        <v>1293</v>
      </c>
      <c r="D1111" t="s">
        <v>2124</v>
      </c>
      <c r="E1111" t="s">
        <v>1365</v>
      </c>
      <c r="F1111">
        <v>0</v>
      </c>
      <c r="G1111">
        <v>200810</v>
      </c>
      <c r="H1111">
        <v>203035</v>
      </c>
      <c r="I1111">
        <v>187630</v>
      </c>
      <c r="J1111">
        <v>203035</v>
      </c>
      <c r="K1111">
        <v>199304</v>
      </c>
      <c r="L1111">
        <v>203035</v>
      </c>
      <c r="M1111">
        <v>203959</v>
      </c>
      <c r="N1111">
        <v>203035</v>
      </c>
      <c r="O1111">
        <v>186006</v>
      </c>
      <c r="P1111">
        <v>203035</v>
      </c>
      <c r="Q1111">
        <v>192935</v>
      </c>
      <c r="R1111">
        <v>203035</v>
      </c>
      <c r="S1111">
        <v>171303</v>
      </c>
      <c r="T1111">
        <v>203035</v>
      </c>
      <c r="U1111">
        <v>169196</v>
      </c>
      <c r="V1111">
        <v>219771</v>
      </c>
      <c r="W1111">
        <v>178925</v>
      </c>
      <c r="X1111">
        <v>203035</v>
      </c>
      <c r="Y1111">
        <v>217999</v>
      </c>
      <c r="Z1111">
        <v>203035</v>
      </c>
      <c r="AA1111">
        <v>192749</v>
      </c>
      <c r="AB1111">
        <v>203035</v>
      </c>
      <c r="AC1111">
        <v>172457</v>
      </c>
      <c r="AD1111">
        <v>203035</v>
      </c>
      <c r="AE1111">
        <v>171165</v>
      </c>
      <c r="AF1111">
        <v>203035</v>
      </c>
      <c r="AG1111">
        <v>156632</v>
      </c>
      <c r="AH1111">
        <v>158367</v>
      </c>
      <c r="AI1111">
        <v>146351</v>
      </c>
      <c r="AJ1111">
        <v>158367</v>
      </c>
      <c r="AK1111">
        <v>155457</v>
      </c>
      <c r="AL1111">
        <v>158367</v>
      </c>
      <c r="AM1111">
        <v>159088</v>
      </c>
      <c r="AN1111">
        <v>158367</v>
      </c>
      <c r="AO1111">
        <v>145085</v>
      </c>
      <c r="AP1111">
        <v>158367</v>
      </c>
      <c r="AQ1111">
        <v>150489</v>
      </c>
      <c r="AR1111">
        <v>158367</v>
      </c>
      <c r="AS1111">
        <v>133616</v>
      </c>
      <c r="AT1111">
        <v>158367</v>
      </c>
      <c r="AU1111">
        <v>131973</v>
      </c>
      <c r="AV1111">
        <v>171421</v>
      </c>
      <c r="AW1111">
        <v>139562</v>
      </c>
      <c r="AX1111">
        <v>158367</v>
      </c>
      <c r="AY1111">
        <v>170039</v>
      </c>
      <c r="AZ1111">
        <v>158367</v>
      </c>
      <c r="BA1111">
        <v>150344</v>
      </c>
      <c r="BB1111">
        <v>158367</v>
      </c>
      <c r="BC1111">
        <v>134516</v>
      </c>
      <c r="BD1111">
        <v>158367</v>
      </c>
      <c r="BE1111">
        <v>133509</v>
      </c>
      <c r="BF1111">
        <v>158367</v>
      </c>
      <c r="BG1111">
        <v>7.3</v>
      </c>
      <c r="BH1111">
        <v>7.5</v>
      </c>
      <c r="BI1111">
        <v>7.5</v>
      </c>
      <c r="BJ1111">
        <v>7.5</v>
      </c>
      <c r="BK1111">
        <v>7.5</v>
      </c>
      <c r="BL1111">
        <v>7.5</v>
      </c>
      <c r="BM1111">
        <v>7.5</v>
      </c>
      <c r="BN1111">
        <v>7.5</v>
      </c>
      <c r="BO1111">
        <v>7.5</v>
      </c>
      <c r="BP1111">
        <v>7.5</v>
      </c>
      <c r="BQ1111">
        <v>7.5</v>
      </c>
      <c r="BR1111">
        <v>7.5</v>
      </c>
      <c r="BS1111">
        <v>7.5</v>
      </c>
      <c r="BT1111" t="s">
        <v>1438</v>
      </c>
      <c r="BU1111">
        <f t="shared" si="35"/>
        <v>26</v>
      </c>
      <c r="BV1111">
        <f t="shared" si="36"/>
        <v>1</v>
      </c>
    </row>
    <row r="1112" spans="2:74" x14ac:dyDescent="0.25">
      <c r="B1112" t="s">
        <v>313</v>
      </c>
      <c r="C1112" t="s">
        <v>1338</v>
      </c>
      <c r="D1112" t="s">
        <v>2126</v>
      </c>
      <c r="E1112" t="s">
        <v>1352</v>
      </c>
      <c r="F1112">
        <v>0</v>
      </c>
      <c r="G1112">
        <v>199992</v>
      </c>
      <c r="H1112">
        <v>198405</v>
      </c>
      <c r="I1112">
        <v>193807</v>
      </c>
      <c r="J1112">
        <v>192269</v>
      </c>
      <c r="K1112">
        <v>192269</v>
      </c>
      <c r="L1112">
        <v>192269</v>
      </c>
      <c r="M1112">
        <v>192269</v>
      </c>
      <c r="N1112">
        <v>192269</v>
      </c>
      <c r="O1112">
        <v>192269</v>
      </c>
      <c r="P1112">
        <v>192269</v>
      </c>
      <c r="Q1112">
        <v>192269</v>
      </c>
      <c r="R1112">
        <v>193807</v>
      </c>
      <c r="S1112">
        <v>192269</v>
      </c>
      <c r="T1112">
        <v>193807</v>
      </c>
      <c r="U1112">
        <v>192269</v>
      </c>
      <c r="V1112">
        <v>193807</v>
      </c>
      <c r="W1112">
        <v>192269</v>
      </c>
      <c r="X1112">
        <v>193807</v>
      </c>
      <c r="Y1112">
        <v>206524</v>
      </c>
      <c r="Z1112">
        <v>192269</v>
      </c>
      <c r="AA1112">
        <v>206524</v>
      </c>
      <c r="AB1112">
        <v>203496</v>
      </c>
      <c r="AC1112">
        <v>191348</v>
      </c>
      <c r="AD1112">
        <v>192269</v>
      </c>
      <c r="AE1112">
        <v>164756</v>
      </c>
      <c r="AF1112">
        <v>192269</v>
      </c>
      <c r="AG1112">
        <v>125995</v>
      </c>
      <c r="AH1112">
        <v>124995</v>
      </c>
      <c r="AI1112">
        <v>151169</v>
      </c>
      <c r="AJ1112">
        <v>149970</v>
      </c>
      <c r="AK1112">
        <v>149970</v>
      </c>
      <c r="AL1112">
        <v>149970</v>
      </c>
      <c r="AM1112">
        <v>149970</v>
      </c>
      <c r="AN1112">
        <v>149970</v>
      </c>
      <c r="AO1112">
        <v>149970</v>
      </c>
      <c r="AP1112">
        <v>149970</v>
      </c>
      <c r="AQ1112">
        <v>149970</v>
      </c>
      <c r="AR1112">
        <v>151169</v>
      </c>
      <c r="AS1112">
        <v>149970</v>
      </c>
      <c r="AT1112">
        <v>151169</v>
      </c>
      <c r="AU1112">
        <v>149970</v>
      </c>
      <c r="AV1112">
        <v>151169</v>
      </c>
      <c r="AW1112">
        <v>149970</v>
      </c>
      <c r="AX1112">
        <v>151169</v>
      </c>
      <c r="AY1112">
        <v>161089</v>
      </c>
      <c r="AZ1112">
        <v>149970</v>
      </c>
      <c r="BA1112">
        <v>161089</v>
      </c>
      <c r="BB1112">
        <v>158727</v>
      </c>
      <c r="BC1112">
        <v>149251</v>
      </c>
      <c r="BD1112">
        <v>149970</v>
      </c>
      <c r="BE1112">
        <v>128510</v>
      </c>
      <c r="BF1112">
        <v>149970</v>
      </c>
      <c r="BG1112">
        <v>8.6999999999999993</v>
      </c>
      <c r="BH1112">
        <v>8.6999999999999993</v>
      </c>
      <c r="BI1112">
        <v>8.6999999999999993</v>
      </c>
      <c r="BJ1112">
        <v>8.6999999999999993</v>
      </c>
      <c r="BK1112">
        <v>8.6999999999999993</v>
      </c>
      <c r="BL1112">
        <v>8.6999999999999993</v>
      </c>
      <c r="BM1112">
        <v>8.6999999999999993</v>
      </c>
      <c r="BN1112">
        <v>8.6999999999999993</v>
      </c>
      <c r="BO1112">
        <v>8.6999999999999993</v>
      </c>
      <c r="BP1112">
        <v>8.6999999999999993</v>
      </c>
      <c r="BQ1112">
        <v>8.6999999999999993</v>
      </c>
      <c r="BR1112">
        <v>8.6999999999999993</v>
      </c>
      <c r="BS1112">
        <v>8.6999999999999993</v>
      </c>
      <c r="BT1112" t="s">
        <v>1433</v>
      </c>
      <c r="BU1112">
        <f t="shared" si="35"/>
        <v>26</v>
      </c>
      <c r="BV1112">
        <f t="shared" si="36"/>
        <v>1</v>
      </c>
    </row>
    <row r="1113" spans="2:74" hidden="1" x14ac:dyDescent="0.25">
      <c r="B1113" t="s">
        <v>125</v>
      </c>
      <c r="C1113" t="s">
        <v>1302</v>
      </c>
      <c r="D1113" t="s">
        <v>2127</v>
      </c>
      <c r="E1113" t="s">
        <v>1350</v>
      </c>
      <c r="F1113">
        <v>0</v>
      </c>
      <c r="G1113">
        <v>208009</v>
      </c>
      <c r="H1113">
        <v>176887</v>
      </c>
      <c r="I1113">
        <v>252344</v>
      </c>
      <c r="J1113">
        <v>176887</v>
      </c>
      <c r="K1113">
        <v>163291</v>
      </c>
      <c r="L1113">
        <v>176887</v>
      </c>
      <c r="M1113">
        <v>220350</v>
      </c>
      <c r="N1113">
        <v>176887</v>
      </c>
      <c r="O1113">
        <v>165210</v>
      </c>
      <c r="P1113">
        <v>176887</v>
      </c>
      <c r="Q1113">
        <v>167647</v>
      </c>
      <c r="R1113">
        <v>176887</v>
      </c>
      <c r="S1113">
        <v>158737</v>
      </c>
      <c r="T1113">
        <v>176887</v>
      </c>
      <c r="U1113">
        <v>167982</v>
      </c>
      <c r="V1113">
        <v>176887</v>
      </c>
      <c r="W1113">
        <v>167741</v>
      </c>
      <c r="X1113">
        <v>209048</v>
      </c>
      <c r="Y1113">
        <v>194045</v>
      </c>
      <c r="Z1113">
        <v>209048</v>
      </c>
      <c r="AA1113">
        <v>200910</v>
      </c>
      <c r="AB1113">
        <v>218137</v>
      </c>
      <c r="AC1113">
        <v>156683</v>
      </c>
      <c r="AD1113">
        <v>209048</v>
      </c>
      <c r="AE1113">
        <v>156420</v>
      </c>
      <c r="AF1113">
        <v>209048</v>
      </c>
      <c r="AG1113">
        <v>131046</v>
      </c>
      <c r="AH1113">
        <v>111439</v>
      </c>
      <c r="AI1113">
        <v>196828</v>
      </c>
      <c r="AJ1113">
        <v>137972</v>
      </c>
      <c r="AK1113">
        <v>127367</v>
      </c>
      <c r="AL1113">
        <v>137972</v>
      </c>
      <c r="AM1113">
        <v>171873</v>
      </c>
      <c r="AN1113">
        <v>137972</v>
      </c>
      <c r="AO1113">
        <v>128864</v>
      </c>
      <c r="AP1113">
        <v>137972</v>
      </c>
      <c r="AQ1113">
        <v>130765</v>
      </c>
      <c r="AR1113">
        <v>137972</v>
      </c>
      <c r="AS1113">
        <v>123815</v>
      </c>
      <c r="AT1113">
        <v>137972</v>
      </c>
      <c r="AU1113">
        <v>131026</v>
      </c>
      <c r="AV1113">
        <v>137972</v>
      </c>
      <c r="AW1113">
        <v>130838</v>
      </c>
      <c r="AX1113">
        <v>163057</v>
      </c>
      <c r="AY1113">
        <v>151355</v>
      </c>
      <c r="AZ1113">
        <v>163057</v>
      </c>
      <c r="BA1113">
        <v>156710</v>
      </c>
      <c r="BB1113">
        <v>170147</v>
      </c>
      <c r="BC1113">
        <v>122213</v>
      </c>
      <c r="BD1113">
        <v>163057</v>
      </c>
      <c r="BE1113">
        <v>122008</v>
      </c>
      <c r="BF1113">
        <v>163057</v>
      </c>
      <c r="BG1113">
        <v>7.9</v>
      </c>
      <c r="BH1113">
        <v>7.8</v>
      </c>
      <c r="BI1113">
        <v>7.8</v>
      </c>
      <c r="BJ1113">
        <v>7.8</v>
      </c>
      <c r="BK1113">
        <v>7.8</v>
      </c>
      <c r="BL1113">
        <v>7.8</v>
      </c>
      <c r="BM1113">
        <v>7.8</v>
      </c>
      <c r="BN1113">
        <v>7.8</v>
      </c>
      <c r="BO1113">
        <v>7.8</v>
      </c>
      <c r="BP1113">
        <v>7.8</v>
      </c>
      <c r="BQ1113">
        <v>7.8</v>
      </c>
      <c r="BR1113">
        <v>7.8</v>
      </c>
      <c r="BS1113">
        <v>7.8</v>
      </c>
      <c r="BT1113" t="s">
        <v>1431</v>
      </c>
      <c r="BU1113">
        <f t="shared" si="35"/>
        <v>26</v>
      </c>
      <c r="BV1113">
        <f t="shared" si="36"/>
        <v>1</v>
      </c>
    </row>
    <row r="1114" spans="2:74" hidden="1" x14ac:dyDescent="0.25">
      <c r="B1114" t="s">
        <v>673</v>
      </c>
      <c r="C1114" t="s">
        <v>1302</v>
      </c>
      <c r="D1114" t="s">
        <v>2128</v>
      </c>
      <c r="E1114" t="s">
        <v>1365</v>
      </c>
      <c r="F1114">
        <v>1</v>
      </c>
      <c r="G1114">
        <v>209318</v>
      </c>
      <c r="H1114">
        <v>193732</v>
      </c>
      <c r="I1114">
        <v>186157</v>
      </c>
      <c r="J1114">
        <v>188677</v>
      </c>
      <c r="K1114">
        <v>202637</v>
      </c>
      <c r="L1114">
        <v>193232</v>
      </c>
      <c r="M1114">
        <v>223321</v>
      </c>
      <c r="N1114">
        <v>199122</v>
      </c>
      <c r="O1114">
        <v>188039</v>
      </c>
      <c r="P1114">
        <v>193512</v>
      </c>
      <c r="Q1114">
        <v>204291</v>
      </c>
      <c r="R1114">
        <v>198525</v>
      </c>
      <c r="S1114">
        <v>191326</v>
      </c>
      <c r="T1114">
        <v>198606</v>
      </c>
      <c r="U1114">
        <v>179757</v>
      </c>
      <c r="V1114">
        <v>226861</v>
      </c>
      <c r="W1114">
        <v>240521</v>
      </c>
      <c r="X1114">
        <v>216935</v>
      </c>
      <c r="Y1114">
        <v>229784</v>
      </c>
      <c r="Z1114">
        <v>217400</v>
      </c>
      <c r="AA1114">
        <v>213890</v>
      </c>
      <c r="AB1114">
        <v>219418</v>
      </c>
      <c r="AC1114">
        <v>215152</v>
      </c>
      <c r="AD1114">
        <v>215776</v>
      </c>
      <c r="AE1114">
        <v>198525</v>
      </c>
      <c r="AF1114">
        <v>218133</v>
      </c>
      <c r="AG1114">
        <v>163268</v>
      </c>
      <c r="AH1114">
        <v>151111</v>
      </c>
      <c r="AI1114">
        <v>145202</v>
      </c>
      <c r="AJ1114">
        <v>147168</v>
      </c>
      <c r="AK1114">
        <v>158057</v>
      </c>
      <c r="AL1114">
        <v>150721</v>
      </c>
      <c r="AM1114">
        <v>174190</v>
      </c>
      <c r="AN1114">
        <v>155315</v>
      </c>
      <c r="AO1114">
        <v>146670</v>
      </c>
      <c r="AP1114">
        <v>150939</v>
      </c>
      <c r="AQ1114">
        <v>159347</v>
      </c>
      <c r="AR1114">
        <v>154850</v>
      </c>
      <c r="AS1114">
        <v>149234</v>
      </c>
      <c r="AT1114">
        <v>154913</v>
      </c>
      <c r="AU1114">
        <v>140210</v>
      </c>
      <c r="AV1114">
        <v>176952</v>
      </c>
      <c r="AW1114">
        <v>187606</v>
      </c>
      <c r="AX1114">
        <v>169209</v>
      </c>
      <c r="AY1114">
        <v>179232</v>
      </c>
      <c r="AZ1114">
        <v>169572</v>
      </c>
      <c r="BA1114">
        <v>166834</v>
      </c>
      <c r="BB1114">
        <v>171146</v>
      </c>
      <c r="BC1114">
        <v>167819</v>
      </c>
      <c r="BD1114">
        <v>168305</v>
      </c>
      <c r="BE1114">
        <v>154850</v>
      </c>
      <c r="BF1114">
        <v>170144</v>
      </c>
      <c r="BG1114">
        <v>8.1</v>
      </c>
      <c r="BH1114">
        <v>8.1</v>
      </c>
      <c r="BI1114">
        <v>8.1</v>
      </c>
      <c r="BJ1114">
        <v>8.1</v>
      </c>
      <c r="BK1114">
        <v>8.1</v>
      </c>
      <c r="BL1114">
        <v>8.1</v>
      </c>
      <c r="BM1114">
        <v>8.1</v>
      </c>
      <c r="BN1114">
        <v>8.1</v>
      </c>
      <c r="BO1114">
        <v>8.1</v>
      </c>
      <c r="BP1114">
        <v>8.1</v>
      </c>
      <c r="BQ1114">
        <v>8.1</v>
      </c>
      <c r="BR1114">
        <v>8.1</v>
      </c>
      <c r="BS1114">
        <v>8.1</v>
      </c>
      <c r="BT1114" t="s">
        <v>2464</v>
      </c>
      <c r="BU1114">
        <f t="shared" si="35"/>
        <v>26</v>
      </c>
      <c r="BV1114">
        <f t="shared" si="36"/>
        <v>1</v>
      </c>
    </row>
    <row r="1115" spans="2:74" x14ac:dyDescent="0.25">
      <c r="B1115" t="s">
        <v>352</v>
      </c>
      <c r="C1115" t="s">
        <v>1285</v>
      </c>
      <c r="D1115" t="s">
        <v>2130</v>
      </c>
      <c r="E1115" t="s">
        <v>1352</v>
      </c>
      <c r="F1115">
        <v>0</v>
      </c>
      <c r="G1115">
        <v>192551</v>
      </c>
      <c r="H1115">
        <v>178062</v>
      </c>
      <c r="I1115">
        <v>288549</v>
      </c>
      <c r="J1115">
        <v>193458</v>
      </c>
      <c r="K1115">
        <v>283256</v>
      </c>
      <c r="L1115">
        <v>178062</v>
      </c>
      <c r="M1115">
        <v>321382</v>
      </c>
      <c r="N1115">
        <v>211008</v>
      </c>
      <c r="O1115">
        <v>273583</v>
      </c>
      <c r="P1115">
        <v>178062</v>
      </c>
      <c r="Q1115">
        <v>213632</v>
      </c>
      <c r="R1115">
        <v>178062</v>
      </c>
      <c r="S1115">
        <v>178062</v>
      </c>
      <c r="T1115">
        <v>178062</v>
      </c>
      <c r="U1115">
        <v>178864</v>
      </c>
      <c r="V1115">
        <v>178062</v>
      </c>
      <c r="W1115">
        <v>220358</v>
      </c>
      <c r="X1115">
        <v>186965</v>
      </c>
      <c r="Y1115">
        <v>244246</v>
      </c>
      <c r="Z1115">
        <v>183981</v>
      </c>
      <c r="AA1115">
        <v>306756</v>
      </c>
      <c r="AB1115">
        <v>178062</v>
      </c>
      <c r="AC1115">
        <v>272204</v>
      </c>
      <c r="AD1115">
        <v>178062</v>
      </c>
      <c r="AE1115">
        <v>265766</v>
      </c>
      <c r="AF1115">
        <v>178062</v>
      </c>
      <c r="AG1115">
        <v>150190</v>
      </c>
      <c r="AH1115">
        <v>138888</v>
      </c>
      <c r="AI1115">
        <v>225068</v>
      </c>
      <c r="AJ1115">
        <v>150897</v>
      </c>
      <c r="AK1115">
        <v>220940</v>
      </c>
      <c r="AL1115">
        <v>138888</v>
      </c>
      <c r="AM1115">
        <v>250678</v>
      </c>
      <c r="AN1115">
        <v>164586</v>
      </c>
      <c r="AO1115">
        <v>213395</v>
      </c>
      <c r="AP1115">
        <v>138888</v>
      </c>
      <c r="AQ1115">
        <v>166633</v>
      </c>
      <c r="AR1115">
        <v>138888</v>
      </c>
      <c r="AS1115">
        <v>138888</v>
      </c>
      <c r="AT1115">
        <v>138888</v>
      </c>
      <c r="AU1115">
        <v>139514</v>
      </c>
      <c r="AV1115">
        <v>138888</v>
      </c>
      <c r="AW1115">
        <v>171879</v>
      </c>
      <c r="AX1115">
        <v>145833</v>
      </c>
      <c r="AY1115">
        <v>190512</v>
      </c>
      <c r="AZ1115">
        <v>143505</v>
      </c>
      <c r="BA1115">
        <v>239270</v>
      </c>
      <c r="BB1115">
        <v>138888</v>
      </c>
      <c r="BC1115">
        <v>212319</v>
      </c>
      <c r="BD1115">
        <v>138888</v>
      </c>
      <c r="BE1115">
        <v>207297</v>
      </c>
      <c r="BF1115">
        <v>138888</v>
      </c>
      <c r="BG1115">
        <v>6.9</v>
      </c>
      <c r="BH1115">
        <v>6.9</v>
      </c>
      <c r="BI1115">
        <v>6.9</v>
      </c>
      <c r="BJ1115">
        <v>6.9</v>
      </c>
      <c r="BK1115">
        <v>6.9</v>
      </c>
      <c r="BL1115">
        <v>6.9</v>
      </c>
      <c r="BM1115">
        <v>6.9</v>
      </c>
      <c r="BN1115">
        <v>6.9</v>
      </c>
      <c r="BO1115">
        <v>6.9</v>
      </c>
      <c r="BP1115">
        <v>6.9</v>
      </c>
      <c r="BQ1115">
        <v>6.9</v>
      </c>
      <c r="BR1115">
        <v>6.9</v>
      </c>
      <c r="BS1115">
        <v>6.9</v>
      </c>
      <c r="BT1115" t="s">
        <v>1433</v>
      </c>
      <c r="BU1115">
        <f t="shared" si="35"/>
        <v>26</v>
      </c>
      <c r="BV1115">
        <f t="shared" si="36"/>
        <v>1</v>
      </c>
    </row>
    <row r="1116" spans="2:74" hidden="1" x14ac:dyDescent="0.25">
      <c r="B1116" t="s">
        <v>453</v>
      </c>
      <c r="C1116" t="s">
        <v>1290</v>
      </c>
      <c r="D1116" t="s">
        <v>2131</v>
      </c>
      <c r="E1116" t="s">
        <v>1365</v>
      </c>
      <c r="F1116">
        <v>0</v>
      </c>
      <c r="G1116">
        <v>182096</v>
      </c>
      <c r="H1116">
        <v>187996</v>
      </c>
      <c r="I1116">
        <v>202328</v>
      </c>
      <c r="J1116">
        <v>202328</v>
      </c>
      <c r="K1116">
        <v>202328</v>
      </c>
      <c r="L1116">
        <v>202328</v>
      </c>
      <c r="M1116">
        <v>241216</v>
      </c>
      <c r="N1116">
        <v>187996</v>
      </c>
      <c r="O1116">
        <v>173556</v>
      </c>
      <c r="P1116">
        <v>187996</v>
      </c>
      <c r="Q1116">
        <v>203222</v>
      </c>
      <c r="R1116">
        <v>187996</v>
      </c>
      <c r="S1116">
        <v>210422</v>
      </c>
      <c r="T1116">
        <v>187996</v>
      </c>
      <c r="U1116">
        <v>177680</v>
      </c>
      <c r="V1116">
        <v>187996</v>
      </c>
      <c r="W1116">
        <v>202328</v>
      </c>
      <c r="X1116">
        <v>187996</v>
      </c>
      <c r="Y1116">
        <v>202328</v>
      </c>
      <c r="Z1116">
        <v>202328</v>
      </c>
      <c r="AA1116">
        <v>210422</v>
      </c>
      <c r="AB1116">
        <v>212445</v>
      </c>
      <c r="AC1116">
        <v>171192</v>
      </c>
      <c r="AD1116">
        <v>187995</v>
      </c>
      <c r="AE1116">
        <v>165251</v>
      </c>
      <c r="AF1116">
        <v>187995</v>
      </c>
      <c r="AG1116">
        <v>142035</v>
      </c>
      <c r="AH1116">
        <v>146637</v>
      </c>
      <c r="AI1116">
        <v>157816</v>
      </c>
      <c r="AJ1116">
        <v>157816</v>
      </c>
      <c r="AK1116">
        <v>157816</v>
      </c>
      <c r="AL1116">
        <v>157816</v>
      </c>
      <c r="AM1116">
        <v>188148</v>
      </c>
      <c r="AN1116">
        <v>146637</v>
      </c>
      <c r="AO1116">
        <v>135374</v>
      </c>
      <c r="AP1116">
        <v>146637</v>
      </c>
      <c r="AQ1116">
        <v>158513</v>
      </c>
      <c r="AR1116">
        <v>146637</v>
      </c>
      <c r="AS1116">
        <v>164129</v>
      </c>
      <c r="AT1116">
        <v>146637</v>
      </c>
      <c r="AU1116">
        <v>138590</v>
      </c>
      <c r="AV1116">
        <v>146637</v>
      </c>
      <c r="AW1116">
        <v>157816</v>
      </c>
      <c r="AX1116">
        <v>146637</v>
      </c>
      <c r="AY1116">
        <v>157816</v>
      </c>
      <c r="AZ1116">
        <v>157816</v>
      </c>
      <c r="BA1116">
        <v>164129</v>
      </c>
      <c r="BB1116">
        <v>165707</v>
      </c>
      <c r="BC1116">
        <v>133530</v>
      </c>
      <c r="BD1116">
        <v>146636</v>
      </c>
      <c r="BE1116">
        <v>128896</v>
      </c>
      <c r="BF1116">
        <v>146636</v>
      </c>
      <c r="BG1116">
        <v>8.5</v>
      </c>
      <c r="BH1116">
        <v>8.5</v>
      </c>
      <c r="BI1116">
        <v>8.5</v>
      </c>
      <c r="BJ1116">
        <v>8.5</v>
      </c>
      <c r="BK1116">
        <v>8.5</v>
      </c>
      <c r="BL1116">
        <v>8.5</v>
      </c>
      <c r="BM1116">
        <v>8.5</v>
      </c>
      <c r="BN1116">
        <v>8.5</v>
      </c>
      <c r="BO1116">
        <v>8.5</v>
      </c>
      <c r="BP1116">
        <v>8.5</v>
      </c>
      <c r="BQ1116">
        <v>8.5</v>
      </c>
      <c r="BR1116">
        <v>8.5</v>
      </c>
      <c r="BS1116">
        <v>8.5</v>
      </c>
      <c r="BT1116" t="s">
        <v>1449</v>
      </c>
      <c r="BU1116">
        <f t="shared" si="35"/>
        <v>26</v>
      </c>
      <c r="BV1116">
        <f t="shared" si="36"/>
        <v>1</v>
      </c>
    </row>
    <row r="1117" spans="2:74" hidden="1" x14ac:dyDescent="0.25">
      <c r="B1117" t="s">
        <v>744</v>
      </c>
      <c r="C1117" t="s">
        <v>1345</v>
      </c>
      <c r="D1117" t="s">
        <v>2132</v>
      </c>
      <c r="E1117" t="s">
        <v>1367</v>
      </c>
      <c r="F1117">
        <v>2</v>
      </c>
      <c r="G1117">
        <v>221629</v>
      </c>
      <c r="H1117">
        <v>203035</v>
      </c>
      <c r="I1117">
        <v>180657</v>
      </c>
      <c r="J1117">
        <v>203035</v>
      </c>
      <c r="K1117">
        <v>219971</v>
      </c>
      <c r="L1117">
        <v>266110</v>
      </c>
      <c r="M1117">
        <v>182837</v>
      </c>
      <c r="N1117">
        <v>223687</v>
      </c>
      <c r="O1117">
        <v>224294</v>
      </c>
      <c r="P1117">
        <v>236875</v>
      </c>
      <c r="Q1117">
        <v>212830</v>
      </c>
      <c r="R1117">
        <v>203035</v>
      </c>
      <c r="S1117">
        <v>192804</v>
      </c>
      <c r="T1117">
        <v>203035</v>
      </c>
      <c r="U1117">
        <v>182145</v>
      </c>
      <c r="V1117">
        <v>203035</v>
      </c>
      <c r="W1117">
        <v>182270</v>
      </c>
      <c r="X1117">
        <v>203035</v>
      </c>
      <c r="Y1117">
        <v>337407</v>
      </c>
      <c r="Z1117">
        <v>232754</v>
      </c>
      <c r="AA1117">
        <v>267174</v>
      </c>
      <c r="AB1117">
        <v>203035</v>
      </c>
      <c r="AC1117">
        <v>211320</v>
      </c>
      <c r="AD1117">
        <v>203035</v>
      </c>
      <c r="AE1117">
        <v>242637</v>
      </c>
      <c r="AF1117">
        <v>203035</v>
      </c>
      <c r="AG1117">
        <v>172871</v>
      </c>
      <c r="AH1117">
        <v>158367</v>
      </c>
      <c r="AI1117">
        <v>140912</v>
      </c>
      <c r="AJ1117">
        <v>158367</v>
      </c>
      <c r="AK1117">
        <v>171577</v>
      </c>
      <c r="AL1117">
        <v>207566</v>
      </c>
      <c r="AM1117">
        <v>142613</v>
      </c>
      <c r="AN1117">
        <v>174476</v>
      </c>
      <c r="AO1117">
        <v>174949</v>
      </c>
      <c r="AP1117">
        <v>184763</v>
      </c>
      <c r="AQ1117">
        <v>166007</v>
      </c>
      <c r="AR1117">
        <v>158367</v>
      </c>
      <c r="AS1117">
        <v>150387</v>
      </c>
      <c r="AT1117">
        <v>158367</v>
      </c>
      <c r="AU1117">
        <v>142073</v>
      </c>
      <c r="AV1117">
        <v>158367</v>
      </c>
      <c r="AW1117">
        <v>142171</v>
      </c>
      <c r="AX1117">
        <v>158367</v>
      </c>
      <c r="AY1117">
        <v>263177</v>
      </c>
      <c r="AZ1117">
        <v>181548</v>
      </c>
      <c r="BA1117">
        <v>208396</v>
      </c>
      <c r="BB1117">
        <v>158367</v>
      </c>
      <c r="BC1117">
        <v>164830</v>
      </c>
      <c r="BD1117">
        <v>158367</v>
      </c>
      <c r="BE1117">
        <v>189257</v>
      </c>
      <c r="BF1117">
        <v>158367</v>
      </c>
      <c r="BG1117">
        <v>8.1</v>
      </c>
      <c r="BH1117">
        <v>8.1</v>
      </c>
      <c r="BI1117">
        <v>8.1</v>
      </c>
      <c r="BJ1117">
        <v>8.1</v>
      </c>
      <c r="BK1117">
        <v>8.1</v>
      </c>
      <c r="BL1117">
        <v>8.1</v>
      </c>
      <c r="BM1117">
        <v>8.1</v>
      </c>
      <c r="BN1117">
        <v>8.1</v>
      </c>
      <c r="BO1117">
        <v>8.1</v>
      </c>
      <c r="BP1117">
        <v>8.1</v>
      </c>
      <c r="BQ1117">
        <v>8.1</v>
      </c>
      <c r="BR1117">
        <v>8.1</v>
      </c>
      <c r="BS1117">
        <v>8.1</v>
      </c>
      <c r="BT1117" t="s">
        <v>1433</v>
      </c>
      <c r="BU1117">
        <f t="shared" si="35"/>
        <v>26</v>
      </c>
      <c r="BV1117">
        <f t="shared" si="36"/>
        <v>1</v>
      </c>
    </row>
    <row r="1118" spans="2:74" x14ac:dyDescent="0.25">
      <c r="B1118" t="s">
        <v>168</v>
      </c>
      <c r="C1118" t="s">
        <v>1295</v>
      </c>
      <c r="D1118" t="s">
        <v>2134</v>
      </c>
      <c r="E1118" t="s">
        <v>1352</v>
      </c>
      <c r="F1118">
        <v>2</v>
      </c>
      <c r="G1118">
        <v>210169</v>
      </c>
      <c r="H1118">
        <v>200389</v>
      </c>
      <c r="I1118">
        <v>217116</v>
      </c>
      <c r="J1118">
        <v>192269</v>
      </c>
      <c r="K1118">
        <v>296305</v>
      </c>
      <c r="L1118">
        <v>192269</v>
      </c>
      <c r="M1118">
        <v>239313</v>
      </c>
      <c r="N1118">
        <v>202499</v>
      </c>
      <c r="O1118">
        <v>194291</v>
      </c>
      <c r="P1118">
        <v>192269</v>
      </c>
      <c r="Q1118">
        <v>203499</v>
      </c>
      <c r="R1118">
        <v>192269</v>
      </c>
      <c r="S1118">
        <v>194291</v>
      </c>
      <c r="T1118">
        <v>192269</v>
      </c>
      <c r="U1118">
        <v>207618</v>
      </c>
      <c r="V1118">
        <v>192269</v>
      </c>
      <c r="W1118">
        <v>202056</v>
      </c>
      <c r="X1118">
        <v>202128</v>
      </c>
      <c r="Y1118">
        <v>253090</v>
      </c>
      <c r="Z1118">
        <v>203428</v>
      </c>
      <c r="AA1118">
        <v>336471</v>
      </c>
      <c r="AB1118">
        <v>222890</v>
      </c>
      <c r="AC1118">
        <v>252402</v>
      </c>
      <c r="AD1118">
        <v>192269</v>
      </c>
      <c r="AE1118">
        <v>316780</v>
      </c>
      <c r="AF1118">
        <v>192269</v>
      </c>
      <c r="AG1118">
        <v>132406</v>
      </c>
      <c r="AH1118">
        <v>126245</v>
      </c>
      <c r="AI1118">
        <v>169350</v>
      </c>
      <c r="AJ1118">
        <v>149970</v>
      </c>
      <c r="AK1118">
        <v>231118</v>
      </c>
      <c r="AL1118">
        <v>149970</v>
      </c>
      <c r="AM1118">
        <v>186664</v>
      </c>
      <c r="AN1118">
        <v>157949</v>
      </c>
      <c r="AO1118">
        <v>151547</v>
      </c>
      <c r="AP1118">
        <v>149970</v>
      </c>
      <c r="AQ1118">
        <v>158729</v>
      </c>
      <c r="AR1118">
        <v>149970</v>
      </c>
      <c r="AS1118">
        <v>151547</v>
      </c>
      <c r="AT1118">
        <v>149970</v>
      </c>
      <c r="AU1118">
        <v>161942</v>
      </c>
      <c r="AV1118">
        <v>149970</v>
      </c>
      <c r="AW1118">
        <v>157604</v>
      </c>
      <c r="AX1118">
        <v>157660</v>
      </c>
      <c r="AY1118">
        <v>197410</v>
      </c>
      <c r="AZ1118">
        <v>158674</v>
      </c>
      <c r="BA1118">
        <v>262447</v>
      </c>
      <c r="BB1118">
        <v>173854</v>
      </c>
      <c r="BC1118">
        <v>196874</v>
      </c>
      <c r="BD1118">
        <v>149970</v>
      </c>
      <c r="BE1118">
        <v>247088</v>
      </c>
      <c r="BF1118">
        <v>149970</v>
      </c>
      <c r="BG1118">
        <v>8</v>
      </c>
      <c r="BH1118">
        <v>8</v>
      </c>
      <c r="BI1118">
        <v>8</v>
      </c>
      <c r="BJ1118">
        <v>8</v>
      </c>
      <c r="BK1118">
        <v>8</v>
      </c>
      <c r="BL1118">
        <v>8</v>
      </c>
      <c r="BM1118">
        <v>8</v>
      </c>
      <c r="BN1118">
        <v>8</v>
      </c>
      <c r="BO1118">
        <v>8</v>
      </c>
      <c r="BP1118">
        <v>8</v>
      </c>
      <c r="BQ1118">
        <v>8</v>
      </c>
      <c r="BR1118">
        <v>8</v>
      </c>
      <c r="BS1118">
        <v>8</v>
      </c>
      <c r="BT1118" t="s">
        <v>1429</v>
      </c>
      <c r="BU1118">
        <f t="shared" si="35"/>
        <v>26</v>
      </c>
      <c r="BV1118">
        <f t="shared" si="36"/>
        <v>1</v>
      </c>
    </row>
    <row r="1119" spans="2:74" x14ac:dyDescent="0.25">
      <c r="B1119" t="s">
        <v>303</v>
      </c>
      <c r="C1119" t="s">
        <v>1285</v>
      </c>
      <c r="D1119" t="s">
        <v>2135</v>
      </c>
      <c r="E1119" t="s">
        <v>1352</v>
      </c>
      <c r="F1119">
        <v>1</v>
      </c>
      <c r="G1119">
        <v>244266</v>
      </c>
      <c r="H1119">
        <v>211495</v>
      </c>
      <c r="I1119">
        <v>223627</v>
      </c>
      <c r="J1119">
        <v>211495</v>
      </c>
      <c r="K1119">
        <v>260046</v>
      </c>
      <c r="L1119">
        <v>242069</v>
      </c>
      <c r="M1119">
        <v>267542</v>
      </c>
      <c r="N1119">
        <v>282139</v>
      </c>
      <c r="O1119">
        <v>222714</v>
      </c>
      <c r="P1119">
        <v>211495</v>
      </c>
      <c r="Q1119">
        <v>230018</v>
      </c>
      <c r="R1119">
        <v>222841</v>
      </c>
      <c r="S1119">
        <v>214090</v>
      </c>
      <c r="T1119">
        <v>222476</v>
      </c>
      <c r="U1119">
        <v>225041</v>
      </c>
      <c r="V1119">
        <v>223142</v>
      </c>
      <c r="W1119">
        <v>238182</v>
      </c>
      <c r="X1119">
        <v>229801</v>
      </c>
      <c r="Y1119">
        <v>284813</v>
      </c>
      <c r="Z1119">
        <v>229757</v>
      </c>
      <c r="AA1119">
        <v>344253</v>
      </c>
      <c r="AB1119">
        <v>257223</v>
      </c>
      <c r="AC1119">
        <v>226713</v>
      </c>
      <c r="AD1119">
        <v>226699</v>
      </c>
      <c r="AE1119">
        <v>288070</v>
      </c>
      <c r="AF1119">
        <v>211495</v>
      </c>
      <c r="AG1119">
        <v>190527</v>
      </c>
      <c r="AH1119">
        <v>164966</v>
      </c>
      <c r="AI1119">
        <v>174429</v>
      </c>
      <c r="AJ1119">
        <v>164966</v>
      </c>
      <c r="AK1119">
        <v>202836</v>
      </c>
      <c r="AL1119">
        <v>188814</v>
      </c>
      <c r="AM1119">
        <v>208683</v>
      </c>
      <c r="AN1119">
        <v>220068</v>
      </c>
      <c r="AO1119">
        <v>173717</v>
      </c>
      <c r="AP1119">
        <v>164966</v>
      </c>
      <c r="AQ1119">
        <v>179414</v>
      </c>
      <c r="AR1119">
        <v>173816</v>
      </c>
      <c r="AS1119">
        <v>166990</v>
      </c>
      <c r="AT1119">
        <v>173531</v>
      </c>
      <c r="AU1119">
        <v>175532</v>
      </c>
      <c r="AV1119">
        <v>174051</v>
      </c>
      <c r="AW1119">
        <v>185782</v>
      </c>
      <c r="AX1119">
        <v>179245</v>
      </c>
      <c r="AY1119">
        <v>222154</v>
      </c>
      <c r="AZ1119">
        <v>179210</v>
      </c>
      <c r="BA1119">
        <v>268517</v>
      </c>
      <c r="BB1119">
        <v>200634</v>
      </c>
      <c r="BC1119">
        <v>176836</v>
      </c>
      <c r="BD1119">
        <v>176825</v>
      </c>
      <c r="BE1119">
        <v>224695</v>
      </c>
      <c r="BF1119">
        <v>164966</v>
      </c>
      <c r="BG1119">
        <v>8.3000000000000007</v>
      </c>
      <c r="BH1119">
        <v>8.3000000000000007</v>
      </c>
      <c r="BI1119">
        <v>8.3000000000000007</v>
      </c>
      <c r="BJ1119">
        <v>8.3000000000000007</v>
      </c>
      <c r="BK1119">
        <v>8.3000000000000007</v>
      </c>
      <c r="BL1119">
        <v>8.3000000000000007</v>
      </c>
      <c r="BM1119">
        <v>8.3000000000000007</v>
      </c>
      <c r="BN1119">
        <v>8.3000000000000007</v>
      </c>
      <c r="BO1119">
        <v>8.3000000000000007</v>
      </c>
      <c r="BP1119">
        <v>8.3000000000000007</v>
      </c>
      <c r="BQ1119">
        <v>8.3000000000000007</v>
      </c>
      <c r="BR1119">
        <v>8.3000000000000007</v>
      </c>
      <c r="BS1119">
        <v>8.3000000000000007</v>
      </c>
      <c r="BT1119" t="s">
        <v>1433</v>
      </c>
      <c r="BU1119">
        <f t="shared" si="35"/>
        <v>26</v>
      </c>
      <c r="BV1119">
        <f t="shared" si="36"/>
        <v>1</v>
      </c>
    </row>
    <row r="1120" spans="2:74" hidden="1" x14ac:dyDescent="0.25">
      <c r="B1120" t="s">
        <v>315</v>
      </c>
      <c r="C1120" t="s">
        <v>1295</v>
      </c>
      <c r="D1120" t="s">
        <v>2138</v>
      </c>
      <c r="E1120" t="s">
        <v>1395</v>
      </c>
      <c r="F1120">
        <v>1</v>
      </c>
      <c r="G1120">
        <v>179534</v>
      </c>
      <c r="H1120">
        <v>199959</v>
      </c>
      <c r="I1120">
        <v>178341</v>
      </c>
      <c r="J1120">
        <v>199959</v>
      </c>
      <c r="K1120">
        <v>189296</v>
      </c>
      <c r="L1120">
        <v>199959</v>
      </c>
      <c r="M1120">
        <v>190089</v>
      </c>
      <c r="N1120">
        <v>199959</v>
      </c>
      <c r="O1120">
        <v>189813</v>
      </c>
      <c r="P1120">
        <v>199959</v>
      </c>
      <c r="Q1120">
        <v>189358</v>
      </c>
      <c r="R1120">
        <v>199959</v>
      </c>
      <c r="S1120">
        <v>179665</v>
      </c>
      <c r="T1120">
        <v>199959</v>
      </c>
      <c r="U1120">
        <v>179048</v>
      </c>
      <c r="V1120">
        <v>199959</v>
      </c>
      <c r="W1120">
        <v>180048</v>
      </c>
      <c r="X1120">
        <v>199959</v>
      </c>
      <c r="Y1120">
        <v>189653</v>
      </c>
      <c r="Z1120">
        <v>199959</v>
      </c>
      <c r="AA1120">
        <v>189948</v>
      </c>
      <c r="AB1120">
        <v>199959</v>
      </c>
      <c r="AC1120">
        <v>166737</v>
      </c>
      <c r="AD1120">
        <v>199959</v>
      </c>
      <c r="AE1120">
        <v>178465</v>
      </c>
      <c r="AF1120">
        <v>199959</v>
      </c>
      <c r="AG1120">
        <v>140037</v>
      </c>
      <c r="AH1120">
        <v>155968</v>
      </c>
      <c r="AI1120">
        <v>139106</v>
      </c>
      <c r="AJ1120">
        <v>155968</v>
      </c>
      <c r="AK1120">
        <v>147651</v>
      </c>
      <c r="AL1120">
        <v>155968</v>
      </c>
      <c r="AM1120">
        <v>148269</v>
      </c>
      <c r="AN1120">
        <v>155968</v>
      </c>
      <c r="AO1120">
        <v>148054</v>
      </c>
      <c r="AP1120">
        <v>155968</v>
      </c>
      <c r="AQ1120">
        <v>147699</v>
      </c>
      <c r="AR1120">
        <v>155968</v>
      </c>
      <c r="AS1120">
        <v>140139</v>
      </c>
      <c r="AT1120">
        <v>155968</v>
      </c>
      <c r="AU1120">
        <v>139657</v>
      </c>
      <c r="AV1120">
        <v>155968</v>
      </c>
      <c r="AW1120">
        <v>140437</v>
      </c>
      <c r="AX1120">
        <v>155968</v>
      </c>
      <c r="AY1120">
        <v>147929</v>
      </c>
      <c r="AZ1120">
        <v>155968</v>
      </c>
      <c r="BA1120">
        <v>148159</v>
      </c>
      <c r="BB1120">
        <v>155968</v>
      </c>
      <c r="BC1120">
        <v>130055</v>
      </c>
      <c r="BD1120">
        <v>155968</v>
      </c>
      <c r="BE1120">
        <v>139203</v>
      </c>
      <c r="BF1120">
        <v>155968</v>
      </c>
      <c r="BG1120">
        <v>8.4</v>
      </c>
      <c r="BH1120">
        <v>8.4</v>
      </c>
      <c r="BI1120">
        <v>8.4</v>
      </c>
      <c r="BJ1120">
        <v>8.4</v>
      </c>
      <c r="BK1120">
        <v>8.4</v>
      </c>
      <c r="BL1120">
        <v>8.4</v>
      </c>
      <c r="BM1120">
        <v>8.4</v>
      </c>
      <c r="BN1120">
        <v>8.4</v>
      </c>
      <c r="BO1120">
        <v>8.4</v>
      </c>
      <c r="BP1120">
        <v>8.4</v>
      </c>
      <c r="BQ1120">
        <v>8.4</v>
      </c>
      <c r="BR1120">
        <v>8.4</v>
      </c>
      <c r="BS1120">
        <v>8.4</v>
      </c>
      <c r="BT1120" t="s">
        <v>1433</v>
      </c>
      <c r="BU1120">
        <f t="shared" si="35"/>
        <v>26</v>
      </c>
      <c r="BV1120">
        <f t="shared" si="36"/>
        <v>1</v>
      </c>
    </row>
    <row r="1121" spans="2:74" x14ac:dyDescent="0.25">
      <c r="B1121" t="s">
        <v>481</v>
      </c>
      <c r="C1121" t="s">
        <v>1302</v>
      </c>
      <c r="D1121" t="s">
        <v>2142</v>
      </c>
      <c r="E1121" t="s">
        <v>1352</v>
      </c>
      <c r="F1121">
        <v>0</v>
      </c>
      <c r="G1121">
        <v>206511</v>
      </c>
      <c r="H1121">
        <v>247813</v>
      </c>
      <c r="I1121">
        <v>206511</v>
      </c>
      <c r="J1121">
        <v>247813</v>
      </c>
      <c r="K1121">
        <v>206511</v>
      </c>
      <c r="L1121">
        <v>247813</v>
      </c>
      <c r="M1121">
        <v>302609</v>
      </c>
      <c r="N1121">
        <v>293495</v>
      </c>
      <c r="O1121">
        <v>264466</v>
      </c>
      <c r="P1121">
        <v>247813</v>
      </c>
      <c r="Q1121">
        <v>217229</v>
      </c>
      <c r="R1121">
        <v>247813</v>
      </c>
      <c r="S1121">
        <v>206511</v>
      </c>
      <c r="T1121">
        <v>247813</v>
      </c>
      <c r="U1121">
        <v>206511</v>
      </c>
      <c r="V1121">
        <v>247813</v>
      </c>
      <c r="W1121">
        <v>206511</v>
      </c>
      <c r="X1121">
        <v>247813</v>
      </c>
      <c r="Y1121">
        <v>216835</v>
      </c>
      <c r="Z1121">
        <v>272476</v>
      </c>
      <c r="AA1121">
        <v>410036</v>
      </c>
      <c r="AB1121">
        <v>247813</v>
      </c>
      <c r="AC1121">
        <v>206511</v>
      </c>
      <c r="AD1121">
        <v>247813</v>
      </c>
      <c r="AE1121">
        <v>206511</v>
      </c>
      <c r="AF1121">
        <v>247813</v>
      </c>
      <c r="AG1121">
        <v>161079</v>
      </c>
      <c r="AH1121">
        <v>193294</v>
      </c>
      <c r="AI1121">
        <v>161079</v>
      </c>
      <c r="AJ1121">
        <v>193294</v>
      </c>
      <c r="AK1121">
        <v>161079</v>
      </c>
      <c r="AL1121">
        <v>193294</v>
      </c>
      <c r="AM1121">
        <v>236035</v>
      </c>
      <c r="AN1121">
        <v>228926</v>
      </c>
      <c r="AO1121">
        <v>206283</v>
      </c>
      <c r="AP1121">
        <v>193294</v>
      </c>
      <c r="AQ1121">
        <v>169439</v>
      </c>
      <c r="AR1121">
        <v>193294</v>
      </c>
      <c r="AS1121">
        <v>161079</v>
      </c>
      <c r="AT1121">
        <v>193294</v>
      </c>
      <c r="AU1121">
        <v>161079</v>
      </c>
      <c r="AV1121">
        <v>193294</v>
      </c>
      <c r="AW1121">
        <v>161079</v>
      </c>
      <c r="AX1121">
        <v>193294</v>
      </c>
      <c r="AY1121">
        <v>169131</v>
      </c>
      <c r="AZ1121">
        <v>212531</v>
      </c>
      <c r="BA1121">
        <v>319828</v>
      </c>
      <c r="BB1121">
        <v>193294</v>
      </c>
      <c r="BC1121">
        <v>161079</v>
      </c>
      <c r="BD1121">
        <v>193294</v>
      </c>
      <c r="BE1121">
        <v>161079</v>
      </c>
      <c r="BF1121">
        <v>193294</v>
      </c>
      <c r="BG1121">
        <v>6.8</v>
      </c>
      <c r="BH1121">
        <v>6.8</v>
      </c>
      <c r="BI1121">
        <v>6.8</v>
      </c>
      <c r="BJ1121">
        <v>6.8</v>
      </c>
      <c r="BK1121">
        <v>6.8</v>
      </c>
      <c r="BL1121">
        <v>6.8</v>
      </c>
      <c r="BM1121">
        <v>7</v>
      </c>
      <c r="BN1121">
        <v>7</v>
      </c>
      <c r="BO1121">
        <v>7</v>
      </c>
      <c r="BP1121">
        <v>7</v>
      </c>
      <c r="BQ1121">
        <v>7</v>
      </c>
      <c r="BR1121">
        <v>7</v>
      </c>
      <c r="BS1121">
        <v>7</v>
      </c>
      <c r="BT1121" t="s">
        <v>1433</v>
      </c>
      <c r="BU1121">
        <f t="shared" si="35"/>
        <v>26</v>
      </c>
      <c r="BV1121">
        <f t="shared" si="36"/>
        <v>1</v>
      </c>
    </row>
    <row r="1122" spans="2:74" x14ac:dyDescent="0.25">
      <c r="B1122" t="s">
        <v>396</v>
      </c>
      <c r="C1122" t="s">
        <v>1295</v>
      </c>
      <c r="D1122" t="s">
        <v>2143</v>
      </c>
      <c r="E1122" t="s">
        <v>1352</v>
      </c>
      <c r="F1122">
        <v>2</v>
      </c>
      <c r="G1122">
        <v>243756</v>
      </c>
      <c r="H1122">
        <v>250045</v>
      </c>
      <c r="I1122">
        <v>297766</v>
      </c>
      <c r="J1122">
        <v>230723</v>
      </c>
      <c r="K1122">
        <v>327525</v>
      </c>
      <c r="L1122">
        <v>285465</v>
      </c>
      <c r="M1122">
        <v>424986</v>
      </c>
      <c r="N1122">
        <v>269747</v>
      </c>
      <c r="O1122">
        <v>214670</v>
      </c>
      <c r="P1122">
        <v>230723</v>
      </c>
      <c r="Q1122">
        <v>232213</v>
      </c>
      <c r="R1122">
        <v>253535</v>
      </c>
      <c r="S1122">
        <v>237229</v>
      </c>
      <c r="T1122">
        <v>230723</v>
      </c>
      <c r="U1122">
        <v>244868</v>
      </c>
      <c r="V1122">
        <v>230723</v>
      </c>
      <c r="W1122">
        <v>232099</v>
      </c>
      <c r="X1122">
        <v>230723</v>
      </c>
      <c r="Y1122">
        <v>345609</v>
      </c>
      <c r="Z1122">
        <v>284797</v>
      </c>
      <c r="AA1122">
        <v>512717</v>
      </c>
      <c r="AB1122">
        <v>281625</v>
      </c>
      <c r="AC1122">
        <v>197378</v>
      </c>
      <c r="AD1122">
        <v>230723</v>
      </c>
      <c r="AE1122">
        <v>243586</v>
      </c>
      <c r="AF1122">
        <v>230723</v>
      </c>
      <c r="AG1122">
        <v>190130</v>
      </c>
      <c r="AH1122">
        <v>195035</v>
      </c>
      <c r="AI1122">
        <v>232257</v>
      </c>
      <c r="AJ1122">
        <v>179964</v>
      </c>
      <c r="AK1122">
        <v>255470</v>
      </c>
      <c r="AL1122">
        <v>222663</v>
      </c>
      <c r="AM1122">
        <v>331489</v>
      </c>
      <c r="AN1122">
        <v>210403</v>
      </c>
      <c r="AO1122">
        <v>167443</v>
      </c>
      <c r="AP1122">
        <v>179964</v>
      </c>
      <c r="AQ1122">
        <v>181126</v>
      </c>
      <c r="AR1122">
        <v>197757</v>
      </c>
      <c r="AS1122">
        <v>185039</v>
      </c>
      <c r="AT1122">
        <v>179964</v>
      </c>
      <c r="AU1122">
        <v>190997</v>
      </c>
      <c r="AV1122">
        <v>179964</v>
      </c>
      <c r="AW1122">
        <v>181037</v>
      </c>
      <c r="AX1122">
        <v>179964</v>
      </c>
      <c r="AY1122">
        <v>269575</v>
      </c>
      <c r="AZ1122">
        <v>222142</v>
      </c>
      <c r="BA1122">
        <v>399919</v>
      </c>
      <c r="BB1122">
        <v>219668</v>
      </c>
      <c r="BC1122">
        <v>153955</v>
      </c>
      <c r="BD1122">
        <v>179964</v>
      </c>
      <c r="BE1122">
        <v>189997</v>
      </c>
      <c r="BF1122">
        <v>179964</v>
      </c>
      <c r="BG1122">
        <v>7.5</v>
      </c>
      <c r="BH1122">
        <v>7.5</v>
      </c>
      <c r="BI1122">
        <v>7.5</v>
      </c>
      <c r="BJ1122">
        <v>7.5</v>
      </c>
      <c r="BK1122">
        <v>7.5</v>
      </c>
      <c r="BL1122">
        <v>7.5</v>
      </c>
      <c r="BM1122">
        <v>7.5</v>
      </c>
      <c r="BN1122">
        <v>7.5</v>
      </c>
      <c r="BO1122">
        <v>7.5</v>
      </c>
      <c r="BP1122">
        <v>7.5</v>
      </c>
      <c r="BQ1122">
        <v>7.5</v>
      </c>
      <c r="BR1122">
        <v>7.5</v>
      </c>
      <c r="BS1122">
        <v>7.5</v>
      </c>
      <c r="BT1122" t="s">
        <v>1451</v>
      </c>
      <c r="BU1122">
        <f t="shared" si="35"/>
        <v>26</v>
      </c>
      <c r="BV1122">
        <f t="shared" si="36"/>
        <v>1</v>
      </c>
    </row>
    <row r="1123" spans="2:74" x14ac:dyDescent="0.25">
      <c r="B1123" t="s">
        <v>724</v>
      </c>
      <c r="C1123" t="s">
        <v>1306</v>
      </c>
      <c r="D1123" t="s">
        <v>2145</v>
      </c>
      <c r="E1123" t="s">
        <v>1352</v>
      </c>
      <c r="F1123">
        <v>1</v>
      </c>
      <c r="G1123">
        <v>217122</v>
      </c>
      <c r="H1123">
        <v>185529</v>
      </c>
      <c r="I1123">
        <v>250716</v>
      </c>
      <c r="J1123">
        <v>186116</v>
      </c>
      <c r="K1123">
        <v>291321</v>
      </c>
      <c r="L1123">
        <v>202733</v>
      </c>
      <c r="M1123">
        <v>195253</v>
      </c>
      <c r="N1123">
        <v>217962</v>
      </c>
      <c r="O1123">
        <v>181304</v>
      </c>
      <c r="P1123">
        <v>186116</v>
      </c>
      <c r="Q1123">
        <v>215898</v>
      </c>
      <c r="R1123">
        <v>169196</v>
      </c>
      <c r="S1123">
        <v>193284</v>
      </c>
      <c r="T1123">
        <v>186116</v>
      </c>
      <c r="U1123">
        <v>195930</v>
      </c>
      <c r="V1123">
        <v>186116</v>
      </c>
      <c r="W1123">
        <v>209006</v>
      </c>
      <c r="X1123">
        <v>169196</v>
      </c>
      <c r="Y1123">
        <v>209853</v>
      </c>
      <c r="Z1123">
        <v>169196</v>
      </c>
      <c r="AA1123">
        <v>173890</v>
      </c>
      <c r="AB1123">
        <v>169196</v>
      </c>
      <c r="AC1123">
        <v>223639</v>
      </c>
      <c r="AD1123">
        <v>169196</v>
      </c>
      <c r="AE1123">
        <v>190375</v>
      </c>
      <c r="AF1123">
        <v>169196</v>
      </c>
      <c r="AG1123">
        <v>169355</v>
      </c>
      <c r="AH1123">
        <v>144713</v>
      </c>
      <c r="AI1123">
        <v>195558</v>
      </c>
      <c r="AJ1123">
        <v>145170</v>
      </c>
      <c r="AK1123">
        <v>227230</v>
      </c>
      <c r="AL1123">
        <v>158132</v>
      </c>
      <c r="AM1123">
        <v>152297</v>
      </c>
      <c r="AN1123">
        <v>170010</v>
      </c>
      <c r="AO1123">
        <v>141417</v>
      </c>
      <c r="AP1123">
        <v>145170</v>
      </c>
      <c r="AQ1123">
        <v>168400</v>
      </c>
      <c r="AR1123">
        <v>131973</v>
      </c>
      <c r="AS1123">
        <v>150762</v>
      </c>
      <c r="AT1123">
        <v>145170</v>
      </c>
      <c r="AU1123">
        <v>152825</v>
      </c>
      <c r="AV1123">
        <v>145170</v>
      </c>
      <c r="AW1123">
        <v>163025</v>
      </c>
      <c r="AX1123">
        <v>131973</v>
      </c>
      <c r="AY1123">
        <v>163685</v>
      </c>
      <c r="AZ1123">
        <v>131973</v>
      </c>
      <c r="BA1123">
        <v>135634</v>
      </c>
      <c r="BB1123">
        <v>131973</v>
      </c>
      <c r="BC1123">
        <v>174438</v>
      </c>
      <c r="BD1123">
        <v>131973</v>
      </c>
      <c r="BE1123">
        <v>148493</v>
      </c>
      <c r="BF1123">
        <v>131973</v>
      </c>
      <c r="BG1123">
        <v>0</v>
      </c>
      <c r="BH1123">
        <v>0</v>
      </c>
      <c r="BI1123">
        <v>0</v>
      </c>
      <c r="BJ1123">
        <v>0</v>
      </c>
      <c r="BK1123">
        <v>9</v>
      </c>
      <c r="BL1123">
        <v>9</v>
      </c>
      <c r="BM1123">
        <v>9</v>
      </c>
      <c r="BN1123">
        <v>9</v>
      </c>
      <c r="BO1123">
        <v>9</v>
      </c>
      <c r="BP1123">
        <v>9</v>
      </c>
      <c r="BQ1123">
        <v>9</v>
      </c>
      <c r="BR1123">
        <v>9</v>
      </c>
      <c r="BS1123">
        <v>9</v>
      </c>
      <c r="BT1123" t="s">
        <v>1433</v>
      </c>
      <c r="BU1123">
        <f t="shared" si="35"/>
        <v>26</v>
      </c>
      <c r="BV1123">
        <f t="shared" si="36"/>
        <v>1</v>
      </c>
    </row>
    <row r="1124" spans="2:74" x14ac:dyDescent="0.25">
      <c r="B1124" t="s">
        <v>321</v>
      </c>
      <c r="C1124" t="s">
        <v>1295</v>
      </c>
      <c r="D1124" t="s">
        <v>2147</v>
      </c>
      <c r="E1124" t="s">
        <v>1352</v>
      </c>
      <c r="F1124">
        <v>2</v>
      </c>
      <c r="G1124">
        <v>188022</v>
      </c>
      <c r="H1124">
        <v>238038</v>
      </c>
      <c r="I1124">
        <v>192269</v>
      </c>
      <c r="J1124">
        <v>192269</v>
      </c>
      <c r="K1124">
        <v>203713</v>
      </c>
      <c r="L1124">
        <v>203169</v>
      </c>
      <c r="M1124">
        <v>235236</v>
      </c>
      <c r="N1124">
        <v>192269</v>
      </c>
      <c r="O1124">
        <v>192485</v>
      </c>
      <c r="P1124">
        <v>192269</v>
      </c>
      <c r="Q1124">
        <v>173324</v>
      </c>
      <c r="R1124">
        <v>192269</v>
      </c>
      <c r="S1124">
        <v>182613</v>
      </c>
      <c r="T1124">
        <v>192269</v>
      </c>
      <c r="U1124">
        <v>173388</v>
      </c>
      <c r="V1124">
        <v>192269</v>
      </c>
      <c r="W1124">
        <v>182556</v>
      </c>
      <c r="X1124">
        <v>192269</v>
      </c>
      <c r="Y1124">
        <v>230535</v>
      </c>
      <c r="Z1124">
        <v>192269</v>
      </c>
      <c r="AA1124">
        <v>215233</v>
      </c>
      <c r="AB1124">
        <v>192269</v>
      </c>
      <c r="AC1124">
        <v>191821</v>
      </c>
      <c r="AD1124">
        <v>198898</v>
      </c>
      <c r="AE1124">
        <v>194187</v>
      </c>
      <c r="AF1124">
        <v>192269</v>
      </c>
      <c r="AG1124">
        <v>118454</v>
      </c>
      <c r="AH1124">
        <v>149964</v>
      </c>
      <c r="AI1124">
        <v>149970</v>
      </c>
      <c r="AJ1124">
        <v>149970</v>
      </c>
      <c r="AK1124">
        <v>158896</v>
      </c>
      <c r="AL1124">
        <v>158472</v>
      </c>
      <c r="AM1124">
        <v>183484</v>
      </c>
      <c r="AN1124">
        <v>149970</v>
      </c>
      <c r="AO1124">
        <v>150138</v>
      </c>
      <c r="AP1124">
        <v>149970</v>
      </c>
      <c r="AQ1124">
        <v>135193</v>
      </c>
      <c r="AR1124">
        <v>149970</v>
      </c>
      <c r="AS1124">
        <v>142438</v>
      </c>
      <c r="AT1124">
        <v>149970</v>
      </c>
      <c r="AU1124">
        <v>135243</v>
      </c>
      <c r="AV1124">
        <v>149970</v>
      </c>
      <c r="AW1124">
        <v>142394</v>
      </c>
      <c r="AX1124">
        <v>149970</v>
      </c>
      <c r="AY1124">
        <v>179817</v>
      </c>
      <c r="AZ1124">
        <v>149970</v>
      </c>
      <c r="BA1124">
        <v>167882</v>
      </c>
      <c r="BB1124">
        <v>149970</v>
      </c>
      <c r="BC1124">
        <v>149620</v>
      </c>
      <c r="BD1124">
        <v>155140</v>
      </c>
      <c r="BE1124">
        <v>151466</v>
      </c>
      <c r="BF1124">
        <v>149970</v>
      </c>
      <c r="BG1124">
        <v>7.9</v>
      </c>
      <c r="BH1124">
        <v>7.9</v>
      </c>
      <c r="BI1124">
        <v>7.9</v>
      </c>
      <c r="BJ1124">
        <v>7.9</v>
      </c>
      <c r="BK1124">
        <v>7.9</v>
      </c>
      <c r="BL1124">
        <v>7.9</v>
      </c>
      <c r="BM1124">
        <v>7.9</v>
      </c>
      <c r="BN1124">
        <v>7.9</v>
      </c>
      <c r="BO1124">
        <v>7.9</v>
      </c>
      <c r="BP1124">
        <v>7.9</v>
      </c>
      <c r="BQ1124">
        <v>7.9</v>
      </c>
      <c r="BR1124">
        <v>7.9</v>
      </c>
      <c r="BS1124">
        <v>7.9</v>
      </c>
      <c r="BT1124" t="s">
        <v>2466</v>
      </c>
      <c r="BU1124">
        <f t="shared" si="35"/>
        <v>26</v>
      </c>
      <c r="BV1124">
        <f t="shared" si="36"/>
        <v>1</v>
      </c>
    </row>
    <row r="1125" spans="2:74" x14ac:dyDescent="0.25">
      <c r="B1125" t="s">
        <v>738</v>
      </c>
      <c r="C1125" t="s">
        <v>1293</v>
      </c>
      <c r="D1125" t="s">
        <v>2148</v>
      </c>
      <c r="E1125" t="s">
        <v>1352</v>
      </c>
      <c r="F1125">
        <v>2</v>
      </c>
      <c r="G1125">
        <v>240625</v>
      </c>
      <c r="H1125">
        <v>230723</v>
      </c>
      <c r="I1125">
        <v>204219</v>
      </c>
      <c r="J1125">
        <v>230723</v>
      </c>
      <c r="K1125">
        <v>309512</v>
      </c>
      <c r="L1125">
        <v>230723</v>
      </c>
      <c r="M1125">
        <v>247770</v>
      </c>
      <c r="N1125">
        <v>230723</v>
      </c>
      <c r="O1125">
        <v>207156</v>
      </c>
      <c r="P1125">
        <v>230723</v>
      </c>
      <c r="Q1125">
        <v>239778</v>
      </c>
      <c r="R1125">
        <v>230723</v>
      </c>
      <c r="S1125">
        <v>318230</v>
      </c>
      <c r="T1125">
        <v>257995</v>
      </c>
      <c r="U1125">
        <v>237988</v>
      </c>
      <c r="V1125">
        <v>252286</v>
      </c>
      <c r="W1125">
        <v>204344</v>
      </c>
      <c r="X1125">
        <v>230723</v>
      </c>
      <c r="Y1125">
        <v>274694</v>
      </c>
      <c r="Z1125">
        <v>346083</v>
      </c>
      <c r="AA1125">
        <v>307404</v>
      </c>
      <c r="AB1125">
        <v>430082</v>
      </c>
      <c r="AC1125">
        <v>663207</v>
      </c>
      <c r="AD1125">
        <v>260387</v>
      </c>
      <c r="AE1125">
        <v>237152</v>
      </c>
      <c r="AF1125">
        <v>230723</v>
      </c>
      <c r="AG1125">
        <v>187688</v>
      </c>
      <c r="AH1125">
        <v>179964</v>
      </c>
      <c r="AI1125">
        <v>159291</v>
      </c>
      <c r="AJ1125">
        <v>179964</v>
      </c>
      <c r="AK1125">
        <v>241419</v>
      </c>
      <c r="AL1125">
        <v>179964</v>
      </c>
      <c r="AM1125">
        <v>193261</v>
      </c>
      <c r="AN1125">
        <v>179964</v>
      </c>
      <c r="AO1125">
        <v>161582</v>
      </c>
      <c r="AP1125">
        <v>179964</v>
      </c>
      <c r="AQ1125">
        <v>187027</v>
      </c>
      <c r="AR1125">
        <v>179964</v>
      </c>
      <c r="AS1125">
        <v>248219</v>
      </c>
      <c r="AT1125">
        <v>201236</v>
      </c>
      <c r="AU1125">
        <v>185631</v>
      </c>
      <c r="AV1125">
        <v>196783</v>
      </c>
      <c r="AW1125">
        <v>159388</v>
      </c>
      <c r="AX1125">
        <v>179964</v>
      </c>
      <c r="AY1125">
        <v>214261</v>
      </c>
      <c r="AZ1125">
        <v>269945</v>
      </c>
      <c r="BA1125">
        <v>239775</v>
      </c>
      <c r="BB1125">
        <v>335464</v>
      </c>
      <c r="BC1125">
        <v>517301</v>
      </c>
      <c r="BD1125">
        <v>203102</v>
      </c>
      <c r="BE1125">
        <v>184979</v>
      </c>
      <c r="BF1125">
        <v>179964</v>
      </c>
      <c r="BG1125">
        <v>8.4</v>
      </c>
      <c r="BH1125">
        <v>8.4</v>
      </c>
      <c r="BI1125">
        <v>8.4</v>
      </c>
      <c r="BJ1125">
        <v>8.4</v>
      </c>
      <c r="BK1125">
        <v>8.4</v>
      </c>
      <c r="BL1125">
        <v>8.4</v>
      </c>
      <c r="BM1125">
        <v>8.4</v>
      </c>
      <c r="BN1125">
        <v>8.4</v>
      </c>
      <c r="BO1125">
        <v>8.4</v>
      </c>
      <c r="BP1125">
        <v>8.4</v>
      </c>
      <c r="BQ1125">
        <v>8.4</v>
      </c>
      <c r="BR1125">
        <v>8.4</v>
      </c>
      <c r="BS1125">
        <v>8.4</v>
      </c>
      <c r="BT1125" t="s">
        <v>2472</v>
      </c>
      <c r="BU1125">
        <f t="shared" si="35"/>
        <v>26</v>
      </c>
      <c r="BV1125">
        <f t="shared" si="36"/>
        <v>1</v>
      </c>
    </row>
    <row r="1126" spans="2:74" hidden="1" x14ac:dyDescent="0.25">
      <c r="B1126" t="s">
        <v>693</v>
      </c>
      <c r="C1126" t="s">
        <v>1313</v>
      </c>
      <c r="D1126" t="s">
        <v>2149</v>
      </c>
      <c r="E1126" t="s">
        <v>1350</v>
      </c>
      <c r="F1126">
        <v>2</v>
      </c>
      <c r="G1126">
        <v>192692</v>
      </c>
      <c r="H1126">
        <v>203035</v>
      </c>
      <c r="I1126">
        <v>216535</v>
      </c>
      <c r="J1126">
        <v>203035</v>
      </c>
      <c r="K1126">
        <v>203035</v>
      </c>
      <c r="L1126">
        <v>203035</v>
      </c>
      <c r="M1126">
        <v>230249</v>
      </c>
      <c r="N1126">
        <v>203035</v>
      </c>
      <c r="O1126">
        <v>192779</v>
      </c>
      <c r="P1126">
        <v>203035</v>
      </c>
      <c r="Q1126">
        <v>182430</v>
      </c>
      <c r="R1126">
        <v>169196</v>
      </c>
      <c r="S1126">
        <v>228860</v>
      </c>
      <c r="T1126">
        <v>203035</v>
      </c>
      <c r="U1126">
        <v>191971</v>
      </c>
      <c r="V1126">
        <v>203035</v>
      </c>
      <c r="W1126">
        <v>192776</v>
      </c>
      <c r="X1126">
        <v>203035</v>
      </c>
      <c r="Y1126">
        <v>203035</v>
      </c>
      <c r="Z1126">
        <v>203035</v>
      </c>
      <c r="AA1126">
        <v>233509</v>
      </c>
      <c r="AB1126">
        <v>203035</v>
      </c>
      <c r="AC1126">
        <v>177143</v>
      </c>
      <c r="AD1126">
        <v>203035</v>
      </c>
      <c r="AE1126">
        <v>217733</v>
      </c>
      <c r="AF1126">
        <v>203035</v>
      </c>
      <c r="AG1126">
        <v>150300</v>
      </c>
      <c r="AH1126">
        <v>158367</v>
      </c>
      <c r="AI1126">
        <v>168897</v>
      </c>
      <c r="AJ1126">
        <v>158367</v>
      </c>
      <c r="AK1126">
        <v>158367</v>
      </c>
      <c r="AL1126">
        <v>158367</v>
      </c>
      <c r="AM1126">
        <v>179594</v>
      </c>
      <c r="AN1126">
        <v>158367</v>
      </c>
      <c r="AO1126">
        <v>150368</v>
      </c>
      <c r="AP1126">
        <v>158367</v>
      </c>
      <c r="AQ1126">
        <v>142295</v>
      </c>
      <c r="AR1126">
        <v>131973</v>
      </c>
      <c r="AS1126">
        <v>178511</v>
      </c>
      <c r="AT1126">
        <v>158367</v>
      </c>
      <c r="AU1126">
        <v>149737</v>
      </c>
      <c r="AV1126">
        <v>158367</v>
      </c>
      <c r="AW1126">
        <v>150365</v>
      </c>
      <c r="AX1126">
        <v>158367</v>
      </c>
      <c r="AY1126">
        <v>158367</v>
      </c>
      <c r="AZ1126">
        <v>158367</v>
      </c>
      <c r="BA1126">
        <v>182137</v>
      </c>
      <c r="BB1126">
        <v>158367</v>
      </c>
      <c r="BC1126">
        <v>138172</v>
      </c>
      <c r="BD1126">
        <v>158367</v>
      </c>
      <c r="BE1126">
        <v>169832</v>
      </c>
      <c r="BF1126">
        <v>158367</v>
      </c>
      <c r="BG1126">
        <v>8.5</v>
      </c>
      <c r="BH1126">
        <v>8.5</v>
      </c>
      <c r="BI1126">
        <v>8.5</v>
      </c>
      <c r="BJ1126">
        <v>8.5</v>
      </c>
      <c r="BK1126">
        <v>8.5</v>
      </c>
      <c r="BL1126">
        <v>8.5</v>
      </c>
      <c r="BM1126">
        <v>8.5</v>
      </c>
      <c r="BN1126">
        <v>8.5</v>
      </c>
      <c r="BO1126">
        <v>8.5</v>
      </c>
      <c r="BP1126">
        <v>8.5</v>
      </c>
      <c r="BQ1126">
        <v>8.5</v>
      </c>
      <c r="BR1126">
        <v>8.5</v>
      </c>
      <c r="BS1126">
        <v>8.5</v>
      </c>
      <c r="BT1126" t="s">
        <v>1431</v>
      </c>
      <c r="BU1126">
        <f t="shared" si="35"/>
        <v>26</v>
      </c>
      <c r="BV1126">
        <f t="shared" si="36"/>
        <v>1</v>
      </c>
    </row>
    <row r="1127" spans="2:74" x14ac:dyDescent="0.25">
      <c r="B1127" t="s">
        <v>290</v>
      </c>
      <c r="C1127" t="s">
        <v>1292</v>
      </c>
      <c r="D1127" t="s">
        <v>2150</v>
      </c>
      <c r="E1127" t="s">
        <v>1352</v>
      </c>
      <c r="F1127">
        <v>1</v>
      </c>
      <c r="G1127">
        <v>352881</v>
      </c>
      <c r="H1127">
        <v>307630</v>
      </c>
      <c r="I1127">
        <v>325865</v>
      </c>
      <c r="J1127">
        <v>307630</v>
      </c>
      <c r="K1127">
        <v>322154</v>
      </c>
      <c r="L1127">
        <v>307630</v>
      </c>
      <c r="M1127">
        <v>355311</v>
      </c>
      <c r="N1127">
        <v>307630</v>
      </c>
      <c r="O1127">
        <v>330505</v>
      </c>
      <c r="P1127">
        <v>307630</v>
      </c>
      <c r="Q1127">
        <v>276580</v>
      </c>
      <c r="R1127">
        <v>307630</v>
      </c>
      <c r="S1127">
        <v>276019</v>
      </c>
      <c r="T1127">
        <v>307630</v>
      </c>
      <c r="U1127">
        <v>336391</v>
      </c>
      <c r="V1127">
        <v>307630</v>
      </c>
      <c r="W1127">
        <v>353944</v>
      </c>
      <c r="X1127">
        <v>307630</v>
      </c>
      <c r="Y1127">
        <v>373077</v>
      </c>
      <c r="Z1127">
        <v>307630</v>
      </c>
      <c r="AA1127">
        <v>373077</v>
      </c>
      <c r="AB1127">
        <v>307630</v>
      </c>
      <c r="AC1127">
        <v>342431</v>
      </c>
      <c r="AD1127">
        <v>307630</v>
      </c>
      <c r="AE1127">
        <v>309670</v>
      </c>
      <c r="AF1127">
        <v>307630</v>
      </c>
      <c r="AG1127">
        <v>275247</v>
      </c>
      <c r="AH1127">
        <v>239951</v>
      </c>
      <c r="AI1127">
        <v>254175</v>
      </c>
      <c r="AJ1127">
        <v>239951</v>
      </c>
      <c r="AK1127">
        <v>251280</v>
      </c>
      <c r="AL1127">
        <v>239951</v>
      </c>
      <c r="AM1127">
        <v>277143</v>
      </c>
      <c r="AN1127">
        <v>239951</v>
      </c>
      <c r="AO1127">
        <v>257794</v>
      </c>
      <c r="AP1127">
        <v>239951</v>
      </c>
      <c r="AQ1127">
        <v>215732</v>
      </c>
      <c r="AR1127">
        <v>239951</v>
      </c>
      <c r="AS1127">
        <v>215295</v>
      </c>
      <c r="AT1127">
        <v>239951</v>
      </c>
      <c r="AU1127">
        <v>262385</v>
      </c>
      <c r="AV1127">
        <v>239951</v>
      </c>
      <c r="AW1127">
        <v>276076</v>
      </c>
      <c r="AX1127">
        <v>239951</v>
      </c>
      <c r="AY1127">
        <v>291000</v>
      </c>
      <c r="AZ1127">
        <v>239951</v>
      </c>
      <c r="BA1127">
        <v>291000</v>
      </c>
      <c r="BB1127">
        <v>239951</v>
      </c>
      <c r="BC1127">
        <v>267096</v>
      </c>
      <c r="BD1127">
        <v>239951</v>
      </c>
      <c r="BE1127">
        <v>241543</v>
      </c>
      <c r="BF1127">
        <v>239951</v>
      </c>
      <c r="BG1127">
        <v>8.6999999999999993</v>
      </c>
      <c r="BH1127">
        <v>8.6999999999999993</v>
      </c>
      <c r="BI1127">
        <v>8.6999999999999993</v>
      </c>
      <c r="BJ1127">
        <v>8.6999999999999993</v>
      </c>
      <c r="BK1127">
        <v>8.6999999999999993</v>
      </c>
      <c r="BL1127">
        <v>8.6999999999999993</v>
      </c>
      <c r="BM1127">
        <v>8.6999999999999993</v>
      </c>
      <c r="BN1127">
        <v>8.6999999999999993</v>
      </c>
      <c r="BO1127">
        <v>8.6999999999999993</v>
      </c>
      <c r="BP1127">
        <v>8.6999999999999993</v>
      </c>
      <c r="BQ1127">
        <v>8.6999999999999993</v>
      </c>
      <c r="BR1127">
        <v>8.6999999999999993</v>
      </c>
      <c r="BS1127">
        <v>8.6999999999999993</v>
      </c>
      <c r="BT1127" t="s">
        <v>2466</v>
      </c>
      <c r="BU1127">
        <f t="shared" si="35"/>
        <v>26</v>
      </c>
      <c r="BV1127">
        <f t="shared" si="36"/>
        <v>1</v>
      </c>
    </row>
    <row r="1128" spans="2:74" x14ac:dyDescent="0.25">
      <c r="B1128" t="s">
        <v>317</v>
      </c>
      <c r="C1128" t="s">
        <v>1301</v>
      </c>
      <c r="D1128" t="s">
        <v>2151</v>
      </c>
      <c r="E1128" t="s">
        <v>1352</v>
      </c>
      <c r="F1128">
        <v>2</v>
      </c>
      <c r="G1128">
        <v>182467</v>
      </c>
      <c r="H1128">
        <v>192269</v>
      </c>
      <c r="I1128">
        <v>204902</v>
      </c>
      <c r="J1128">
        <v>192269</v>
      </c>
      <c r="K1128">
        <v>192269</v>
      </c>
      <c r="L1128">
        <v>213390</v>
      </c>
      <c r="M1128">
        <v>216780</v>
      </c>
      <c r="N1128">
        <v>213518</v>
      </c>
      <c r="O1128">
        <v>182408</v>
      </c>
      <c r="P1128">
        <v>192269</v>
      </c>
      <c r="Q1128">
        <v>181481</v>
      </c>
      <c r="R1128">
        <v>192269</v>
      </c>
      <c r="S1128">
        <v>181652</v>
      </c>
      <c r="T1128">
        <v>192269</v>
      </c>
      <c r="U1128">
        <v>178572</v>
      </c>
      <c r="V1128">
        <v>192269</v>
      </c>
      <c r="W1128">
        <v>181875</v>
      </c>
      <c r="X1128">
        <v>192269</v>
      </c>
      <c r="Y1128">
        <v>225371</v>
      </c>
      <c r="Z1128">
        <v>213632</v>
      </c>
      <c r="AA1128">
        <v>246697</v>
      </c>
      <c r="AB1128">
        <v>213632</v>
      </c>
      <c r="AC1128">
        <v>219566</v>
      </c>
      <c r="AD1128">
        <v>192269</v>
      </c>
      <c r="AE1128">
        <v>192269</v>
      </c>
      <c r="AF1128">
        <v>192269</v>
      </c>
      <c r="AG1128">
        <v>142324</v>
      </c>
      <c r="AH1128">
        <v>149970</v>
      </c>
      <c r="AI1128">
        <v>159824</v>
      </c>
      <c r="AJ1128">
        <v>149970</v>
      </c>
      <c r="AK1128">
        <v>149970</v>
      </c>
      <c r="AL1128">
        <v>166444</v>
      </c>
      <c r="AM1128">
        <v>169088</v>
      </c>
      <c r="AN1128">
        <v>166544</v>
      </c>
      <c r="AO1128">
        <v>142278</v>
      </c>
      <c r="AP1128">
        <v>149970</v>
      </c>
      <c r="AQ1128">
        <v>141555</v>
      </c>
      <c r="AR1128">
        <v>149970</v>
      </c>
      <c r="AS1128">
        <v>141689</v>
      </c>
      <c r="AT1128">
        <v>149970</v>
      </c>
      <c r="AU1128">
        <v>139286</v>
      </c>
      <c r="AV1128">
        <v>149970</v>
      </c>
      <c r="AW1128">
        <v>141863</v>
      </c>
      <c r="AX1128">
        <v>149970</v>
      </c>
      <c r="AY1128">
        <v>175789</v>
      </c>
      <c r="AZ1128">
        <v>166633</v>
      </c>
      <c r="BA1128">
        <v>192424</v>
      </c>
      <c r="BB1128">
        <v>166633</v>
      </c>
      <c r="BC1128">
        <v>171261</v>
      </c>
      <c r="BD1128">
        <v>149970</v>
      </c>
      <c r="BE1128">
        <v>149970</v>
      </c>
      <c r="BF1128">
        <v>149970</v>
      </c>
      <c r="BG1128">
        <v>7.9</v>
      </c>
      <c r="BH1128">
        <v>7.9</v>
      </c>
      <c r="BI1128">
        <v>7.9</v>
      </c>
      <c r="BJ1128">
        <v>7.9</v>
      </c>
      <c r="BK1128">
        <v>7.9</v>
      </c>
      <c r="BL1128">
        <v>7.9</v>
      </c>
      <c r="BM1128">
        <v>7.9</v>
      </c>
      <c r="BN1128">
        <v>7.9</v>
      </c>
      <c r="BO1128">
        <v>7.9</v>
      </c>
      <c r="BP1128">
        <v>7.9</v>
      </c>
      <c r="BQ1128">
        <v>7.9</v>
      </c>
      <c r="BR1128">
        <v>7.9</v>
      </c>
      <c r="BS1128">
        <v>7.9</v>
      </c>
      <c r="BT1128" t="s">
        <v>2466</v>
      </c>
      <c r="BU1128">
        <f t="shared" si="35"/>
        <v>26</v>
      </c>
      <c r="BV1128">
        <f t="shared" si="36"/>
        <v>1</v>
      </c>
    </row>
    <row r="1129" spans="2:74" hidden="1" x14ac:dyDescent="0.25">
      <c r="B1129" t="s">
        <v>451</v>
      </c>
      <c r="C1129" t="s">
        <v>1307</v>
      </c>
      <c r="D1129" t="s">
        <v>2152</v>
      </c>
      <c r="E1129" t="s">
        <v>1350</v>
      </c>
      <c r="F1129">
        <v>0</v>
      </c>
      <c r="G1129">
        <v>202227</v>
      </c>
      <c r="H1129">
        <v>309209</v>
      </c>
      <c r="I1129">
        <v>192680</v>
      </c>
      <c r="J1129">
        <v>308501</v>
      </c>
      <c r="K1129">
        <v>195965</v>
      </c>
      <c r="L1129">
        <v>315833</v>
      </c>
      <c r="M1129">
        <v>173485</v>
      </c>
      <c r="N1129">
        <v>315833</v>
      </c>
      <c r="O1129">
        <v>182259</v>
      </c>
      <c r="P1129">
        <v>309949</v>
      </c>
      <c r="Q1129">
        <v>189085</v>
      </c>
      <c r="R1129">
        <v>192269</v>
      </c>
      <c r="S1129">
        <v>172398</v>
      </c>
      <c r="T1129">
        <v>192269</v>
      </c>
      <c r="U1129">
        <v>188598</v>
      </c>
      <c r="V1129">
        <v>192269</v>
      </c>
      <c r="W1129">
        <v>196422</v>
      </c>
      <c r="X1129">
        <v>192269</v>
      </c>
      <c r="Y1129">
        <v>206814</v>
      </c>
      <c r="Z1129">
        <v>312880</v>
      </c>
      <c r="AA1129">
        <v>209891</v>
      </c>
      <c r="AB1129">
        <v>201882</v>
      </c>
      <c r="AC1129">
        <v>196779</v>
      </c>
      <c r="AD1129">
        <v>202328</v>
      </c>
      <c r="AE1129">
        <v>193071</v>
      </c>
      <c r="AF1129">
        <v>315833</v>
      </c>
      <c r="AG1129">
        <v>157737</v>
      </c>
      <c r="AH1129">
        <v>241183</v>
      </c>
      <c r="AI1129">
        <v>150290</v>
      </c>
      <c r="AJ1129">
        <v>240631</v>
      </c>
      <c r="AK1129">
        <v>152853</v>
      </c>
      <c r="AL1129">
        <v>246350</v>
      </c>
      <c r="AM1129">
        <v>135318</v>
      </c>
      <c r="AN1129">
        <v>246350</v>
      </c>
      <c r="AO1129">
        <v>142162</v>
      </c>
      <c r="AP1129">
        <v>241760</v>
      </c>
      <c r="AQ1129">
        <v>147486</v>
      </c>
      <c r="AR1129">
        <v>149970</v>
      </c>
      <c r="AS1129">
        <v>134470</v>
      </c>
      <c r="AT1129">
        <v>149970</v>
      </c>
      <c r="AU1129">
        <v>147106</v>
      </c>
      <c r="AV1129">
        <v>149970</v>
      </c>
      <c r="AW1129">
        <v>153209</v>
      </c>
      <c r="AX1129">
        <v>149970</v>
      </c>
      <c r="AY1129">
        <v>161315</v>
      </c>
      <c r="AZ1129">
        <v>244046</v>
      </c>
      <c r="BA1129">
        <v>163715</v>
      </c>
      <c r="BB1129">
        <v>157468</v>
      </c>
      <c r="BC1129">
        <v>153488</v>
      </c>
      <c r="BD1129">
        <v>157816</v>
      </c>
      <c r="BE1129">
        <v>150595</v>
      </c>
      <c r="BF1129">
        <v>246350</v>
      </c>
      <c r="BG1129">
        <v>8.3000000000000007</v>
      </c>
      <c r="BH1129">
        <v>8.3000000000000007</v>
      </c>
      <c r="BI1129">
        <v>8.3000000000000007</v>
      </c>
      <c r="BJ1129">
        <v>8.3000000000000007</v>
      </c>
      <c r="BK1129">
        <v>8.3000000000000007</v>
      </c>
      <c r="BL1129">
        <v>8.3000000000000007</v>
      </c>
      <c r="BM1129">
        <v>8.3000000000000007</v>
      </c>
      <c r="BN1129">
        <v>8.3000000000000007</v>
      </c>
      <c r="BO1129">
        <v>8.3000000000000007</v>
      </c>
      <c r="BP1129">
        <v>8.3000000000000007</v>
      </c>
      <c r="BQ1129">
        <v>8.3000000000000007</v>
      </c>
      <c r="BR1129">
        <v>8.3000000000000007</v>
      </c>
      <c r="BS1129">
        <v>8.3000000000000007</v>
      </c>
      <c r="BT1129" t="s">
        <v>2466</v>
      </c>
      <c r="BU1129">
        <f t="shared" si="35"/>
        <v>26</v>
      </c>
      <c r="BV1129">
        <f t="shared" si="36"/>
        <v>1</v>
      </c>
    </row>
    <row r="1130" spans="2:74" x14ac:dyDescent="0.25">
      <c r="B1130" t="s">
        <v>325</v>
      </c>
      <c r="C1130" t="s">
        <v>1336</v>
      </c>
      <c r="D1130" t="s">
        <v>2153</v>
      </c>
      <c r="E1130" t="s">
        <v>1352</v>
      </c>
      <c r="F1130">
        <v>2</v>
      </c>
      <c r="G1130">
        <v>202328</v>
      </c>
      <c r="H1130">
        <v>208785</v>
      </c>
      <c r="I1130">
        <v>208785</v>
      </c>
      <c r="J1130">
        <v>211495</v>
      </c>
      <c r="K1130">
        <v>222562</v>
      </c>
      <c r="L1130">
        <v>222562</v>
      </c>
      <c r="M1130">
        <v>222562</v>
      </c>
      <c r="N1130">
        <v>222562</v>
      </c>
      <c r="O1130">
        <v>189150</v>
      </c>
      <c r="P1130">
        <v>222562</v>
      </c>
      <c r="Q1130">
        <v>199085</v>
      </c>
      <c r="R1130">
        <v>222562</v>
      </c>
      <c r="S1130">
        <v>222562</v>
      </c>
      <c r="T1130">
        <v>208785</v>
      </c>
      <c r="U1130">
        <v>221442</v>
      </c>
      <c r="V1130">
        <v>208785</v>
      </c>
      <c r="W1130">
        <v>216059</v>
      </c>
      <c r="X1130">
        <v>208785</v>
      </c>
      <c r="Y1130">
        <v>222562</v>
      </c>
      <c r="Z1130">
        <v>224810</v>
      </c>
      <c r="AA1130">
        <v>222562</v>
      </c>
      <c r="AB1130">
        <v>224810</v>
      </c>
      <c r="AC1130">
        <v>222562</v>
      </c>
      <c r="AD1130">
        <v>500000</v>
      </c>
      <c r="AE1130">
        <v>222562</v>
      </c>
      <c r="AF1130">
        <v>500000</v>
      </c>
      <c r="AG1130">
        <v>127467</v>
      </c>
      <c r="AH1130">
        <v>131535</v>
      </c>
      <c r="AI1130">
        <v>162852</v>
      </c>
      <c r="AJ1130">
        <v>164966</v>
      </c>
      <c r="AK1130">
        <v>173598</v>
      </c>
      <c r="AL1130">
        <v>173598</v>
      </c>
      <c r="AM1130">
        <v>173598</v>
      </c>
      <c r="AN1130">
        <v>173598</v>
      </c>
      <c r="AO1130">
        <v>147537</v>
      </c>
      <c r="AP1130">
        <v>173598</v>
      </c>
      <c r="AQ1130">
        <v>155286</v>
      </c>
      <c r="AR1130">
        <v>173598</v>
      </c>
      <c r="AS1130">
        <v>173598</v>
      </c>
      <c r="AT1130">
        <v>162852</v>
      </c>
      <c r="AU1130">
        <v>172725</v>
      </c>
      <c r="AV1130">
        <v>162852</v>
      </c>
      <c r="AW1130">
        <v>168526</v>
      </c>
      <c r="AX1130">
        <v>162852</v>
      </c>
      <c r="AY1130">
        <v>173598</v>
      </c>
      <c r="AZ1130">
        <v>175352</v>
      </c>
      <c r="BA1130">
        <v>173598</v>
      </c>
      <c r="BB1130">
        <v>175352</v>
      </c>
      <c r="BC1130">
        <v>173598</v>
      </c>
      <c r="BD1130">
        <v>390000</v>
      </c>
      <c r="BE1130">
        <v>173598</v>
      </c>
      <c r="BF1130">
        <v>390000</v>
      </c>
      <c r="BG1130">
        <v>8.3000000000000007</v>
      </c>
      <c r="BH1130">
        <v>8.3000000000000007</v>
      </c>
      <c r="BI1130">
        <v>8.3000000000000007</v>
      </c>
      <c r="BJ1130">
        <v>8.3000000000000007</v>
      </c>
      <c r="BK1130">
        <v>8.3000000000000007</v>
      </c>
      <c r="BL1130">
        <v>8.3000000000000007</v>
      </c>
      <c r="BM1130">
        <v>8.3000000000000007</v>
      </c>
      <c r="BN1130">
        <v>8.3000000000000007</v>
      </c>
      <c r="BO1130">
        <v>8.3000000000000007</v>
      </c>
      <c r="BP1130">
        <v>8.3000000000000007</v>
      </c>
      <c r="BQ1130">
        <v>8.3000000000000007</v>
      </c>
      <c r="BR1130">
        <v>8.3000000000000007</v>
      </c>
      <c r="BS1130">
        <v>8.3000000000000007</v>
      </c>
      <c r="BT1130" t="s">
        <v>1433</v>
      </c>
      <c r="BU1130">
        <f t="shared" si="35"/>
        <v>26</v>
      </c>
      <c r="BV1130">
        <f t="shared" si="36"/>
        <v>1</v>
      </c>
    </row>
    <row r="1131" spans="2:74" hidden="1" x14ac:dyDescent="0.25">
      <c r="B1131" t="s">
        <v>485</v>
      </c>
      <c r="C1131" t="s">
        <v>1302</v>
      </c>
      <c r="D1131" t="s">
        <v>2154</v>
      </c>
      <c r="E1131" t="s">
        <v>1350</v>
      </c>
      <c r="F1131">
        <v>0</v>
      </c>
      <c r="G1131">
        <v>192145</v>
      </c>
      <c r="H1131">
        <v>221779</v>
      </c>
      <c r="I1131">
        <v>190035</v>
      </c>
      <c r="J1131">
        <v>175249</v>
      </c>
      <c r="K1131">
        <v>188912</v>
      </c>
      <c r="L1131">
        <v>175249</v>
      </c>
      <c r="M1131">
        <v>209377</v>
      </c>
      <c r="N1131">
        <v>175249</v>
      </c>
      <c r="O1131">
        <v>191761</v>
      </c>
      <c r="P1131">
        <v>175249</v>
      </c>
      <c r="Q1131">
        <v>155514</v>
      </c>
      <c r="R1131">
        <v>175249</v>
      </c>
      <c r="S1131">
        <v>210337</v>
      </c>
      <c r="T1131">
        <v>175249</v>
      </c>
      <c r="U1131">
        <v>213136</v>
      </c>
      <c r="V1131">
        <v>175249</v>
      </c>
      <c r="W1131">
        <v>164260</v>
      </c>
      <c r="X1131">
        <v>163783</v>
      </c>
      <c r="Y1131">
        <v>159555</v>
      </c>
      <c r="Z1131">
        <v>163783</v>
      </c>
      <c r="AA1131">
        <v>218643</v>
      </c>
      <c r="AB1131">
        <v>163783</v>
      </c>
      <c r="AC1131">
        <v>180475</v>
      </c>
      <c r="AD1131">
        <v>163783</v>
      </c>
      <c r="AE1131">
        <v>199259</v>
      </c>
      <c r="AF1131">
        <v>163783</v>
      </c>
      <c r="AG1131">
        <v>121051</v>
      </c>
      <c r="AH1131">
        <v>139721</v>
      </c>
      <c r="AI1131">
        <v>148227</v>
      </c>
      <c r="AJ1131">
        <v>136694</v>
      </c>
      <c r="AK1131">
        <v>147351</v>
      </c>
      <c r="AL1131">
        <v>136694</v>
      </c>
      <c r="AM1131">
        <v>163314</v>
      </c>
      <c r="AN1131">
        <v>136694</v>
      </c>
      <c r="AO1131">
        <v>149574</v>
      </c>
      <c r="AP1131">
        <v>136694</v>
      </c>
      <c r="AQ1131">
        <v>121301</v>
      </c>
      <c r="AR1131">
        <v>136694</v>
      </c>
      <c r="AS1131">
        <v>164063</v>
      </c>
      <c r="AT1131">
        <v>136694</v>
      </c>
      <c r="AU1131">
        <v>166246</v>
      </c>
      <c r="AV1131">
        <v>136694</v>
      </c>
      <c r="AW1131">
        <v>128123</v>
      </c>
      <c r="AX1131">
        <v>127751</v>
      </c>
      <c r="AY1131">
        <v>124453</v>
      </c>
      <c r="AZ1131">
        <v>127751</v>
      </c>
      <c r="BA1131">
        <v>170542</v>
      </c>
      <c r="BB1131">
        <v>127751</v>
      </c>
      <c r="BC1131">
        <v>140771</v>
      </c>
      <c r="BD1131">
        <v>127751</v>
      </c>
      <c r="BE1131">
        <v>155422</v>
      </c>
      <c r="BF1131">
        <v>127751</v>
      </c>
      <c r="BG1131">
        <v>8.4</v>
      </c>
      <c r="BH1131">
        <v>8.4</v>
      </c>
      <c r="BI1131">
        <v>8.4</v>
      </c>
      <c r="BJ1131">
        <v>8.4</v>
      </c>
      <c r="BK1131">
        <v>8.4</v>
      </c>
      <c r="BL1131">
        <v>8.4</v>
      </c>
      <c r="BM1131">
        <v>8.4</v>
      </c>
      <c r="BN1131">
        <v>8.4</v>
      </c>
      <c r="BO1131">
        <v>8.5</v>
      </c>
      <c r="BP1131">
        <v>8.5</v>
      </c>
      <c r="BQ1131">
        <v>8.5</v>
      </c>
      <c r="BR1131">
        <v>8.5</v>
      </c>
      <c r="BS1131">
        <v>8.5</v>
      </c>
      <c r="BT1131" t="s">
        <v>2466</v>
      </c>
      <c r="BU1131">
        <f t="shared" si="35"/>
        <v>26</v>
      </c>
      <c r="BV1131">
        <f t="shared" si="36"/>
        <v>1</v>
      </c>
    </row>
    <row r="1132" spans="2:74" hidden="1" x14ac:dyDescent="0.25">
      <c r="B1132" t="s">
        <v>285</v>
      </c>
      <c r="C1132" t="s">
        <v>1314</v>
      </c>
      <c r="D1132" t="s">
        <v>2155</v>
      </c>
      <c r="E1132" t="s">
        <v>1365</v>
      </c>
      <c r="F1132">
        <v>2</v>
      </c>
      <c r="G1132">
        <v>483572</v>
      </c>
      <c r="H1132">
        <v>307630</v>
      </c>
      <c r="I1132">
        <v>328555</v>
      </c>
      <c r="J1132">
        <v>307630</v>
      </c>
      <c r="K1132">
        <v>328186</v>
      </c>
      <c r="L1132">
        <v>307630</v>
      </c>
      <c r="M1132">
        <v>291919</v>
      </c>
      <c r="N1132">
        <v>307630</v>
      </c>
      <c r="O1132">
        <v>274251</v>
      </c>
      <c r="P1132">
        <v>307630</v>
      </c>
      <c r="Q1132">
        <v>276852</v>
      </c>
      <c r="R1132">
        <v>307630</v>
      </c>
      <c r="S1132">
        <v>276596</v>
      </c>
      <c r="T1132">
        <v>307630</v>
      </c>
      <c r="U1132">
        <v>346536</v>
      </c>
      <c r="V1132">
        <v>307630</v>
      </c>
      <c r="W1132">
        <v>369180</v>
      </c>
      <c r="X1132">
        <v>346083</v>
      </c>
      <c r="Y1132">
        <v>377491</v>
      </c>
      <c r="Z1132">
        <v>312191</v>
      </c>
      <c r="AA1132">
        <v>391152</v>
      </c>
      <c r="AB1132">
        <v>327531</v>
      </c>
      <c r="AC1132">
        <v>277073</v>
      </c>
      <c r="AD1132">
        <v>307630</v>
      </c>
      <c r="AE1132">
        <v>308456</v>
      </c>
      <c r="AF1132">
        <v>307630</v>
      </c>
      <c r="AG1132">
        <v>377186</v>
      </c>
      <c r="AH1132">
        <v>239951</v>
      </c>
      <c r="AI1132">
        <v>256273</v>
      </c>
      <c r="AJ1132">
        <v>239951</v>
      </c>
      <c r="AK1132">
        <v>255985</v>
      </c>
      <c r="AL1132">
        <v>239951</v>
      </c>
      <c r="AM1132">
        <v>227697</v>
      </c>
      <c r="AN1132">
        <v>239951</v>
      </c>
      <c r="AO1132">
        <v>213916</v>
      </c>
      <c r="AP1132">
        <v>239951</v>
      </c>
      <c r="AQ1132">
        <v>215945</v>
      </c>
      <c r="AR1132">
        <v>239951</v>
      </c>
      <c r="AS1132">
        <v>215745</v>
      </c>
      <c r="AT1132">
        <v>239951</v>
      </c>
      <c r="AU1132">
        <v>270298</v>
      </c>
      <c r="AV1132">
        <v>239951</v>
      </c>
      <c r="AW1132">
        <v>287960</v>
      </c>
      <c r="AX1132">
        <v>269945</v>
      </c>
      <c r="AY1132">
        <v>294443</v>
      </c>
      <c r="AZ1132">
        <v>243509</v>
      </c>
      <c r="BA1132">
        <v>305099</v>
      </c>
      <c r="BB1132">
        <v>255474</v>
      </c>
      <c r="BC1132">
        <v>216117</v>
      </c>
      <c r="BD1132">
        <v>239951</v>
      </c>
      <c r="BE1132">
        <v>240596</v>
      </c>
      <c r="BF1132">
        <v>239951</v>
      </c>
      <c r="BG1132">
        <v>8.6</v>
      </c>
      <c r="BH1132">
        <v>8.6</v>
      </c>
      <c r="BI1132">
        <v>8.6</v>
      </c>
      <c r="BJ1132">
        <v>8.6</v>
      </c>
      <c r="BK1132">
        <v>8.6</v>
      </c>
      <c r="BL1132">
        <v>8.6</v>
      </c>
      <c r="BM1132">
        <v>8.6</v>
      </c>
      <c r="BN1132">
        <v>8.6</v>
      </c>
      <c r="BO1132">
        <v>8.6</v>
      </c>
      <c r="BP1132">
        <v>8.6</v>
      </c>
      <c r="BQ1132">
        <v>8.6</v>
      </c>
      <c r="BR1132">
        <v>8.6</v>
      </c>
      <c r="BS1132">
        <v>8.6</v>
      </c>
      <c r="BT1132" t="s">
        <v>1431</v>
      </c>
      <c r="BU1132">
        <f t="shared" si="35"/>
        <v>26</v>
      </c>
      <c r="BV1132">
        <f t="shared" si="36"/>
        <v>1</v>
      </c>
    </row>
    <row r="1133" spans="2:74" hidden="1" x14ac:dyDescent="0.25">
      <c r="B1133" t="s">
        <v>729</v>
      </c>
      <c r="C1133" t="s">
        <v>1317</v>
      </c>
      <c r="D1133" t="s">
        <v>2158</v>
      </c>
      <c r="E1133" t="s">
        <v>1365</v>
      </c>
      <c r="F1133">
        <v>1</v>
      </c>
      <c r="G1133">
        <v>253794</v>
      </c>
      <c r="H1133">
        <v>230723</v>
      </c>
      <c r="I1133">
        <v>250268</v>
      </c>
      <c r="J1133">
        <v>230723</v>
      </c>
      <c r="K1133">
        <v>239182</v>
      </c>
      <c r="L1133">
        <v>243924</v>
      </c>
      <c r="M1133">
        <v>243924</v>
      </c>
      <c r="N1133">
        <v>243924</v>
      </c>
      <c r="O1133">
        <v>239808</v>
      </c>
      <c r="P1133">
        <v>230723</v>
      </c>
      <c r="Q1133">
        <v>205397</v>
      </c>
      <c r="R1133">
        <v>243924</v>
      </c>
      <c r="S1133">
        <v>212303</v>
      </c>
      <c r="T1133">
        <v>243924</v>
      </c>
      <c r="U1133">
        <v>207620</v>
      </c>
      <c r="V1133">
        <v>230723</v>
      </c>
      <c r="W1133">
        <v>218847</v>
      </c>
      <c r="X1133">
        <v>230723</v>
      </c>
      <c r="Y1133">
        <v>250268</v>
      </c>
      <c r="Z1133">
        <v>230723</v>
      </c>
      <c r="AA1133">
        <v>256119</v>
      </c>
      <c r="AB1133">
        <v>230723</v>
      </c>
      <c r="AC1133">
        <v>248136</v>
      </c>
      <c r="AD1133">
        <v>230723</v>
      </c>
      <c r="AE1133">
        <v>231407</v>
      </c>
      <c r="AF1133">
        <v>230723</v>
      </c>
      <c r="AG1133">
        <v>197959</v>
      </c>
      <c r="AH1133">
        <v>179964</v>
      </c>
      <c r="AI1133">
        <v>195209</v>
      </c>
      <c r="AJ1133">
        <v>179964</v>
      </c>
      <c r="AK1133">
        <v>186562</v>
      </c>
      <c r="AL1133">
        <v>190261</v>
      </c>
      <c r="AM1133">
        <v>190261</v>
      </c>
      <c r="AN1133">
        <v>190261</v>
      </c>
      <c r="AO1133">
        <v>187050</v>
      </c>
      <c r="AP1133">
        <v>179964</v>
      </c>
      <c r="AQ1133">
        <v>160210</v>
      </c>
      <c r="AR1133">
        <v>190261</v>
      </c>
      <c r="AS1133">
        <v>165596</v>
      </c>
      <c r="AT1133">
        <v>190261</v>
      </c>
      <c r="AU1133">
        <v>161944</v>
      </c>
      <c r="AV1133">
        <v>179964</v>
      </c>
      <c r="AW1133">
        <v>170701</v>
      </c>
      <c r="AX1133">
        <v>179964</v>
      </c>
      <c r="AY1133">
        <v>195209</v>
      </c>
      <c r="AZ1133">
        <v>179964</v>
      </c>
      <c r="BA1133">
        <v>199773</v>
      </c>
      <c r="BB1133">
        <v>179964</v>
      </c>
      <c r="BC1133">
        <v>193546</v>
      </c>
      <c r="BD1133">
        <v>179964</v>
      </c>
      <c r="BE1133">
        <v>180497</v>
      </c>
      <c r="BF1133">
        <v>179964</v>
      </c>
      <c r="BG1133">
        <v>8.3000000000000007</v>
      </c>
      <c r="BH1133">
        <v>8.3000000000000007</v>
      </c>
      <c r="BI1133">
        <v>8.3000000000000007</v>
      </c>
      <c r="BJ1133">
        <v>8.3000000000000007</v>
      </c>
      <c r="BK1133">
        <v>8.3000000000000007</v>
      </c>
      <c r="BL1133">
        <v>8.3000000000000007</v>
      </c>
      <c r="BM1133">
        <v>8.3000000000000007</v>
      </c>
      <c r="BN1133">
        <v>8.3000000000000007</v>
      </c>
      <c r="BO1133">
        <v>8.3000000000000007</v>
      </c>
      <c r="BP1133">
        <v>8.3000000000000007</v>
      </c>
      <c r="BQ1133">
        <v>8.3000000000000007</v>
      </c>
      <c r="BR1133">
        <v>8.3000000000000007</v>
      </c>
      <c r="BS1133">
        <v>8.3000000000000007</v>
      </c>
      <c r="BT1133" t="s">
        <v>1431</v>
      </c>
      <c r="BU1133">
        <f t="shared" si="35"/>
        <v>26</v>
      </c>
      <c r="BV1133">
        <f t="shared" si="36"/>
        <v>1</v>
      </c>
    </row>
    <row r="1134" spans="2:74" hidden="1" x14ac:dyDescent="0.25">
      <c r="B1134" t="s">
        <v>480</v>
      </c>
      <c r="C1134" t="s">
        <v>1290</v>
      </c>
      <c r="D1134" t="s">
        <v>2159</v>
      </c>
      <c r="E1134" t="s">
        <v>1365</v>
      </c>
      <c r="F1134">
        <v>0</v>
      </c>
      <c r="G1134">
        <v>203048</v>
      </c>
      <c r="H1134">
        <v>225595</v>
      </c>
      <c r="I1134">
        <v>214207</v>
      </c>
      <c r="J1134">
        <v>225595</v>
      </c>
      <c r="K1134">
        <v>225595</v>
      </c>
      <c r="L1134">
        <v>225595</v>
      </c>
      <c r="M1134">
        <v>225595</v>
      </c>
      <c r="N1134">
        <v>225595</v>
      </c>
      <c r="O1134">
        <v>214316</v>
      </c>
      <c r="P1134">
        <v>225595</v>
      </c>
      <c r="Q1134">
        <v>202897</v>
      </c>
      <c r="R1134">
        <v>225595</v>
      </c>
      <c r="S1134">
        <v>214190</v>
      </c>
      <c r="T1134">
        <v>225595</v>
      </c>
      <c r="U1134">
        <v>203011</v>
      </c>
      <c r="V1134">
        <v>225595</v>
      </c>
      <c r="W1134">
        <v>214226</v>
      </c>
      <c r="X1134">
        <v>225595</v>
      </c>
      <c r="Y1134">
        <v>238437</v>
      </c>
      <c r="Z1134">
        <v>225595</v>
      </c>
      <c r="AA1134">
        <v>248717</v>
      </c>
      <c r="AB1134">
        <v>225595</v>
      </c>
      <c r="AC1134">
        <v>202317</v>
      </c>
      <c r="AD1134">
        <v>225595</v>
      </c>
      <c r="AE1134">
        <v>196986</v>
      </c>
      <c r="AF1134">
        <v>225595</v>
      </c>
      <c r="AG1134">
        <v>158377</v>
      </c>
      <c r="AH1134">
        <v>175964</v>
      </c>
      <c r="AI1134">
        <v>167081</v>
      </c>
      <c r="AJ1134">
        <v>175964</v>
      </c>
      <c r="AK1134">
        <v>175964</v>
      </c>
      <c r="AL1134">
        <v>175964</v>
      </c>
      <c r="AM1134">
        <v>175964</v>
      </c>
      <c r="AN1134">
        <v>175964</v>
      </c>
      <c r="AO1134">
        <v>167166</v>
      </c>
      <c r="AP1134">
        <v>175964</v>
      </c>
      <c r="AQ1134">
        <v>158260</v>
      </c>
      <c r="AR1134">
        <v>175964</v>
      </c>
      <c r="AS1134">
        <v>167068</v>
      </c>
      <c r="AT1134">
        <v>175964</v>
      </c>
      <c r="AU1134">
        <v>158349</v>
      </c>
      <c r="AV1134">
        <v>175964</v>
      </c>
      <c r="AW1134">
        <v>167096</v>
      </c>
      <c r="AX1134">
        <v>175964</v>
      </c>
      <c r="AY1134">
        <v>185981</v>
      </c>
      <c r="AZ1134">
        <v>175964</v>
      </c>
      <c r="BA1134">
        <v>193999</v>
      </c>
      <c r="BB1134">
        <v>175964</v>
      </c>
      <c r="BC1134">
        <v>157807</v>
      </c>
      <c r="BD1134">
        <v>175964</v>
      </c>
      <c r="BE1134">
        <v>153649</v>
      </c>
      <c r="BF1134">
        <v>175964</v>
      </c>
      <c r="BG1134">
        <v>8.3000000000000007</v>
      </c>
      <c r="BH1134">
        <v>8.3000000000000007</v>
      </c>
      <c r="BI1134">
        <v>8.3000000000000007</v>
      </c>
      <c r="BJ1134">
        <v>8.3000000000000007</v>
      </c>
      <c r="BK1134">
        <v>8.3000000000000007</v>
      </c>
      <c r="BL1134">
        <v>8.3000000000000007</v>
      </c>
      <c r="BM1134">
        <v>8.3000000000000007</v>
      </c>
      <c r="BN1134">
        <v>8.3000000000000007</v>
      </c>
      <c r="BO1134">
        <v>8.3000000000000007</v>
      </c>
      <c r="BP1134">
        <v>8.3000000000000007</v>
      </c>
      <c r="BQ1134">
        <v>8.3000000000000007</v>
      </c>
      <c r="BR1134">
        <v>8.3000000000000007</v>
      </c>
      <c r="BS1134">
        <v>8.3000000000000007</v>
      </c>
      <c r="BT1134" t="s">
        <v>1429</v>
      </c>
      <c r="BU1134">
        <f t="shared" si="35"/>
        <v>26</v>
      </c>
      <c r="BV1134">
        <f t="shared" si="36"/>
        <v>1</v>
      </c>
    </row>
    <row r="1135" spans="2:74" hidden="1" x14ac:dyDescent="0.25">
      <c r="B1135" t="s">
        <v>314</v>
      </c>
      <c r="C1135" t="s">
        <v>1302</v>
      </c>
      <c r="D1135" t="s">
        <v>2160</v>
      </c>
      <c r="E1135" t="s">
        <v>1365</v>
      </c>
      <c r="F1135">
        <v>1</v>
      </c>
      <c r="G1135">
        <v>207321</v>
      </c>
      <c r="H1135">
        <v>193996</v>
      </c>
      <c r="I1135">
        <v>196038</v>
      </c>
      <c r="J1135">
        <v>187996</v>
      </c>
      <c r="K1135">
        <v>160714</v>
      </c>
      <c r="L1135">
        <v>187996</v>
      </c>
      <c r="M1135">
        <v>202747</v>
      </c>
      <c r="N1135">
        <v>187996</v>
      </c>
      <c r="O1135">
        <v>167002</v>
      </c>
      <c r="P1135">
        <v>187996</v>
      </c>
      <c r="Q1135">
        <v>185927</v>
      </c>
      <c r="R1135">
        <v>187996</v>
      </c>
      <c r="S1135">
        <v>159969</v>
      </c>
      <c r="T1135">
        <v>201958</v>
      </c>
      <c r="U1135">
        <v>177707</v>
      </c>
      <c r="V1135">
        <v>187995</v>
      </c>
      <c r="W1135">
        <v>180051</v>
      </c>
      <c r="X1135">
        <v>187995</v>
      </c>
      <c r="Y1135">
        <v>165848</v>
      </c>
      <c r="Z1135">
        <v>187995</v>
      </c>
      <c r="AA1135">
        <v>178505</v>
      </c>
      <c r="AB1135">
        <v>187995</v>
      </c>
      <c r="AC1135">
        <v>234147</v>
      </c>
      <c r="AD1135">
        <v>187995</v>
      </c>
      <c r="AE1135">
        <v>236371</v>
      </c>
      <c r="AF1135">
        <v>187995</v>
      </c>
      <c r="AG1135">
        <v>130612</v>
      </c>
      <c r="AH1135">
        <v>122217</v>
      </c>
      <c r="AI1135">
        <v>152910</v>
      </c>
      <c r="AJ1135">
        <v>146637</v>
      </c>
      <c r="AK1135">
        <v>125357</v>
      </c>
      <c r="AL1135">
        <v>146637</v>
      </c>
      <c r="AM1135">
        <v>158143</v>
      </c>
      <c r="AN1135">
        <v>146637</v>
      </c>
      <c r="AO1135">
        <v>130262</v>
      </c>
      <c r="AP1135">
        <v>146637</v>
      </c>
      <c r="AQ1135">
        <v>145023</v>
      </c>
      <c r="AR1135">
        <v>146637</v>
      </c>
      <c r="AS1135">
        <v>124776</v>
      </c>
      <c r="AT1135">
        <v>157527</v>
      </c>
      <c r="AU1135">
        <v>138611</v>
      </c>
      <c r="AV1135">
        <v>146636</v>
      </c>
      <c r="AW1135">
        <v>140440</v>
      </c>
      <c r="AX1135">
        <v>146636</v>
      </c>
      <c r="AY1135">
        <v>129361</v>
      </c>
      <c r="AZ1135">
        <v>146636</v>
      </c>
      <c r="BA1135">
        <v>139234</v>
      </c>
      <c r="BB1135">
        <v>146636</v>
      </c>
      <c r="BC1135">
        <v>182635</v>
      </c>
      <c r="BD1135">
        <v>146636</v>
      </c>
      <c r="BE1135">
        <v>184369</v>
      </c>
      <c r="BF1135">
        <v>146636</v>
      </c>
      <c r="BG1135">
        <v>8.6</v>
      </c>
      <c r="BH1135">
        <v>8.6</v>
      </c>
      <c r="BI1135">
        <v>8.6</v>
      </c>
      <c r="BJ1135">
        <v>8.6</v>
      </c>
      <c r="BK1135">
        <v>8.6</v>
      </c>
      <c r="BL1135">
        <v>8.6</v>
      </c>
      <c r="BM1135">
        <v>8.6</v>
      </c>
      <c r="BN1135">
        <v>8.6</v>
      </c>
      <c r="BO1135">
        <v>8.6</v>
      </c>
      <c r="BP1135">
        <v>8.6</v>
      </c>
      <c r="BQ1135">
        <v>8.6</v>
      </c>
      <c r="BR1135">
        <v>8.6</v>
      </c>
      <c r="BS1135">
        <v>8.6</v>
      </c>
      <c r="BT1135" t="s">
        <v>1431</v>
      </c>
      <c r="BU1135">
        <f t="shared" si="35"/>
        <v>26</v>
      </c>
      <c r="BV1135">
        <f t="shared" si="36"/>
        <v>1</v>
      </c>
    </row>
    <row r="1136" spans="2:74" x14ac:dyDescent="0.25">
      <c r="B1136" t="s">
        <v>324</v>
      </c>
      <c r="C1136" t="s">
        <v>1301</v>
      </c>
      <c r="D1136" t="s">
        <v>2161</v>
      </c>
      <c r="E1136" t="s">
        <v>1352</v>
      </c>
      <c r="F1136">
        <v>2</v>
      </c>
      <c r="G1136">
        <v>169196</v>
      </c>
      <c r="H1136">
        <v>169196</v>
      </c>
      <c r="I1136">
        <v>159222</v>
      </c>
      <c r="J1136">
        <v>169196</v>
      </c>
      <c r="K1136">
        <v>157914</v>
      </c>
      <c r="L1136">
        <v>169196</v>
      </c>
      <c r="M1136">
        <v>166241</v>
      </c>
      <c r="N1136">
        <v>169196</v>
      </c>
      <c r="O1136">
        <v>169196</v>
      </c>
      <c r="P1136">
        <v>169196</v>
      </c>
      <c r="Q1136">
        <v>169196</v>
      </c>
      <c r="R1136">
        <v>140998</v>
      </c>
      <c r="S1136">
        <v>159763</v>
      </c>
      <c r="T1136">
        <v>140998</v>
      </c>
      <c r="U1136">
        <v>159900</v>
      </c>
      <c r="V1136">
        <v>169196</v>
      </c>
      <c r="W1136">
        <v>185628</v>
      </c>
      <c r="X1136">
        <v>169196</v>
      </c>
      <c r="Y1136">
        <v>182528</v>
      </c>
      <c r="Z1136">
        <v>169196</v>
      </c>
      <c r="AA1136">
        <v>207264</v>
      </c>
      <c r="AB1136">
        <v>169196</v>
      </c>
      <c r="AC1136">
        <v>186526</v>
      </c>
      <c r="AD1136">
        <v>169196</v>
      </c>
      <c r="AE1136">
        <v>140998</v>
      </c>
      <c r="AF1136">
        <v>140998</v>
      </c>
      <c r="AG1136">
        <v>131973</v>
      </c>
      <c r="AH1136">
        <v>131973</v>
      </c>
      <c r="AI1136">
        <v>124193</v>
      </c>
      <c r="AJ1136">
        <v>131973</v>
      </c>
      <c r="AK1136">
        <v>123173</v>
      </c>
      <c r="AL1136">
        <v>131973</v>
      </c>
      <c r="AM1136">
        <v>129668</v>
      </c>
      <c r="AN1136">
        <v>131973</v>
      </c>
      <c r="AO1136">
        <v>131973</v>
      </c>
      <c r="AP1136">
        <v>131973</v>
      </c>
      <c r="AQ1136">
        <v>131973</v>
      </c>
      <c r="AR1136">
        <v>109978</v>
      </c>
      <c r="AS1136">
        <v>124615</v>
      </c>
      <c r="AT1136">
        <v>109978</v>
      </c>
      <c r="AU1136">
        <v>124722</v>
      </c>
      <c r="AV1136">
        <v>131973</v>
      </c>
      <c r="AW1136">
        <v>144790</v>
      </c>
      <c r="AX1136">
        <v>131973</v>
      </c>
      <c r="AY1136">
        <v>142372</v>
      </c>
      <c r="AZ1136">
        <v>131973</v>
      </c>
      <c r="BA1136">
        <v>161666</v>
      </c>
      <c r="BB1136">
        <v>131973</v>
      </c>
      <c r="BC1136">
        <v>145490</v>
      </c>
      <c r="BD1136">
        <v>131973</v>
      </c>
      <c r="BE1136">
        <v>109978</v>
      </c>
      <c r="BF1136">
        <v>109978</v>
      </c>
      <c r="BG1136">
        <v>7.6</v>
      </c>
      <c r="BH1136">
        <v>7.6</v>
      </c>
      <c r="BI1136">
        <v>7.6</v>
      </c>
      <c r="BJ1136">
        <v>7.6</v>
      </c>
      <c r="BK1136">
        <v>7.6</v>
      </c>
      <c r="BL1136">
        <v>7.6</v>
      </c>
      <c r="BM1136">
        <v>7.6</v>
      </c>
      <c r="BN1136">
        <v>7.6</v>
      </c>
      <c r="BO1136">
        <v>7.6</v>
      </c>
      <c r="BP1136">
        <v>7.6</v>
      </c>
      <c r="BQ1136">
        <v>7.6</v>
      </c>
      <c r="BR1136">
        <v>7.6</v>
      </c>
      <c r="BS1136">
        <v>7.6</v>
      </c>
      <c r="BT1136" t="s">
        <v>1433</v>
      </c>
      <c r="BU1136">
        <f t="shared" si="35"/>
        <v>26</v>
      </c>
      <c r="BV1136">
        <f t="shared" si="36"/>
        <v>1</v>
      </c>
    </row>
    <row r="1137" spans="2:74" x14ac:dyDescent="0.25">
      <c r="B1137" t="s">
        <v>363</v>
      </c>
      <c r="C1137" t="s">
        <v>1304</v>
      </c>
      <c r="D1137" t="s">
        <v>2164</v>
      </c>
      <c r="E1137" t="s">
        <v>1352</v>
      </c>
      <c r="F1137">
        <v>2</v>
      </c>
      <c r="G1137">
        <v>353668</v>
      </c>
      <c r="H1137">
        <v>238086</v>
      </c>
      <c r="I1137">
        <v>218014</v>
      </c>
      <c r="J1137">
        <v>230723</v>
      </c>
      <c r="K1137">
        <v>264135</v>
      </c>
      <c r="L1137">
        <v>230723</v>
      </c>
      <c r="M1137">
        <v>365079</v>
      </c>
      <c r="N1137">
        <v>223863</v>
      </c>
      <c r="O1137">
        <v>277966</v>
      </c>
      <c r="P1137">
        <v>239073</v>
      </c>
      <c r="Q1137">
        <v>285475</v>
      </c>
      <c r="R1137">
        <v>230723</v>
      </c>
      <c r="S1137">
        <v>230723</v>
      </c>
      <c r="T1137">
        <v>225635</v>
      </c>
      <c r="U1137">
        <v>209048</v>
      </c>
      <c r="V1137">
        <v>230723</v>
      </c>
      <c r="W1137">
        <v>264532</v>
      </c>
      <c r="X1137">
        <v>230723</v>
      </c>
      <c r="Y1137">
        <v>232150</v>
      </c>
      <c r="Z1137">
        <v>272733</v>
      </c>
      <c r="AA1137">
        <v>307388</v>
      </c>
      <c r="AB1137">
        <v>273627</v>
      </c>
      <c r="AC1137">
        <v>249996</v>
      </c>
      <c r="AD1137">
        <v>230723</v>
      </c>
      <c r="AE1137">
        <v>259488</v>
      </c>
      <c r="AF1137">
        <v>230723</v>
      </c>
      <c r="AG1137">
        <v>222811</v>
      </c>
      <c r="AH1137">
        <v>149994</v>
      </c>
      <c r="AI1137">
        <v>170051</v>
      </c>
      <c r="AJ1137">
        <v>179964</v>
      </c>
      <c r="AK1137">
        <v>206025</v>
      </c>
      <c r="AL1137">
        <v>179964</v>
      </c>
      <c r="AM1137">
        <v>284762</v>
      </c>
      <c r="AN1137">
        <v>174613</v>
      </c>
      <c r="AO1137">
        <v>216813</v>
      </c>
      <c r="AP1137">
        <v>186477</v>
      </c>
      <c r="AQ1137">
        <v>222671</v>
      </c>
      <c r="AR1137">
        <v>179964</v>
      </c>
      <c r="AS1137">
        <v>179964</v>
      </c>
      <c r="AT1137">
        <v>175995</v>
      </c>
      <c r="AU1137">
        <v>163057</v>
      </c>
      <c r="AV1137">
        <v>179964</v>
      </c>
      <c r="AW1137">
        <v>206335</v>
      </c>
      <c r="AX1137">
        <v>179964</v>
      </c>
      <c r="AY1137">
        <v>181077</v>
      </c>
      <c r="AZ1137">
        <v>212732</v>
      </c>
      <c r="BA1137">
        <v>239763</v>
      </c>
      <c r="BB1137">
        <v>213429</v>
      </c>
      <c r="BC1137">
        <v>194997</v>
      </c>
      <c r="BD1137">
        <v>179964</v>
      </c>
      <c r="BE1137">
        <v>202401</v>
      </c>
      <c r="BF1137">
        <v>179964</v>
      </c>
      <c r="BG1137">
        <v>7.9</v>
      </c>
      <c r="BH1137">
        <v>7.9</v>
      </c>
      <c r="BI1137">
        <v>7.9</v>
      </c>
      <c r="BJ1137">
        <v>7.9</v>
      </c>
      <c r="BK1137">
        <v>7.9</v>
      </c>
      <c r="BL1137">
        <v>7.9</v>
      </c>
      <c r="BM1137">
        <v>7.9</v>
      </c>
      <c r="BN1137">
        <v>7.9</v>
      </c>
      <c r="BO1137">
        <v>7.9</v>
      </c>
      <c r="BP1137">
        <v>7.9</v>
      </c>
      <c r="BQ1137">
        <v>7.9</v>
      </c>
      <c r="BR1137">
        <v>7.9</v>
      </c>
      <c r="BS1137">
        <v>8</v>
      </c>
      <c r="BT1137" t="s">
        <v>1429</v>
      </c>
      <c r="BU1137">
        <f t="shared" si="35"/>
        <v>26</v>
      </c>
      <c r="BV1137">
        <f t="shared" si="36"/>
        <v>1</v>
      </c>
    </row>
    <row r="1138" spans="2:74" hidden="1" x14ac:dyDescent="0.25">
      <c r="B1138" t="s">
        <v>913</v>
      </c>
      <c r="C1138" t="s">
        <v>1287</v>
      </c>
      <c r="D1138" t="s">
        <v>2165</v>
      </c>
      <c r="E1138" t="s">
        <v>1362</v>
      </c>
      <c r="F1138">
        <v>0</v>
      </c>
      <c r="G1138">
        <v>124620</v>
      </c>
      <c r="H1138">
        <v>138434</v>
      </c>
      <c r="I1138">
        <v>123291</v>
      </c>
      <c r="J1138">
        <v>138434</v>
      </c>
      <c r="K1138">
        <v>123888</v>
      </c>
      <c r="L1138">
        <v>138434</v>
      </c>
      <c r="M1138">
        <v>169196</v>
      </c>
      <c r="N1138">
        <v>138434</v>
      </c>
      <c r="O1138">
        <v>131373</v>
      </c>
      <c r="P1138">
        <v>138434</v>
      </c>
      <c r="Q1138">
        <v>180457</v>
      </c>
      <c r="R1138">
        <v>138434</v>
      </c>
      <c r="S1138">
        <v>130958</v>
      </c>
      <c r="T1138">
        <v>138434</v>
      </c>
      <c r="U1138">
        <v>123351</v>
      </c>
      <c r="V1138">
        <v>169196</v>
      </c>
      <c r="W1138">
        <v>123318</v>
      </c>
      <c r="X1138">
        <v>169196</v>
      </c>
      <c r="Y1138">
        <v>130796</v>
      </c>
      <c r="Z1138">
        <v>169196</v>
      </c>
      <c r="AA1138">
        <v>139982</v>
      </c>
      <c r="AB1138">
        <v>169196</v>
      </c>
      <c r="AC1138">
        <v>124176</v>
      </c>
      <c r="AD1138">
        <v>138434</v>
      </c>
      <c r="AE1138">
        <v>160422</v>
      </c>
      <c r="AF1138">
        <v>138434</v>
      </c>
      <c r="AG1138">
        <v>97204</v>
      </c>
      <c r="AH1138">
        <v>107979</v>
      </c>
      <c r="AI1138">
        <v>96167</v>
      </c>
      <c r="AJ1138">
        <v>107979</v>
      </c>
      <c r="AK1138">
        <v>96633</v>
      </c>
      <c r="AL1138">
        <v>107979</v>
      </c>
      <c r="AM1138">
        <v>131973</v>
      </c>
      <c r="AN1138">
        <v>107979</v>
      </c>
      <c r="AO1138">
        <v>102471</v>
      </c>
      <c r="AP1138">
        <v>107979</v>
      </c>
      <c r="AQ1138">
        <v>140756</v>
      </c>
      <c r="AR1138">
        <v>107979</v>
      </c>
      <c r="AS1138">
        <v>102147</v>
      </c>
      <c r="AT1138">
        <v>107979</v>
      </c>
      <c r="AU1138">
        <v>96214</v>
      </c>
      <c r="AV1138">
        <v>131973</v>
      </c>
      <c r="AW1138">
        <v>96188</v>
      </c>
      <c r="AX1138">
        <v>131973</v>
      </c>
      <c r="AY1138">
        <v>102021</v>
      </c>
      <c r="AZ1138">
        <v>131973</v>
      </c>
      <c r="BA1138">
        <v>109186</v>
      </c>
      <c r="BB1138">
        <v>131973</v>
      </c>
      <c r="BC1138">
        <v>96857</v>
      </c>
      <c r="BD1138">
        <v>107979</v>
      </c>
      <c r="BE1138">
        <v>125129</v>
      </c>
      <c r="BF1138">
        <v>107979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 t="s">
        <v>1441</v>
      </c>
      <c r="BU1138">
        <f t="shared" si="35"/>
        <v>26</v>
      </c>
      <c r="BV1138">
        <f t="shared" si="36"/>
        <v>1</v>
      </c>
    </row>
    <row r="1139" spans="2:74" hidden="1" x14ac:dyDescent="0.25">
      <c r="B1139" t="s">
        <v>297</v>
      </c>
      <c r="C1139" t="s">
        <v>1290</v>
      </c>
      <c r="D1139" t="s">
        <v>2167</v>
      </c>
      <c r="E1139" t="s">
        <v>1365</v>
      </c>
      <c r="F1139">
        <v>0</v>
      </c>
      <c r="G1139">
        <v>207880</v>
      </c>
      <c r="H1139">
        <v>198405</v>
      </c>
      <c r="I1139">
        <v>198521</v>
      </c>
      <c r="J1139">
        <v>192269</v>
      </c>
      <c r="K1139">
        <v>196382</v>
      </c>
      <c r="L1139">
        <v>192269</v>
      </c>
      <c r="M1139">
        <v>280804</v>
      </c>
      <c r="N1139">
        <v>192269</v>
      </c>
      <c r="O1139">
        <v>217529</v>
      </c>
      <c r="P1139">
        <v>192269</v>
      </c>
      <c r="Q1139">
        <v>197088</v>
      </c>
      <c r="R1139">
        <v>192269</v>
      </c>
      <c r="S1139">
        <v>199618</v>
      </c>
      <c r="T1139">
        <v>192269</v>
      </c>
      <c r="U1139">
        <v>203296</v>
      </c>
      <c r="V1139">
        <v>192269</v>
      </c>
      <c r="W1139">
        <v>207005</v>
      </c>
      <c r="X1139">
        <v>192269</v>
      </c>
      <c r="Y1139">
        <v>286455</v>
      </c>
      <c r="Z1139">
        <v>356125</v>
      </c>
      <c r="AA1139">
        <v>291045</v>
      </c>
      <c r="AB1139">
        <v>373931</v>
      </c>
      <c r="AC1139">
        <v>217942</v>
      </c>
      <c r="AD1139">
        <v>192269</v>
      </c>
      <c r="AE1139">
        <v>195918</v>
      </c>
      <c r="AF1139">
        <v>192269</v>
      </c>
      <c r="AG1139">
        <v>130964</v>
      </c>
      <c r="AH1139">
        <v>124995</v>
      </c>
      <c r="AI1139">
        <v>154846</v>
      </c>
      <c r="AJ1139">
        <v>149970</v>
      </c>
      <c r="AK1139">
        <v>153178</v>
      </c>
      <c r="AL1139">
        <v>149970</v>
      </c>
      <c r="AM1139">
        <v>219027</v>
      </c>
      <c r="AN1139">
        <v>149970</v>
      </c>
      <c r="AO1139">
        <v>169673</v>
      </c>
      <c r="AP1139">
        <v>149970</v>
      </c>
      <c r="AQ1139">
        <v>153729</v>
      </c>
      <c r="AR1139">
        <v>149970</v>
      </c>
      <c r="AS1139">
        <v>155702</v>
      </c>
      <c r="AT1139">
        <v>149970</v>
      </c>
      <c r="AU1139">
        <v>158571</v>
      </c>
      <c r="AV1139">
        <v>149970</v>
      </c>
      <c r="AW1139">
        <v>161464</v>
      </c>
      <c r="AX1139">
        <v>149970</v>
      </c>
      <c r="AY1139">
        <v>223435</v>
      </c>
      <c r="AZ1139">
        <v>277778</v>
      </c>
      <c r="BA1139">
        <v>227015</v>
      </c>
      <c r="BB1139">
        <v>291666</v>
      </c>
      <c r="BC1139">
        <v>169995</v>
      </c>
      <c r="BD1139">
        <v>149970</v>
      </c>
      <c r="BE1139">
        <v>152816</v>
      </c>
      <c r="BF1139">
        <v>149970</v>
      </c>
      <c r="BG1139">
        <v>8.6999999999999993</v>
      </c>
      <c r="BH1139">
        <v>8.8000000000000007</v>
      </c>
      <c r="BI1139">
        <v>8.8000000000000007</v>
      </c>
      <c r="BJ1139">
        <v>8.8000000000000007</v>
      </c>
      <c r="BK1139">
        <v>8.8000000000000007</v>
      </c>
      <c r="BL1139">
        <v>8.8000000000000007</v>
      </c>
      <c r="BM1139">
        <v>8.8000000000000007</v>
      </c>
      <c r="BN1139">
        <v>8.8000000000000007</v>
      </c>
      <c r="BO1139">
        <v>8.8000000000000007</v>
      </c>
      <c r="BP1139">
        <v>8.8000000000000007</v>
      </c>
      <c r="BQ1139">
        <v>8.8000000000000007</v>
      </c>
      <c r="BR1139">
        <v>8.8000000000000007</v>
      </c>
      <c r="BS1139">
        <v>8.8000000000000007</v>
      </c>
      <c r="BT1139" t="s">
        <v>1457</v>
      </c>
      <c r="BU1139">
        <f t="shared" si="35"/>
        <v>26</v>
      </c>
      <c r="BV1139">
        <f t="shared" si="36"/>
        <v>1</v>
      </c>
    </row>
    <row r="1140" spans="2:74" x14ac:dyDescent="0.25">
      <c r="B1140" t="s">
        <v>450</v>
      </c>
      <c r="C1140" t="s">
        <v>1303</v>
      </c>
      <c r="D1140" t="s">
        <v>1783</v>
      </c>
      <c r="E1140" t="s">
        <v>1352</v>
      </c>
      <c r="F1140">
        <v>1</v>
      </c>
      <c r="G1140">
        <v>181998</v>
      </c>
      <c r="H1140">
        <v>192269</v>
      </c>
      <c r="I1140">
        <v>211479</v>
      </c>
      <c r="J1140">
        <v>192269</v>
      </c>
      <c r="K1140">
        <v>209731</v>
      </c>
      <c r="L1140">
        <v>192269</v>
      </c>
      <c r="M1140">
        <v>295627</v>
      </c>
      <c r="N1140">
        <v>192269</v>
      </c>
      <c r="O1140">
        <v>209599</v>
      </c>
      <c r="P1140">
        <v>192269</v>
      </c>
      <c r="Q1140">
        <v>201260</v>
      </c>
      <c r="R1140">
        <v>192269</v>
      </c>
      <c r="S1140">
        <v>182279</v>
      </c>
      <c r="T1140">
        <v>160224</v>
      </c>
      <c r="U1140">
        <v>173135</v>
      </c>
      <c r="V1140">
        <v>192269</v>
      </c>
      <c r="W1140">
        <v>182478</v>
      </c>
      <c r="X1140">
        <v>192269</v>
      </c>
      <c r="Y1140">
        <v>192269</v>
      </c>
      <c r="Z1140">
        <v>192269</v>
      </c>
      <c r="AA1140">
        <v>275888</v>
      </c>
      <c r="AB1140">
        <v>192269</v>
      </c>
      <c r="AC1140">
        <v>198818</v>
      </c>
      <c r="AD1140">
        <v>192269</v>
      </c>
      <c r="AE1140">
        <v>171439</v>
      </c>
      <c r="AF1140">
        <v>192269</v>
      </c>
      <c r="AG1140">
        <v>141958</v>
      </c>
      <c r="AH1140">
        <v>149970</v>
      </c>
      <c r="AI1140">
        <v>164954</v>
      </c>
      <c r="AJ1140">
        <v>149970</v>
      </c>
      <c r="AK1140">
        <v>163590</v>
      </c>
      <c r="AL1140">
        <v>149970</v>
      </c>
      <c r="AM1140">
        <v>230589</v>
      </c>
      <c r="AN1140">
        <v>149970</v>
      </c>
      <c r="AO1140">
        <v>163487</v>
      </c>
      <c r="AP1140">
        <v>149970</v>
      </c>
      <c r="AQ1140">
        <v>156983</v>
      </c>
      <c r="AR1140">
        <v>149970</v>
      </c>
      <c r="AS1140">
        <v>142178</v>
      </c>
      <c r="AT1140">
        <v>124975</v>
      </c>
      <c r="AU1140">
        <v>135045</v>
      </c>
      <c r="AV1140">
        <v>149970</v>
      </c>
      <c r="AW1140">
        <v>142333</v>
      </c>
      <c r="AX1140">
        <v>149970</v>
      </c>
      <c r="AY1140">
        <v>149970</v>
      </c>
      <c r="AZ1140">
        <v>149970</v>
      </c>
      <c r="BA1140">
        <v>215193</v>
      </c>
      <c r="BB1140">
        <v>149970</v>
      </c>
      <c r="BC1140">
        <v>155078</v>
      </c>
      <c r="BD1140">
        <v>149970</v>
      </c>
      <c r="BE1140">
        <v>133722</v>
      </c>
      <c r="BF1140">
        <v>149970</v>
      </c>
      <c r="BG1140">
        <v>8.1</v>
      </c>
      <c r="BH1140">
        <v>8.1</v>
      </c>
      <c r="BI1140">
        <v>8.1999999999999993</v>
      </c>
      <c r="BJ1140">
        <v>8.1999999999999993</v>
      </c>
      <c r="BK1140">
        <v>8.1999999999999993</v>
      </c>
      <c r="BL1140">
        <v>8.1999999999999993</v>
      </c>
      <c r="BM1140">
        <v>8.3000000000000007</v>
      </c>
      <c r="BN1140">
        <v>8.3000000000000007</v>
      </c>
      <c r="BO1140">
        <v>8.3000000000000007</v>
      </c>
      <c r="BP1140">
        <v>8.3000000000000007</v>
      </c>
      <c r="BQ1140">
        <v>8.3000000000000007</v>
      </c>
      <c r="BR1140">
        <v>8.3000000000000007</v>
      </c>
      <c r="BS1140">
        <v>8.3000000000000007</v>
      </c>
      <c r="BT1140" t="s">
        <v>1433</v>
      </c>
      <c r="BU1140">
        <f t="shared" si="35"/>
        <v>26</v>
      </c>
      <c r="BV1140">
        <f t="shared" si="36"/>
        <v>1</v>
      </c>
    </row>
    <row r="1141" spans="2:74" hidden="1" x14ac:dyDescent="0.25">
      <c r="B1141" t="s">
        <v>665</v>
      </c>
      <c r="C1141" t="s">
        <v>1303</v>
      </c>
      <c r="D1141" t="s">
        <v>2169</v>
      </c>
      <c r="E1141" t="s">
        <v>1365</v>
      </c>
      <c r="F1141">
        <v>0</v>
      </c>
      <c r="G1141">
        <v>207680</v>
      </c>
      <c r="H1141">
        <v>218972</v>
      </c>
      <c r="I1141">
        <v>235825</v>
      </c>
      <c r="J1141">
        <v>218972</v>
      </c>
      <c r="K1141">
        <v>237199</v>
      </c>
      <c r="L1141">
        <v>218972</v>
      </c>
      <c r="M1141">
        <v>272412</v>
      </c>
      <c r="N1141">
        <v>218972</v>
      </c>
      <c r="O1141">
        <v>241818</v>
      </c>
      <c r="P1141">
        <v>218972</v>
      </c>
      <c r="Q1141">
        <v>263632</v>
      </c>
      <c r="R1141">
        <v>218972</v>
      </c>
      <c r="S1141">
        <v>207901</v>
      </c>
      <c r="T1141">
        <v>218972</v>
      </c>
      <c r="U1141">
        <v>207800</v>
      </c>
      <c r="V1141">
        <v>218972</v>
      </c>
      <c r="W1141">
        <v>207875</v>
      </c>
      <c r="X1141">
        <v>218972</v>
      </c>
      <c r="Y1141">
        <v>218972</v>
      </c>
      <c r="Z1141">
        <v>218972</v>
      </c>
      <c r="AA1141">
        <v>218972</v>
      </c>
      <c r="AB1141">
        <v>218972</v>
      </c>
      <c r="AC1141">
        <v>196991</v>
      </c>
      <c r="AD1141">
        <v>218972</v>
      </c>
      <c r="AE1141">
        <v>196229</v>
      </c>
      <c r="AF1141">
        <v>218972</v>
      </c>
      <c r="AG1141">
        <v>161990</v>
      </c>
      <c r="AH1141">
        <v>170798</v>
      </c>
      <c r="AI1141">
        <v>183944</v>
      </c>
      <c r="AJ1141">
        <v>170798</v>
      </c>
      <c r="AK1141">
        <v>185015</v>
      </c>
      <c r="AL1141">
        <v>170798</v>
      </c>
      <c r="AM1141">
        <v>212481</v>
      </c>
      <c r="AN1141">
        <v>170798</v>
      </c>
      <c r="AO1141">
        <v>188618</v>
      </c>
      <c r="AP1141">
        <v>170798</v>
      </c>
      <c r="AQ1141">
        <v>205633</v>
      </c>
      <c r="AR1141">
        <v>170798</v>
      </c>
      <c r="AS1141">
        <v>162163</v>
      </c>
      <c r="AT1141">
        <v>170798</v>
      </c>
      <c r="AU1141">
        <v>162084</v>
      </c>
      <c r="AV1141">
        <v>170798</v>
      </c>
      <c r="AW1141">
        <v>162143</v>
      </c>
      <c r="AX1141">
        <v>170798</v>
      </c>
      <c r="AY1141">
        <v>170798</v>
      </c>
      <c r="AZ1141">
        <v>170798</v>
      </c>
      <c r="BA1141">
        <v>170798</v>
      </c>
      <c r="BB1141">
        <v>170798</v>
      </c>
      <c r="BC1141">
        <v>153653</v>
      </c>
      <c r="BD1141">
        <v>170798</v>
      </c>
      <c r="BE1141">
        <v>153059</v>
      </c>
      <c r="BF1141">
        <v>170798</v>
      </c>
      <c r="BG1141">
        <v>8.1</v>
      </c>
      <c r="BH1141">
        <v>8.1</v>
      </c>
      <c r="BI1141">
        <v>8.1</v>
      </c>
      <c r="BJ1141">
        <v>8.1</v>
      </c>
      <c r="BK1141">
        <v>8.1</v>
      </c>
      <c r="BL1141">
        <v>8.1</v>
      </c>
      <c r="BM1141">
        <v>8.1</v>
      </c>
      <c r="BN1141">
        <v>8.1</v>
      </c>
      <c r="BO1141">
        <v>8.1</v>
      </c>
      <c r="BP1141">
        <v>8.1</v>
      </c>
      <c r="BQ1141">
        <v>8.1</v>
      </c>
      <c r="BR1141">
        <v>8.1999999999999993</v>
      </c>
      <c r="BS1141">
        <v>8.1999999999999993</v>
      </c>
      <c r="BT1141" t="s">
        <v>1433</v>
      </c>
      <c r="BU1141">
        <f t="shared" si="35"/>
        <v>26</v>
      </c>
      <c r="BV1141">
        <f t="shared" si="36"/>
        <v>1</v>
      </c>
    </row>
    <row r="1142" spans="2:74" hidden="1" x14ac:dyDescent="0.25">
      <c r="B1142" t="s">
        <v>468</v>
      </c>
      <c r="C1142" t="s">
        <v>1302</v>
      </c>
      <c r="D1142" t="s">
        <v>2170</v>
      </c>
      <c r="E1142" t="s">
        <v>1350</v>
      </c>
      <c r="F1142">
        <v>1</v>
      </c>
      <c r="G1142">
        <v>166479</v>
      </c>
      <c r="H1142">
        <v>187996</v>
      </c>
      <c r="I1142">
        <v>163753</v>
      </c>
      <c r="J1142">
        <v>187996</v>
      </c>
      <c r="K1142">
        <v>200085</v>
      </c>
      <c r="L1142">
        <v>187996</v>
      </c>
      <c r="M1142">
        <v>169430</v>
      </c>
      <c r="N1142">
        <v>187996</v>
      </c>
      <c r="O1142">
        <v>176058</v>
      </c>
      <c r="P1142">
        <v>187996</v>
      </c>
      <c r="Q1142">
        <v>165563</v>
      </c>
      <c r="R1142">
        <v>187996</v>
      </c>
      <c r="S1142">
        <v>169239</v>
      </c>
      <c r="T1142">
        <v>187996</v>
      </c>
      <c r="U1142">
        <v>166794</v>
      </c>
      <c r="V1142">
        <v>187996</v>
      </c>
      <c r="W1142">
        <v>165269</v>
      </c>
      <c r="X1142">
        <v>187995</v>
      </c>
      <c r="Y1142">
        <v>207442</v>
      </c>
      <c r="Z1142">
        <v>187995</v>
      </c>
      <c r="AA1142">
        <v>178505</v>
      </c>
      <c r="AB1142">
        <v>187995</v>
      </c>
      <c r="AC1142">
        <v>166447</v>
      </c>
      <c r="AD1142">
        <v>187995</v>
      </c>
      <c r="AE1142">
        <v>165427</v>
      </c>
      <c r="AF1142">
        <v>187995</v>
      </c>
      <c r="AG1142">
        <v>129854</v>
      </c>
      <c r="AH1142">
        <v>146637</v>
      </c>
      <c r="AI1142">
        <v>127727</v>
      </c>
      <c r="AJ1142">
        <v>146637</v>
      </c>
      <c r="AK1142">
        <v>156066</v>
      </c>
      <c r="AL1142">
        <v>146637</v>
      </c>
      <c r="AM1142">
        <v>132155</v>
      </c>
      <c r="AN1142">
        <v>146637</v>
      </c>
      <c r="AO1142">
        <v>137325</v>
      </c>
      <c r="AP1142">
        <v>146637</v>
      </c>
      <c r="AQ1142">
        <v>129139</v>
      </c>
      <c r="AR1142">
        <v>146637</v>
      </c>
      <c r="AS1142">
        <v>132006</v>
      </c>
      <c r="AT1142">
        <v>146637</v>
      </c>
      <c r="AU1142">
        <v>130099</v>
      </c>
      <c r="AV1142">
        <v>146637</v>
      </c>
      <c r="AW1142">
        <v>128910</v>
      </c>
      <c r="AX1142">
        <v>146636</v>
      </c>
      <c r="AY1142">
        <v>161805</v>
      </c>
      <c r="AZ1142">
        <v>146636</v>
      </c>
      <c r="BA1142">
        <v>139234</v>
      </c>
      <c r="BB1142">
        <v>146636</v>
      </c>
      <c r="BC1142">
        <v>129829</v>
      </c>
      <c r="BD1142">
        <v>146636</v>
      </c>
      <c r="BE1142">
        <v>129033</v>
      </c>
      <c r="BF1142">
        <v>146636</v>
      </c>
      <c r="BG1142">
        <v>8.9</v>
      </c>
      <c r="BH1142">
        <v>8.9</v>
      </c>
      <c r="BI1142">
        <v>8.9</v>
      </c>
      <c r="BJ1142">
        <v>8.9</v>
      </c>
      <c r="BK1142">
        <v>8.9</v>
      </c>
      <c r="BL1142">
        <v>8.9</v>
      </c>
      <c r="BM1142">
        <v>8.9</v>
      </c>
      <c r="BN1142">
        <v>8.9</v>
      </c>
      <c r="BO1142">
        <v>8.9</v>
      </c>
      <c r="BP1142">
        <v>8.9</v>
      </c>
      <c r="BQ1142">
        <v>8.9</v>
      </c>
      <c r="BR1142">
        <v>8.9</v>
      </c>
      <c r="BS1142">
        <v>8.9</v>
      </c>
      <c r="BT1142" t="s">
        <v>1433</v>
      </c>
      <c r="BU1142">
        <f t="shared" si="35"/>
        <v>26</v>
      </c>
      <c r="BV1142">
        <f t="shared" si="36"/>
        <v>1</v>
      </c>
    </row>
    <row r="1143" spans="2:74" hidden="1" x14ac:dyDescent="0.25">
      <c r="B1143" t="s">
        <v>601</v>
      </c>
      <c r="C1143" t="s">
        <v>1307</v>
      </c>
      <c r="D1143" t="s">
        <v>2171</v>
      </c>
      <c r="E1143" t="s">
        <v>1350</v>
      </c>
      <c r="F1143">
        <v>1</v>
      </c>
      <c r="G1143">
        <v>175633</v>
      </c>
      <c r="H1143">
        <v>191838</v>
      </c>
      <c r="I1143">
        <v>181707</v>
      </c>
      <c r="J1143">
        <v>191838</v>
      </c>
      <c r="K1143">
        <v>181984</v>
      </c>
      <c r="L1143">
        <v>191838</v>
      </c>
      <c r="M1143">
        <v>295357</v>
      </c>
      <c r="N1143">
        <v>191838</v>
      </c>
      <c r="O1143">
        <v>227650</v>
      </c>
      <c r="P1143">
        <v>191838</v>
      </c>
      <c r="Q1143">
        <v>165918</v>
      </c>
      <c r="R1143">
        <v>191838</v>
      </c>
      <c r="S1143">
        <v>199694</v>
      </c>
      <c r="T1143">
        <v>191838</v>
      </c>
      <c r="U1143">
        <v>172749</v>
      </c>
      <c r="V1143">
        <v>191838</v>
      </c>
      <c r="W1143">
        <v>182136</v>
      </c>
      <c r="X1143">
        <v>191838</v>
      </c>
      <c r="Y1143">
        <v>232102</v>
      </c>
      <c r="Z1143">
        <v>191838</v>
      </c>
      <c r="AA1143">
        <v>213333</v>
      </c>
      <c r="AB1143">
        <v>191838</v>
      </c>
      <c r="AC1143">
        <v>195183</v>
      </c>
      <c r="AD1143">
        <v>191838</v>
      </c>
      <c r="AE1143">
        <v>196921</v>
      </c>
      <c r="AF1143">
        <v>191838</v>
      </c>
      <c r="AG1143">
        <v>136994</v>
      </c>
      <c r="AH1143">
        <v>149634</v>
      </c>
      <c r="AI1143">
        <v>141731</v>
      </c>
      <c r="AJ1143">
        <v>149634</v>
      </c>
      <c r="AK1143">
        <v>141948</v>
      </c>
      <c r="AL1143">
        <v>149634</v>
      </c>
      <c r="AM1143">
        <v>230378</v>
      </c>
      <c r="AN1143">
        <v>149634</v>
      </c>
      <c r="AO1143">
        <v>177567</v>
      </c>
      <c r="AP1143">
        <v>149634</v>
      </c>
      <c r="AQ1143">
        <v>129416</v>
      </c>
      <c r="AR1143">
        <v>149634</v>
      </c>
      <c r="AS1143">
        <v>155761</v>
      </c>
      <c r="AT1143">
        <v>149634</v>
      </c>
      <c r="AU1143">
        <v>134744</v>
      </c>
      <c r="AV1143">
        <v>149634</v>
      </c>
      <c r="AW1143">
        <v>142066</v>
      </c>
      <c r="AX1143">
        <v>149634</v>
      </c>
      <c r="AY1143">
        <v>181040</v>
      </c>
      <c r="AZ1143">
        <v>149634</v>
      </c>
      <c r="BA1143">
        <v>166400</v>
      </c>
      <c r="BB1143">
        <v>149634</v>
      </c>
      <c r="BC1143">
        <v>152243</v>
      </c>
      <c r="BD1143">
        <v>149634</v>
      </c>
      <c r="BE1143">
        <v>153598</v>
      </c>
      <c r="BF1143">
        <v>149634</v>
      </c>
      <c r="BG1143">
        <v>8.8000000000000007</v>
      </c>
      <c r="BH1143">
        <v>8.8000000000000007</v>
      </c>
      <c r="BI1143">
        <v>8.8000000000000007</v>
      </c>
      <c r="BJ1143">
        <v>8.8000000000000007</v>
      </c>
      <c r="BK1143">
        <v>8.8000000000000007</v>
      </c>
      <c r="BL1143">
        <v>8.8000000000000007</v>
      </c>
      <c r="BM1143">
        <v>8.8000000000000007</v>
      </c>
      <c r="BN1143">
        <v>8.8000000000000007</v>
      </c>
      <c r="BO1143">
        <v>8.8000000000000007</v>
      </c>
      <c r="BP1143">
        <v>8.8000000000000007</v>
      </c>
      <c r="BQ1143">
        <v>8.8000000000000007</v>
      </c>
      <c r="BR1143">
        <v>8.8000000000000007</v>
      </c>
      <c r="BS1143">
        <v>8.8000000000000007</v>
      </c>
      <c r="BT1143" t="s">
        <v>1433</v>
      </c>
      <c r="BU1143">
        <f t="shared" si="35"/>
        <v>26</v>
      </c>
      <c r="BV1143">
        <f t="shared" si="36"/>
        <v>1</v>
      </c>
    </row>
    <row r="1144" spans="2:74" hidden="1" x14ac:dyDescent="0.25">
      <c r="B1144" t="s">
        <v>852</v>
      </c>
      <c r="C1144" t="s">
        <v>1302</v>
      </c>
      <c r="D1144" t="s">
        <v>2172</v>
      </c>
      <c r="E1144" t="s">
        <v>1365</v>
      </c>
      <c r="F1144">
        <v>0</v>
      </c>
      <c r="G1144">
        <v>241512</v>
      </c>
      <c r="H1144">
        <v>169196</v>
      </c>
      <c r="I1144">
        <v>222494</v>
      </c>
      <c r="J1144">
        <v>169196</v>
      </c>
      <c r="K1144">
        <v>150820</v>
      </c>
      <c r="L1144">
        <v>169196</v>
      </c>
      <c r="M1144">
        <v>223122</v>
      </c>
      <c r="N1144">
        <v>169196</v>
      </c>
      <c r="O1144">
        <v>169196</v>
      </c>
      <c r="P1144">
        <v>169196</v>
      </c>
      <c r="Q1144">
        <v>219321</v>
      </c>
      <c r="R1144">
        <v>169196</v>
      </c>
      <c r="S1144">
        <v>246089</v>
      </c>
      <c r="T1144">
        <v>169196</v>
      </c>
      <c r="U1144">
        <v>297541</v>
      </c>
      <c r="V1144">
        <v>169196</v>
      </c>
      <c r="W1144">
        <v>287274</v>
      </c>
      <c r="X1144">
        <v>169196</v>
      </c>
      <c r="Y1144">
        <v>232026</v>
      </c>
      <c r="Z1144">
        <v>224076</v>
      </c>
      <c r="AA1144">
        <v>235401</v>
      </c>
      <c r="AB1144">
        <v>224519</v>
      </c>
      <c r="AC1144">
        <v>231320</v>
      </c>
      <c r="AD1144">
        <v>169196</v>
      </c>
      <c r="AE1144">
        <v>234851</v>
      </c>
      <c r="AF1144">
        <v>169196</v>
      </c>
      <c r="AG1144">
        <v>188379</v>
      </c>
      <c r="AH1144">
        <v>131973</v>
      </c>
      <c r="AI1144">
        <v>173545</v>
      </c>
      <c r="AJ1144">
        <v>131973</v>
      </c>
      <c r="AK1144">
        <v>117640</v>
      </c>
      <c r="AL1144">
        <v>131973</v>
      </c>
      <c r="AM1144">
        <v>174035</v>
      </c>
      <c r="AN1144">
        <v>131973</v>
      </c>
      <c r="AO1144">
        <v>131973</v>
      </c>
      <c r="AP1144">
        <v>131973</v>
      </c>
      <c r="AQ1144">
        <v>171070</v>
      </c>
      <c r="AR1144">
        <v>131973</v>
      </c>
      <c r="AS1144">
        <v>191949</v>
      </c>
      <c r="AT1144">
        <v>131973</v>
      </c>
      <c r="AU1144">
        <v>232082</v>
      </c>
      <c r="AV1144">
        <v>131973</v>
      </c>
      <c r="AW1144">
        <v>224074</v>
      </c>
      <c r="AX1144">
        <v>131973</v>
      </c>
      <c r="AY1144">
        <v>180980</v>
      </c>
      <c r="AZ1144">
        <v>174779</v>
      </c>
      <c r="BA1144">
        <v>183613</v>
      </c>
      <c r="BB1144">
        <v>175125</v>
      </c>
      <c r="BC1144">
        <v>180430</v>
      </c>
      <c r="BD1144">
        <v>131973</v>
      </c>
      <c r="BE1144">
        <v>183184</v>
      </c>
      <c r="BF1144">
        <v>131973</v>
      </c>
      <c r="BG1144">
        <v>8.4</v>
      </c>
      <c r="BH1144">
        <v>8.4</v>
      </c>
      <c r="BI1144">
        <v>8.4</v>
      </c>
      <c r="BJ1144">
        <v>8.4</v>
      </c>
      <c r="BK1144">
        <v>8.4</v>
      </c>
      <c r="BL1144">
        <v>8.4</v>
      </c>
      <c r="BM1144">
        <v>8.4</v>
      </c>
      <c r="BN1144">
        <v>8.4</v>
      </c>
      <c r="BO1144">
        <v>8.4</v>
      </c>
      <c r="BP1144">
        <v>8.4</v>
      </c>
      <c r="BQ1144">
        <v>8.4</v>
      </c>
      <c r="BR1144">
        <v>8.6</v>
      </c>
      <c r="BS1144">
        <v>8.6</v>
      </c>
      <c r="BT1144" t="s">
        <v>1433</v>
      </c>
      <c r="BU1144">
        <f t="shared" si="35"/>
        <v>26</v>
      </c>
      <c r="BV1144">
        <f t="shared" si="36"/>
        <v>1</v>
      </c>
    </row>
    <row r="1145" spans="2:74" x14ac:dyDescent="0.25">
      <c r="B1145" t="s">
        <v>725</v>
      </c>
      <c r="C1145" t="s">
        <v>1323</v>
      </c>
      <c r="D1145" t="s">
        <v>2174</v>
      </c>
      <c r="E1145" t="s">
        <v>1352</v>
      </c>
      <c r="F1145">
        <v>0</v>
      </c>
      <c r="G1145">
        <v>334131</v>
      </c>
      <c r="H1145">
        <v>352720</v>
      </c>
      <c r="I1145">
        <v>321167</v>
      </c>
      <c r="J1145">
        <v>341811</v>
      </c>
      <c r="K1145">
        <v>295354</v>
      </c>
      <c r="L1145">
        <v>311048</v>
      </c>
      <c r="M1145">
        <v>300778</v>
      </c>
      <c r="N1145">
        <v>311048</v>
      </c>
      <c r="O1145">
        <v>304008</v>
      </c>
      <c r="P1145">
        <v>311048</v>
      </c>
      <c r="Q1145">
        <v>289437</v>
      </c>
      <c r="R1145">
        <v>311048</v>
      </c>
      <c r="S1145">
        <v>293451</v>
      </c>
      <c r="T1145">
        <v>311048</v>
      </c>
      <c r="U1145">
        <v>311048</v>
      </c>
      <c r="V1145">
        <v>311048</v>
      </c>
      <c r="W1145">
        <v>295159</v>
      </c>
      <c r="X1145">
        <v>341811</v>
      </c>
      <c r="Y1145">
        <v>294837</v>
      </c>
      <c r="Z1145">
        <v>341811</v>
      </c>
      <c r="AA1145">
        <v>295298</v>
      </c>
      <c r="AB1145">
        <v>341811</v>
      </c>
      <c r="AC1145">
        <v>294330</v>
      </c>
      <c r="AD1145">
        <v>341811</v>
      </c>
      <c r="AE1145">
        <v>294135</v>
      </c>
      <c r="AF1145">
        <v>341811</v>
      </c>
      <c r="AG1145">
        <v>210503</v>
      </c>
      <c r="AH1145">
        <v>222214</v>
      </c>
      <c r="AI1145">
        <v>250510</v>
      </c>
      <c r="AJ1145">
        <v>266613</v>
      </c>
      <c r="AK1145">
        <v>230376</v>
      </c>
      <c r="AL1145">
        <v>242617</v>
      </c>
      <c r="AM1145">
        <v>234607</v>
      </c>
      <c r="AN1145">
        <v>242617</v>
      </c>
      <c r="AO1145">
        <v>237126</v>
      </c>
      <c r="AP1145">
        <v>242617</v>
      </c>
      <c r="AQ1145">
        <v>225761</v>
      </c>
      <c r="AR1145">
        <v>242617</v>
      </c>
      <c r="AS1145">
        <v>228892</v>
      </c>
      <c r="AT1145">
        <v>242617</v>
      </c>
      <c r="AU1145">
        <v>242617</v>
      </c>
      <c r="AV1145">
        <v>242617</v>
      </c>
      <c r="AW1145">
        <v>230224</v>
      </c>
      <c r="AX1145">
        <v>266613</v>
      </c>
      <c r="AY1145">
        <v>229973</v>
      </c>
      <c r="AZ1145">
        <v>266613</v>
      </c>
      <c r="BA1145">
        <v>230332</v>
      </c>
      <c r="BB1145">
        <v>266613</v>
      </c>
      <c r="BC1145">
        <v>229577</v>
      </c>
      <c r="BD1145">
        <v>266613</v>
      </c>
      <c r="BE1145">
        <v>229425</v>
      </c>
      <c r="BF1145">
        <v>266613</v>
      </c>
      <c r="BG1145">
        <v>7.5</v>
      </c>
      <c r="BH1145">
        <v>7.5</v>
      </c>
      <c r="BI1145">
        <v>7.5</v>
      </c>
      <c r="BJ1145">
        <v>7.5</v>
      </c>
      <c r="BK1145">
        <v>7.5</v>
      </c>
      <c r="BL1145">
        <v>7.5</v>
      </c>
      <c r="BM1145">
        <v>7.5</v>
      </c>
      <c r="BN1145">
        <v>7.5</v>
      </c>
      <c r="BO1145">
        <v>7.5</v>
      </c>
      <c r="BP1145">
        <v>7.5</v>
      </c>
      <c r="BQ1145">
        <v>7.5</v>
      </c>
      <c r="BR1145">
        <v>7.5</v>
      </c>
      <c r="BS1145">
        <v>7.5</v>
      </c>
      <c r="BT1145" t="s">
        <v>1433</v>
      </c>
      <c r="BU1145">
        <f t="shared" si="35"/>
        <v>26</v>
      </c>
      <c r="BV1145">
        <f t="shared" si="36"/>
        <v>1</v>
      </c>
    </row>
    <row r="1146" spans="2:74" x14ac:dyDescent="0.25">
      <c r="B1146" t="s">
        <v>335</v>
      </c>
      <c r="C1146" t="s">
        <v>1302</v>
      </c>
      <c r="D1146" t="s">
        <v>2175</v>
      </c>
      <c r="E1146" t="s">
        <v>1352</v>
      </c>
      <c r="F1146">
        <v>2</v>
      </c>
      <c r="G1146">
        <v>161609</v>
      </c>
      <c r="H1146">
        <v>204382</v>
      </c>
      <c r="I1146">
        <v>180733</v>
      </c>
      <c r="J1146">
        <v>204569</v>
      </c>
      <c r="K1146">
        <v>190927</v>
      </c>
      <c r="L1146">
        <v>180733</v>
      </c>
      <c r="M1146">
        <v>196566</v>
      </c>
      <c r="N1146">
        <v>180733</v>
      </c>
      <c r="O1146">
        <v>179318</v>
      </c>
      <c r="P1146">
        <v>180733</v>
      </c>
      <c r="Q1146">
        <v>187623</v>
      </c>
      <c r="R1146">
        <v>180733</v>
      </c>
      <c r="S1146">
        <v>214665</v>
      </c>
      <c r="T1146">
        <v>180733</v>
      </c>
      <c r="U1146">
        <v>209402</v>
      </c>
      <c r="V1146">
        <v>180733</v>
      </c>
      <c r="W1146">
        <v>186173</v>
      </c>
      <c r="X1146">
        <v>180733</v>
      </c>
      <c r="Y1146">
        <v>204170</v>
      </c>
      <c r="Z1146">
        <v>180733</v>
      </c>
      <c r="AA1146">
        <v>217231</v>
      </c>
      <c r="AB1146">
        <v>180733</v>
      </c>
      <c r="AC1146">
        <v>180897</v>
      </c>
      <c r="AD1146">
        <v>198496</v>
      </c>
      <c r="AE1146">
        <v>176974</v>
      </c>
      <c r="AF1146">
        <v>180733</v>
      </c>
      <c r="AG1146">
        <v>126055</v>
      </c>
      <c r="AH1146">
        <v>159418</v>
      </c>
      <c r="AI1146">
        <v>140972</v>
      </c>
      <c r="AJ1146">
        <v>159564</v>
      </c>
      <c r="AK1146">
        <v>148923</v>
      </c>
      <c r="AL1146">
        <v>140972</v>
      </c>
      <c r="AM1146">
        <v>153321</v>
      </c>
      <c r="AN1146">
        <v>140972</v>
      </c>
      <c r="AO1146">
        <v>139868</v>
      </c>
      <c r="AP1146">
        <v>140972</v>
      </c>
      <c r="AQ1146">
        <v>146346</v>
      </c>
      <c r="AR1146">
        <v>140972</v>
      </c>
      <c r="AS1146">
        <v>167439</v>
      </c>
      <c r="AT1146">
        <v>140972</v>
      </c>
      <c r="AU1146">
        <v>163334</v>
      </c>
      <c r="AV1146">
        <v>140972</v>
      </c>
      <c r="AW1146">
        <v>145215</v>
      </c>
      <c r="AX1146">
        <v>140972</v>
      </c>
      <c r="AY1146">
        <v>159253</v>
      </c>
      <c r="AZ1146">
        <v>140972</v>
      </c>
      <c r="BA1146">
        <v>169440</v>
      </c>
      <c r="BB1146">
        <v>140972</v>
      </c>
      <c r="BC1146">
        <v>141100</v>
      </c>
      <c r="BD1146">
        <v>154827</v>
      </c>
      <c r="BE1146">
        <v>138040</v>
      </c>
      <c r="BF1146">
        <v>140972</v>
      </c>
      <c r="BG1146">
        <v>7.8</v>
      </c>
      <c r="BH1146">
        <v>7.8</v>
      </c>
      <c r="BI1146">
        <v>7.8</v>
      </c>
      <c r="BJ1146">
        <v>7.8</v>
      </c>
      <c r="BK1146">
        <v>7.8</v>
      </c>
      <c r="BL1146">
        <v>7.8</v>
      </c>
      <c r="BM1146">
        <v>7.8</v>
      </c>
      <c r="BN1146">
        <v>7.8</v>
      </c>
      <c r="BO1146">
        <v>7.8</v>
      </c>
      <c r="BP1146">
        <v>7.8</v>
      </c>
      <c r="BQ1146">
        <v>7.8</v>
      </c>
      <c r="BR1146">
        <v>7.8</v>
      </c>
      <c r="BS1146">
        <v>7.8</v>
      </c>
      <c r="BT1146" t="s">
        <v>1429</v>
      </c>
      <c r="BU1146">
        <f t="shared" si="35"/>
        <v>26</v>
      </c>
      <c r="BV1146">
        <f t="shared" si="36"/>
        <v>1</v>
      </c>
    </row>
    <row r="1147" spans="2:74" hidden="1" x14ac:dyDescent="0.25">
      <c r="B1147" t="s">
        <v>865</v>
      </c>
      <c r="C1147" t="s">
        <v>1302</v>
      </c>
      <c r="D1147" t="s">
        <v>2176</v>
      </c>
      <c r="E1147" t="s">
        <v>1350</v>
      </c>
      <c r="F1147">
        <v>1</v>
      </c>
      <c r="G1147">
        <v>214234</v>
      </c>
      <c r="H1147">
        <v>225595</v>
      </c>
      <c r="I1147">
        <v>213892</v>
      </c>
      <c r="J1147">
        <v>225595</v>
      </c>
      <c r="K1147">
        <v>214287</v>
      </c>
      <c r="L1147">
        <v>225595</v>
      </c>
      <c r="M1147">
        <v>214316</v>
      </c>
      <c r="N1147">
        <v>225595</v>
      </c>
      <c r="O1147">
        <v>225595</v>
      </c>
      <c r="P1147">
        <v>225595</v>
      </c>
      <c r="Q1147">
        <v>214194</v>
      </c>
      <c r="R1147">
        <v>225595</v>
      </c>
      <c r="S1147">
        <v>214194</v>
      </c>
      <c r="T1147">
        <v>225595</v>
      </c>
      <c r="U1147">
        <v>214160</v>
      </c>
      <c r="V1147">
        <v>225595</v>
      </c>
      <c r="W1147">
        <v>195167</v>
      </c>
      <c r="X1147">
        <v>205086</v>
      </c>
      <c r="Y1147">
        <v>196175</v>
      </c>
      <c r="Z1147">
        <v>205086</v>
      </c>
      <c r="AA1147">
        <v>209236</v>
      </c>
      <c r="AB1147">
        <v>205086</v>
      </c>
      <c r="AC1147">
        <v>190784</v>
      </c>
      <c r="AD1147">
        <v>205086</v>
      </c>
      <c r="AE1147">
        <v>192048</v>
      </c>
      <c r="AF1147">
        <v>205086</v>
      </c>
      <c r="AG1147">
        <v>167103</v>
      </c>
      <c r="AH1147">
        <v>175964</v>
      </c>
      <c r="AI1147">
        <v>166836</v>
      </c>
      <c r="AJ1147">
        <v>175964</v>
      </c>
      <c r="AK1147">
        <v>167144</v>
      </c>
      <c r="AL1147">
        <v>175964</v>
      </c>
      <c r="AM1147">
        <v>167166</v>
      </c>
      <c r="AN1147">
        <v>175964</v>
      </c>
      <c r="AO1147">
        <v>175964</v>
      </c>
      <c r="AP1147">
        <v>175964</v>
      </c>
      <c r="AQ1147">
        <v>167071</v>
      </c>
      <c r="AR1147">
        <v>175964</v>
      </c>
      <c r="AS1147">
        <v>167071</v>
      </c>
      <c r="AT1147">
        <v>175964</v>
      </c>
      <c r="AU1147">
        <v>167045</v>
      </c>
      <c r="AV1147">
        <v>175964</v>
      </c>
      <c r="AW1147">
        <v>152230</v>
      </c>
      <c r="AX1147">
        <v>159967</v>
      </c>
      <c r="AY1147">
        <v>153017</v>
      </c>
      <c r="AZ1147">
        <v>159967</v>
      </c>
      <c r="BA1147">
        <v>163204</v>
      </c>
      <c r="BB1147">
        <v>159967</v>
      </c>
      <c r="BC1147">
        <v>148812</v>
      </c>
      <c r="BD1147">
        <v>159967</v>
      </c>
      <c r="BE1147">
        <v>149797</v>
      </c>
      <c r="BF1147">
        <v>159967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 t="s">
        <v>1429</v>
      </c>
      <c r="BU1147">
        <f t="shared" si="35"/>
        <v>26</v>
      </c>
      <c r="BV1147">
        <f t="shared" si="36"/>
        <v>1</v>
      </c>
    </row>
    <row r="1148" spans="2:74" x14ac:dyDescent="0.25">
      <c r="B1148" t="s">
        <v>643</v>
      </c>
      <c r="C1148" t="s">
        <v>1302</v>
      </c>
      <c r="D1148" t="s">
        <v>2177</v>
      </c>
      <c r="E1148" t="s">
        <v>1352</v>
      </c>
      <c r="F1148">
        <v>0</v>
      </c>
      <c r="G1148">
        <v>266612</v>
      </c>
      <c r="H1148">
        <v>282677</v>
      </c>
      <c r="I1148">
        <v>253145</v>
      </c>
      <c r="J1148">
        <v>283474</v>
      </c>
      <c r="K1148">
        <v>250139</v>
      </c>
      <c r="L1148">
        <v>266612</v>
      </c>
      <c r="M1148">
        <v>282482</v>
      </c>
      <c r="N1148">
        <v>281146</v>
      </c>
      <c r="O1148">
        <v>266612</v>
      </c>
      <c r="P1148">
        <v>266612</v>
      </c>
      <c r="Q1148">
        <v>275602</v>
      </c>
      <c r="R1148">
        <v>302160</v>
      </c>
      <c r="S1148">
        <v>268496</v>
      </c>
      <c r="T1148">
        <v>302160</v>
      </c>
      <c r="U1148">
        <v>268435</v>
      </c>
      <c r="V1148">
        <v>302160</v>
      </c>
      <c r="W1148">
        <v>283474</v>
      </c>
      <c r="X1148">
        <v>266612</v>
      </c>
      <c r="Y1148">
        <v>286828</v>
      </c>
      <c r="Z1148">
        <v>296236</v>
      </c>
      <c r="AA1148">
        <v>288552</v>
      </c>
      <c r="AB1148">
        <v>296236</v>
      </c>
      <c r="AC1148">
        <v>268327</v>
      </c>
      <c r="AD1148">
        <v>266612</v>
      </c>
      <c r="AE1148">
        <v>286219</v>
      </c>
      <c r="AF1148">
        <v>266612</v>
      </c>
      <c r="AG1148">
        <v>207957</v>
      </c>
      <c r="AH1148">
        <v>220488</v>
      </c>
      <c r="AI1148">
        <v>197453</v>
      </c>
      <c r="AJ1148">
        <v>221110</v>
      </c>
      <c r="AK1148">
        <v>195108</v>
      </c>
      <c r="AL1148">
        <v>207957</v>
      </c>
      <c r="AM1148">
        <v>220336</v>
      </c>
      <c r="AN1148">
        <v>219294</v>
      </c>
      <c r="AO1148">
        <v>207957</v>
      </c>
      <c r="AP1148">
        <v>207957</v>
      </c>
      <c r="AQ1148">
        <v>214970</v>
      </c>
      <c r="AR1148">
        <v>235685</v>
      </c>
      <c r="AS1148">
        <v>209427</v>
      </c>
      <c r="AT1148">
        <v>235685</v>
      </c>
      <c r="AU1148">
        <v>209379</v>
      </c>
      <c r="AV1148">
        <v>235685</v>
      </c>
      <c r="AW1148">
        <v>221110</v>
      </c>
      <c r="AX1148">
        <v>207957</v>
      </c>
      <c r="AY1148">
        <v>223726</v>
      </c>
      <c r="AZ1148">
        <v>231064</v>
      </c>
      <c r="BA1148">
        <v>225071</v>
      </c>
      <c r="BB1148">
        <v>231064</v>
      </c>
      <c r="BC1148">
        <v>209295</v>
      </c>
      <c r="BD1148">
        <v>207957</v>
      </c>
      <c r="BE1148">
        <v>223251</v>
      </c>
      <c r="BF1148">
        <v>207957</v>
      </c>
      <c r="BG1148">
        <v>8.5</v>
      </c>
      <c r="BH1148">
        <v>8.5</v>
      </c>
      <c r="BI1148">
        <v>8.5</v>
      </c>
      <c r="BJ1148">
        <v>8.5</v>
      </c>
      <c r="BK1148">
        <v>8.5</v>
      </c>
      <c r="BL1148">
        <v>8.5</v>
      </c>
      <c r="BM1148">
        <v>8.5</v>
      </c>
      <c r="BN1148">
        <v>8.5</v>
      </c>
      <c r="BO1148">
        <v>8.5</v>
      </c>
      <c r="BP1148">
        <v>8.5</v>
      </c>
      <c r="BQ1148">
        <v>8.5</v>
      </c>
      <c r="BR1148">
        <v>8.5</v>
      </c>
      <c r="BS1148">
        <v>8.5</v>
      </c>
      <c r="BT1148" t="s">
        <v>2464</v>
      </c>
      <c r="BU1148">
        <f t="shared" si="35"/>
        <v>26</v>
      </c>
      <c r="BV1148">
        <f t="shared" si="36"/>
        <v>1</v>
      </c>
    </row>
    <row r="1149" spans="2:74" hidden="1" x14ac:dyDescent="0.25">
      <c r="B1149" t="s">
        <v>220</v>
      </c>
      <c r="C1149" t="s">
        <v>1316</v>
      </c>
      <c r="D1149" t="s">
        <v>2178</v>
      </c>
      <c r="E1149" t="s">
        <v>1350</v>
      </c>
      <c r="F1149">
        <v>2</v>
      </c>
      <c r="G1149">
        <v>231116</v>
      </c>
      <c r="H1149">
        <v>190468</v>
      </c>
      <c r="I1149">
        <v>386824</v>
      </c>
      <c r="J1149">
        <v>212542</v>
      </c>
      <c r="K1149">
        <v>338881</v>
      </c>
      <c r="L1149">
        <v>410173</v>
      </c>
      <c r="M1149">
        <v>353090</v>
      </c>
      <c r="N1149">
        <v>192863</v>
      </c>
      <c r="O1149">
        <v>223432</v>
      </c>
      <c r="P1149">
        <v>214538</v>
      </c>
      <c r="Q1149">
        <v>229457</v>
      </c>
      <c r="R1149">
        <v>196806</v>
      </c>
      <c r="S1149">
        <v>241825</v>
      </c>
      <c r="T1149">
        <v>215341</v>
      </c>
      <c r="U1149">
        <v>171902</v>
      </c>
      <c r="V1149">
        <v>203924</v>
      </c>
      <c r="W1149">
        <v>173438</v>
      </c>
      <c r="X1149">
        <v>184578</v>
      </c>
      <c r="Y1149">
        <v>356743</v>
      </c>
      <c r="Z1149">
        <v>214092</v>
      </c>
      <c r="AA1149">
        <v>269230</v>
      </c>
      <c r="AB1149">
        <v>224867</v>
      </c>
      <c r="AC1149">
        <v>293653</v>
      </c>
      <c r="AD1149">
        <v>204190</v>
      </c>
      <c r="AE1149">
        <v>264320</v>
      </c>
      <c r="AF1149">
        <v>237214</v>
      </c>
      <c r="AG1149">
        <v>145603</v>
      </c>
      <c r="AH1149">
        <v>119995</v>
      </c>
      <c r="AI1149">
        <v>301723</v>
      </c>
      <c r="AJ1149">
        <v>165783</v>
      </c>
      <c r="AK1149">
        <v>264327</v>
      </c>
      <c r="AL1149">
        <v>319935</v>
      </c>
      <c r="AM1149">
        <v>275410</v>
      </c>
      <c r="AN1149">
        <v>150433</v>
      </c>
      <c r="AO1149">
        <v>174277</v>
      </c>
      <c r="AP1149">
        <v>167340</v>
      </c>
      <c r="AQ1149">
        <v>178976</v>
      </c>
      <c r="AR1149">
        <v>153509</v>
      </c>
      <c r="AS1149">
        <v>188624</v>
      </c>
      <c r="AT1149">
        <v>167966</v>
      </c>
      <c r="AU1149">
        <v>134084</v>
      </c>
      <c r="AV1149">
        <v>159061</v>
      </c>
      <c r="AW1149">
        <v>135282</v>
      </c>
      <c r="AX1149">
        <v>143971</v>
      </c>
      <c r="AY1149">
        <v>278260</v>
      </c>
      <c r="AZ1149">
        <v>166992</v>
      </c>
      <c r="BA1149">
        <v>209999</v>
      </c>
      <c r="BB1149">
        <v>175396</v>
      </c>
      <c r="BC1149">
        <v>229049</v>
      </c>
      <c r="BD1149">
        <v>159268</v>
      </c>
      <c r="BE1149">
        <v>206170</v>
      </c>
      <c r="BF1149">
        <v>185027</v>
      </c>
      <c r="BG1149">
        <v>8.9</v>
      </c>
      <c r="BH1149">
        <v>8.9</v>
      </c>
      <c r="BI1149">
        <v>8.9</v>
      </c>
      <c r="BJ1149">
        <v>8.9</v>
      </c>
      <c r="BK1149">
        <v>8.9</v>
      </c>
      <c r="BL1149">
        <v>8.9</v>
      </c>
      <c r="BM1149">
        <v>8.9</v>
      </c>
      <c r="BN1149">
        <v>8.9</v>
      </c>
      <c r="BO1149">
        <v>8.9</v>
      </c>
      <c r="BP1149">
        <v>8.9</v>
      </c>
      <c r="BQ1149">
        <v>8.9</v>
      </c>
      <c r="BR1149">
        <v>8.9</v>
      </c>
      <c r="BS1149">
        <v>8.9</v>
      </c>
      <c r="BT1149" t="s">
        <v>1433</v>
      </c>
      <c r="BU1149">
        <f t="shared" si="35"/>
        <v>26</v>
      </c>
      <c r="BV1149">
        <f t="shared" si="36"/>
        <v>1</v>
      </c>
    </row>
    <row r="1150" spans="2:74" x14ac:dyDescent="0.25">
      <c r="B1150" t="s">
        <v>1024</v>
      </c>
      <c r="C1150" t="s">
        <v>1328</v>
      </c>
      <c r="D1150" t="s">
        <v>2180</v>
      </c>
      <c r="E1150" t="s">
        <v>1352</v>
      </c>
      <c r="F1150">
        <v>0</v>
      </c>
      <c r="G1150">
        <v>148739</v>
      </c>
      <c r="H1150">
        <v>156695</v>
      </c>
      <c r="I1150">
        <v>148484</v>
      </c>
      <c r="J1150">
        <v>156695</v>
      </c>
      <c r="K1150">
        <v>168529</v>
      </c>
      <c r="L1150">
        <v>156695</v>
      </c>
      <c r="M1150">
        <v>235609</v>
      </c>
      <c r="N1150">
        <v>156695</v>
      </c>
      <c r="O1150">
        <v>178566</v>
      </c>
      <c r="P1150">
        <v>156695</v>
      </c>
      <c r="Q1150">
        <v>168959</v>
      </c>
      <c r="R1150">
        <v>156695</v>
      </c>
      <c r="S1150">
        <v>178420</v>
      </c>
      <c r="T1150">
        <v>156695</v>
      </c>
      <c r="U1150">
        <v>166420</v>
      </c>
      <c r="V1150">
        <v>156695</v>
      </c>
      <c r="W1150">
        <v>178385</v>
      </c>
      <c r="X1150">
        <v>156695</v>
      </c>
      <c r="Y1150">
        <v>178529</v>
      </c>
      <c r="Z1150">
        <v>156695</v>
      </c>
      <c r="AA1150">
        <v>177969</v>
      </c>
      <c r="AB1150">
        <v>156695</v>
      </c>
      <c r="AC1150">
        <v>156794</v>
      </c>
      <c r="AD1150">
        <v>156695</v>
      </c>
      <c r="AE1150">
        <v>198629</v>
      </c>
      <c r="AF1150">
        <v>156695</v>
      </c>
      <c r="AG1150">
        <v>116016</v>
      </c>
      <c r="AH1150">
        <v>122222</v>
      </c>
      <c r="AI1150">
        <v>115818</v>
      </c>
      <c r="AJ1150">
        <v>122222</v>
      </c>
      <c r="AK1150">
        <v>131453</v>
      </c>
      <c r="AL1150">
        <v>122222</v>
      </c>
      <c r="AM1150">
        <v>183775</v>
      </c>
      <c r="AN1150">
        <v>122222</v>
      </c>
      <c r="AO1150">
        <v>139281</v>
      </c>
      <c r="AP1150">
        <v>122222</v>
      </c>
      <c r="AQ1150">
        <v>131788</v>
      </c>
      <c r="AR1150">
        <v>122222</v>
      </c>
      <c r="AS1150">
        <v>139168</v>
      </c>
      <c r="AT1150">
        <v>122222</v>
      </c>
      <c r="AU1150">
        <v>129808</v>
      </c>
      <c r="AV1150">
        <v>122222</v>
      </c>
      <c r="AW1150">
        <v>139140</v>
      </c>
      <c r="AX1150">
        <v>122222</v>
      </c>
      <c r="AY1150">
        <v>139253</v>
      </c>
      <c r="AZ1150">
        <v>122222</v>
      </c>
      <c r="BA1150">
        <v>138816</v>
      </c>
      <c r="BB1150">
        <v>122222</v>
      </c>
      <c r="BC1150">
        <v>122299</v>
      </c>
      <c r="BD1150">
        <v>122222</v>
      </c>
      <c r="BE1150">
        <v>154931</v>
      </c>
      <c r="BF1150">
        <v>122222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 t="s">
        <v>1433</v>
      </c>
      <c r="BU1150">
        <f t="shared" si="35"/>
        <v>26</v>
      </c>
      <c r="BV1150">
        <f t="shared" si="36"/>
        <v>1</v>
      </c>
    </row>
    <row r="1151" spans="2:74" hidden="1" x14ac:dyDescent="0.25">
      <c r="B1151" t="s">
        <v>1009</v>
      </c>
      <c r="C1151" t="s">
        <v>1302</v>
      </c>
      <c r="D1151" t="s">
        <v>2181</v>
      </c>
      <c r="E1151" t="s">
        <v>1350</v>
      </c>
      <c r="F1151">
        <v>0</v>
      </c>
      <c r="G1151">
        <v>234417</v>
      </c>
      <c r="H1151">
        <v>246904</v>
      </c>
      <c r="I1151">
        <v>227304</v>
      </c>
      <c r="J1151">
        <v>239267</v>
      </c>
      <c r="K1151">
        <v>226806</v>
      </c>
      <c r="L1151">
        <v>239267</v>
      </c>
      <c r="M1151">
        <v>226142</v>
      </c>
      <c r="N1151">
        <v>239267</v>
      </c>
      <c r="O1151">
        <v>225884</v>
      </c>
      <c r="P1151">
        <v>239267</v>
      </c>
      <c r="Q1151">
        <v>214947</v>
      </c>
      <c r="R1151">
        <v>239267</v>
      </c>
      <c r="S1151">
        <v>227086</v>
      </c>
      <c r="T1151">
        <v>239267</v>
      </c>
      <c r="U1151">
        <v>215469</v>
      </c>
      <c r="V1151">
        <v>239267</v>
      </c>
      <c r="W1151">
        <v>226254</v>
      </c>
      <c r="X1151">
        <v>239267</v>
      </c>
      <c r="Y1151">
        <v>239267</v>
      </c>
      <c r="Z1151">
        <v>239267</v>
      </c>
      <c r="AA1151">
        <v>239267</v>
      </c>
      <c r="AB1151">
        <v>239267</v>
      </c>
      <c r="AC1151">
        <v>213062</v>
      </c>
      <c r="AD1151">
        <v>239267</v>
      </c>
      <c r="AE1151">
        <v>214600</v>
      </c>
      <c r="AF1151">
        <v>239267</v>
      </c>
      <c r="AG1151">
        <v>147683</v>
      </c>
      <c r="AH1151">
        <v>155550</v>
      </c>
      <c r="AI1151">
        <v>177297</v>
      </c>
      <c r="AJ1151">
        <v>186628</v>
      </c>
      <c r="AK1151">
        <v>176909</v>
      </c>
      <c r="AL1151">
        <v>186628</v>
      </c>
      <c r="AM1151">
        <v>176391</v>
      </c>
      <c r="AN1151">
        <v>186628</v>
      </c>
      <c r="AO1151">
        <v>176190</v>
      </c>
      <c r="AP1151">
        <v>186628</v>
      </c>
      <c r="AQ1151">
        <v>167659</v>
      </c>
      <c r="AR1151">
        <v>186628</v>
      </c>
      <c r="AS1151">
        <v>177127</v>
      </c>
      <c r="AT1151">
        <v>186628</v>
      </c>
      <c r="AU1151">
        <v>168066</v>
      </c>
      <c r="AV1151">
        <v>186628</v>
      </c>
      <c r="AW1151">
        <v>176478</v>
      </c>
      <c r="AX1151">
        <v>186628</v>
      </c>
      <c r="AY1151">
        <v>186628</v>
      </c>
      <c r="AZ1151">
        <v>186628</v>
      </c>
      <c r="BA1151">
        <v>186628</v>
      </c>
      <c r="BB1151">
        <v>186628</v>
      </c>
      <c r="BC1151">
        <v>166188</v>
      </c>
      <c r="BD1151">
        <v>186628</v>
      </c>
      <c r="BE1151">
        <v>167388</v>
      </c>
      <c r="BF1151">
        <v>186628</v>
      </c>
      <c r="BG1151">
        <v>6.4</v>
      </c>
      <c r="BH1151">
        <v>6.4</v>
      </c>
      <c r="BI1151">
        <v>6.4</v>
      </c>
      <c r="BJ1151">
        <v>6.4</v>
      </c>
      <c r="BK1151">
        <v>6.4</v>
      </c>
      <c r="BL1151">
        <v>6.4</v>
      </c>
      <c r="BM1151">
        <v>6.4</v>
      </c>
      <c r="BN1151">
        <v>6.4</v>
      </c>
      <c r="BO1151">
        <v>6.4</v>
      </c>
      <c r="BP1151">
        <v>6.4</v>
      </c>
      <c r="BQ1151">
        <v>6.4</v>
      </c>
      <c r="BR1151">
        <v>6.4</v>
      </c>
      <c r="BS1151">
        <v>6.4</v>
      </c>
      <c r="BT1151" t="s">
        <v>1433</v>
      </c>
      <c r="BU1151">
        <f t="shared" si="35"/>
        <v>26</v>
      </c>
      <c r="BV1151">
        <f t="shared" si="36"/>
        <v>1</v>
      </c>
    </row>
    <row r="1152" spans="2:74" hidden="1" x14ac:dyDescent="0.25">
      <c r="B1152" t="s">
        <v>801</v>
      </c>
      <c r="C1152" t="s">
        <v>1316</v>
      </c>
      <c r="D1152" t="s">
        <v>2182</v>
      </c>
      <c r="E1152" t="s">
        <v>1350</v>
      </c>
      <c r="F1152">
        <v>0</v>
      </c>
      <c r="G1152">
        <v>187996</v>
      </c>
      <c r="H1152">
        <v>187996</v>
      </c>
      <c r="I1152">
        <v>201035</v>
      </c>
      <c r="J1152">
        <v>187996</v>
      </c>
      <c r="K1152">
        <v>201220</v>
      </c>
      <c r="L1152">
        <v>187996</v>
      </c>
      <c r="M1152">
        <v>178543</v>
      </c>
      <c r="N1152">
        <v>187996</v>
      </c>
      <c r="O1152">
        <v>187996</v>
      </c>
      <c r="P1152">
        <v>187996</v>
      </c>
      <c r="Q1152">
        <v>178845</v>
      </c>
      <c r="R1152">
        <v>187995</v>
      </c>
      <c r="S1152">
        <v>183637</v>
      </c>
      <c r="T1152">
        <v>187995</v>
      </c>
      <c r="U1152">
        <v>178380</v>
      </c>
      <c r="V1152">
        <v>187995</v>
      </c>
      <c r="W1152">
        <v>178377</v>
      </c>
      <c r="X1152">
        <v>187996</v>
      </c>
      <c r="Y1152">
        <v>187996</v>
      </c>
      <c r="Z1152">
        <v>187996</v>
      </c>
      <c r="AA1152">
        <v>187996</v>
      </c>
      <c r="AB1152">
        <v>187996</v>
      </c>
      <c r="AC1152">
        <v>163649</v>
      </c>
      <c r="AD1152">
        <v>187995</v>
      </c>
      <c r="AE1152">
        <v>178355</v>
      </c>
      <c r="AF1152">
        <v>187995</v>
      </c>
      <c r="AG1152">
        <v>146637</v>
      </c>
      <c r="AH1152">
        <v>146637</v>
      </c>
      <c r="AI1152">
        <v>156807</v>
      </c>
      <c r="AJ1152">
        <v>146637</v>
      </c>
      <c r="AK1152">
        <v>156952</v>
      </c>
      <c r="AL1152">
        <v>146637</v>
      </c>
      <c r="AM1152">
        <v>139264</v>
      </c>
      <c r="AN1152">
        <v>146637</v>
      </c>
      <c r="AO1152">
        <v>146637</v>
      </c>
      <c r="AP1152">
        <v>146637</v>
      </c>
      <c r="AQ1152">
        <v>139499</v>
      </c>
      <c r="AR1152">
        <v>146636</v>
      </c>
      <c r="AS1152">
        <v>143237</v>
      </c>
      <c r="AT1152">
        <v>146636</v>
      </c>
      <c r="AU1152">
        <v>139136</v>
      </c>
      <c r="AV1152">
        <v>146636</v>
      </c>
      <c r="AW1152">
        <v>139134</v>
      </c>
      <c r="AX1152">
        <v>146637</v>
      </c>
      <c r="AY1152">
        <v>146637</v>
      </c>
      <c r="AZ1152">
        <v>146637</v>
      </c>
      <c r="BA1152">
        <v>146637</v>
      </c>
      <c r="BB1152">
        <v>146637</v>
      </c>
      <c r="BC1152">
        <v>127646</v>
      </c>
      <c r="BD1152">
        <v>146636</v>
      </c>
      <c r="BE1152">
        <v>139117</v>
      </c>
      <c r="BF1152">
        <v>146636</v>
      </c>
      <c r="BG1152">
        <v>8.6999999999999993</v>
      </c>
      <c r="BH1152">
        <v>8.6999999999999993</v>
      </c>
      <c r="BI1152">
        <v>8.6999999999999993</v>
      </c>
      <c r="BJ1152">
        <v>8.6999999999999993</v>
      </c>
      <c r="BK1152">
        <v>8.6999999999999993</v>
      </c>
      <c r="BL1152">
        <v>8.6999999999999993</v>
      </c>
      <c r="BM1152">
        <v>8.6999999999999993</v>
      </c>
      <c r="BN1152">
        <v>8.8000000000000007</v>
      </c>
      <c r="BO1152">
        <v>8.8000000000000007</v>
      </c>
      <c r="BP1152">
        <v>8.8000000000000007</v>
      </c>
      <c r="BQ1152">
        <v>8.8000000000000007</v>
      </c>
      <c r="BR1152">
        <v>8.8000000000000007</v>
      </c>
      <c r="BS1152">
        <v>8.8000000000000007</v>
      </c>
      <c r="BT1152" t="s">
        <v>1433</v>
      </c>
      <c r="BU1152">
        <f t="shared" si="35"/>
        <v>26</v>
      </c>
      <c r="BV1152">
        <f t="shared" si="36"/>
        <v>1</v>
      </c>
    </row>
    <row r="1153" spans="2:74" x14ac:dyDescent="0.25">
      <c r="B1153" t="s">
        <v>751</v>
      </c>
      <c r="C1153" t="s">
        <v>1295</v>
      </c>
      <c r="D1153" t="s">
        <v>2183</v>
      </c>
      <c r="E1153" t="s">
        <v>1352</v>
      </c>
      <c r="F1153">
        <v>0</v>
      </c>
      <c r="G1153">
        <v>195465</v>
      </c>
      <c r="H1153">
        <v>193996</v>
      </c>
      <c r="I1153">
        <v>192313</v>
      </c>
      <c r="J1153">
        <v>187996</v>
      </c>
      <c r="K1153">
        <v>193481</v>
      </c>
      <c r="L1153">
        <v>187996</v>
      </c>
      <c r="M1153">
        <v>189160</v>
      </c>
      <c r="N1153">
        <v>187996</v>
      </c>
      <c r="O1153">
        <v>193088</v>
      </c>
      <c r="P1153">
        <v>187996</v>
      </c>
      <c r="Q1153">
        <v>168740</v>
      </c>
      <c r="R1153">
        <v>187995</v>
      </c>
      <c r="S1153">
        <v>165324</v>
      </c>
      <c r="T1153">
        <v>187996</v>
      </c>
      <c r="U1153">
        <v>168573</v>
      </c>
      <c r="V1153">
        <v>187996</v>
      </c>
      <c r="W1153">
        <v>189734</v>
      </c>
      <c r="X1153">
        <v>187996</v>
      </c>
      <c r="Y1153">
        <v>192921</v>
      </c>
      <c r="Z1153">
        <v>187996</v>
      </c>
      <c r="AA1153">
        <v>199418</v>
      </c>
      <c r="AB1153">
        <v>187996</v>
      </c>
      <c r="AC1153">
        <v>177455</v>
      </c>
      <c r="AD1153">
        <v>187995</v>
      </c>
      <c r="AE1153">
        <v>230687</v>
      </c>
      <c r="AF1153">
        <v>187995</v>
      </c>
      <c r="AG1153">
        <v>123143</v>
      </c>
      <c r="AH1153">
        <v>122217</v>
      </c>
      <c r="AI1153">
        <v>150004</v>
      </c>
      <c r="AJ1153">
        <v>146637</v>
      </c>
      <c r="AK1153">
        <v>150915</v>
      </c>
      <c r="AL1153">
        <v>146637</v>
      </c>
      <c r="AM1153">
        <v>147545</v>
      </c>
      <c r="AN1153">
        <v>146637</v>
      </c>
      <c r="AO1153">
        <v>150609</v>
      </c>
      <c r="AP1153">
        <v>146637</v>
      </c>
      <c r="AQ1153">
        <v>131617</v>
      </c>
      <c r="AR1153">
        <v>146636</v>
      </c>
      <c r="AS1153">
        <v>128953</v>
      </c>
      <c r="AT1153">
        <v>146637</v>
      </c>
      <c r="AU1153">
        <v>131487</v>
      </c>
      <c r="AV1153">
        <v>146637</v>
      </c>
      <c r="AW1153">
        <v>147993</v>
      </c>
      <c r="AX1153">
        <v>146637</v>
      </c>
      <c r="AY1153">
        <v>150478</v>
      </c>
      <c r="AZ1153">
        <v>146637</v>
      </c>
      <c r="BA1153">
        <v>155546</v>
      </c>
      <c r="BB1153">
        <v>146637</v>
      </c>
      <c r="BC1153">
        <v>138415</v>
      </c>
      <c r="BD1153">
        <v>146636</v>
      </c>
      <c r="BE1153">
        <v>179936</v>
      </c>
      <c r="BF1153">
        <v>146636</v>
      </c>
      <c r="BG1153">
        <v>7</v>
      </c>
      <c r="BH1153">
        <v>7</v>
      </c>
      <c r="BI1153">
        <v>7</v>
      </c>
      <c r="BJ1153">
        <v>7</v>
      </c>
      <c r="BK1153">
        <v>7</v>
      </c>
      <c r="BL1153">
        <v>7</v>
      </c>
      <c r="BM1153">
        <v>7</v>
      </c>
      <c r="BN1153">
        <v>7</v>
      </c>
      <c r="BO1153">
        <v>7</v>
      </c>
      <c r="BP1153">
        <v>7</v>
      </c>
      <c r="BQ1153">
        <v>7</v>
      </c>
      <c r="BR1153">
        <v>7</v>
      </c>
      <c r="BS1153">
        <v>7</v>
      </c>
      <c r="BT1153" t="s">
        <v>1433</v>
      </c>
      <c r="BU1153">
        <f t="shared" si="35"/>
        <v>26</v>
      </c>
      <c r="BV1153">
        <f t="shared" si="36"/>
        <v>1</v>
      </c>
    </row>
    <row r="1154" spans="2:74" x14ac:dyDescent="0.25">
      <c r="B1154" t="s">
        <v>666</v>
      </c>
      <c r="C1154" t="s">
        <v>1302</v>
      </c>
      <c r="D1154" t="s">
        <v>2184</v>
      </c>
      <c r="E1154" t="s">
        <v>1352</v>
      </c>
      <c r="F1154">
        <v>0</v>
      </c>
      <c r="G1154">
        <v>145981</v>
      </c>
      <c r="H1154">
        <v>175179</v>
      </c>
      <c r="I1154">
        <v>160579</v>
      </c>
      <c r="J1154">
        <v>192696</v>
      </c>
      <c r="K1154">
        <v>160579</v>
      </c>
      <c r="L1154">
        <v>192696</v>
      </c>
      <c r="M1154">
        <v>167464</v>
      </c>
      <c r="N1154">
        <v>192696</v>
      </c>
      <c r="O1154">
        <v>160579</v>
      </c>
      <c r="P1154">
        <v>192696</v>
      </c>
      <c r="Q1154">
        <v>160579</v>
      </c>
      <c r="R1154">
        <v>192696</v>
      </c>
      <c r="S1154">
        <v>160579</v>
      </c>
      <c r="T1154">
        <v>192696</v>
      </c>
      <c r="U1154">
        <v>160579</v>
      </c>
      <c r="V1154">
        <v>192696</v>
      </c>
      <c r="W1154">
        <v>160579</v>
      </c>
      <c r="X1154">
        <v>175179</v>
      </c>
      <c r="Y1154">
        <v>160579</v>
      </c>
      <c r="Z1154">
        <v>175179</v>
      </c>
      <c r="AA1154">
        <v>192696</v>
      </c>
      <c r="AB1154">
        <v>145982</v>
      </c>
      <c r="AC1154">
        <v>160579</v>
      </c>
      <c r="AD1154">
        <v>157660</v>
      </c>
      <c r="AE1154">
        <v>160579</v>
      </c>
      <c r="AF1154">
        <v>175177</v>
      </c>
      <c r="AG1154">
        <v>113865</v>
      </c>
      <c r="AH1154">
        <v>136640</v>
      </c>
      <c r="AI1154">
        <v>125252</v>
      </c>
      <c r="AJ1154">
        <v>150303</v>
      </c>
      <c r="AK1154">
        <v>125252</v>
      </c>
      <c r="AL1154">
        <v>150303</v>
      </c>
      <c r="AM1154">
        <v>130622</v>
      </c>
      <c r="AN1154">
        <v>150303</v>
      </c>
      <c r="AO1154">
        <v>125252</v>
      </c>
      <c r="AP1154">
        <v>150303</v>
      </c>
      <c r="AQ1154">
        <v>125252</v>
      </c>
      <c r="AR1154">
        <v>150303</v>
      </c>
      <c r="AS1154">
        <v>125252</v>
      </c>
      <c r="AT1154">
        <v>150303</v>
      </c>
      <c r="AU1154">
        <v>125252</v>
      </c>
      <c r="AV1154">
        <v>150303</v>
      </c>
      <c r="AW1154">
        <v>125252</v>
      </c>
      <c r="AX1154">
        <v>136640</v>
      </c>
      <c r="AY1154">
        <v>125252</v>
      </c>
      <c r="AZ1154">
        <v>136640</v>
      </c>
      <c r="BA1154">
        <v>150303</v>
      </c>
      <c r="BB1154">
        <v>113866</v>
      </c>
      <c r="BC1154">
        <v>125252</v>
      </c>
      <c r="BD1154">
        <v>122975</v>
      </c>
      <c r="BE1154">
        <v>125252</v>
      </c>
      <c r="BF1154">
        <v>136638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 t="s">
        <v>1429</v>
      </c>
      <c r="BU1154">
        <f t="shared" si="35"/>
        <v>26</v>
      </c>
      <c r="BV1154">
        <f t="shared" si="36"/>
        <v>1</v>
      </c>
    </row>
    <row r="1155" spans="2:74" x14ac:dyDescent="0.25">
      <c r="B1155" t="s">
        <v>281</v>
      </c>
      <c r="C1155" t="s">
        <v>1295</v>
      </c>
      <c r="D1155" t="s">
        <v>2185</v>
      </c>
      <c r="E1155" t="s">
        <v>1352</v>
      </c>
      <c r="F1155">
        <v>0</v>
      </c>
      <c r="G1155">
        <v>166651</v>
      </c>
      <c r="H1155">
        <v>174596</v>
      </c>
      <c r="I1155">
        <v>177143</v>
      </c>
      <c r="J1155">
        <v>169196</v>
      </c>
      <c r="K1155">
        <v>211199</v>
      </c>
      <c r="L1155">
        <v>169196</v>
      </c>
      <c r="M1155">
        <v>151942</v>
      </c>
      <c r="N1155">
        <v>169196</v>
      </c>
      <c r="O1155">
        <v>158770</v>
      </c>
      <c r="P1155">
        <v>169196</v>
      </c>
      <c r="Q1155">
        <v>160659</v>
      </c>
      <c r="R1155">
        <v>169196</v>
      </c>
      <c r="S1155">
        <v>160203</v>
      </c>
      <c r="T1155">
        <v>169196</v>
      </c>
      <c r="U1155">
        <v>160465</v>
      </c>
      <c r="V1155">
        <v>169196</v>
      </c>
      <c r="W1155">
        <v>160723</v>
      </c>
      <c r="X1155">
        <v>169196</v>
      </c>
      <c r="Y1155">
        <v>160670</v>
      </c>
      <c r="Z1155">
        <v>169196</v>
      </c>
      <c r="AA1155">
        <v>160639</v>
      </c>
      <c r="AB1155">
        <v>177656</v>
      </c>
      <c r="AC1155">
        <v>143578</v>
      </c>
      <c r="AD1155">
        <v>169196</v>
      </c>
      <c r="AE1155">
        <v>148763</v>
      </c>
      <c r="AF1155">
        <v>169196</v>
      </c>
      <c r="AG1155">
        <v>104990</v>
      </c>
      <c r="AH1155">
        <v>109995</v>
      </c>
      <c r="AI1155">
        <v>138172</v>
      </c>
      <c r="AJ1155">
        <v>131973</v>
      </c>
      <c r="AK1155">
        <v>164735</v>
      </c>
      <c r="AL1155">
        <v>131973</v>
      </c>
      <c r="AM1155">
        <v>118515</v>
      </c>
      <c r="AN1155">
        <v>131973</v>
      </c>
      <c r="AO1155">
        <v>123841</v>
      </c>
      <c r="AP1155">
        <v>131973</v>
      </c>
      <c r="AQ1155">
        <v>125314</v>
      </c>
      <c r="AR1155">
        <v>131973</v>
      </c>
      <c r="AS1155">
        <v>124958</v>
      </c>
      <c r="AT1155">
        <v>131973</v>
      </c>
      <c r="AU1155">
        <v>125163</v>
      </c>
      <c r="AV1155">
        <v>131973</v>
      </c>
      <c r="AW1155">
        <v>125364</v>
      </c>
      <c r="AX1155">
        <v>131973</v>
      </c>
      <c r="AY1155">
        <v>125323</v>
      </c>
      <c r="AZ1155">
        <v>131973</v>
      </c>
      <c r="BA1155">
        <v>125298</v>
      </c>
      <c r="BB1155">
        <v>138572</v>
      </c>
      <c r="BC1155">
        <v>111991</v>
      </c>
      <c r="BD1155">
        <v>131973</v>
      </c>
      <c r="BE1155">
        <v>116035</v>
      </c>
      <c r="BF1155">
        <v>131973</v>
      </c>
      <c r="BG1155">
        <v>8.9</v>
      </c>
      <c r="BH1155">
        <v>8.6999999999999993</v>
      </c>
      <c r="BI1155">
        <v>8.6999999999999993</v>
      </c>
      <c r="BJ1155">
        <v>8.6999999999999993</v>
      </c>
      <c r="BK1155">
        <v>8.5</v>
      </c>
      <c r="BL1155">
        <v>8.5</v>
      </c>
      <c r="BM1155">
        <v>8.5</v>
      </c>
      <c r="BN1155">
        <v>8.5</v>
      </c>
      <c r="BO1155">
        <v>8.5</v>
      </c>
      <c r="BP1155">
        <v>8.5</v>
      </c>
      <c r="BQ1155">
        <v>8.5</v>
      </c>
      <c r="BR1155">
        <v>8.5</v>
      </c>
      <c r="BS1155">
        <v>8.5</v>
      </c>
      <c r="BT1155" t="s">
        <v>1429</v>
      </c>
      <c r="BU1155">
        <f t="shared" si="35"/>
        <v>26</v>
      </c>
      <c r="BV1155">
        <f t="shared" si="36"/>
        <v>1</v>
      </c>
    </row>
    <row r="1156" spans="2:74" x14ac:dyDescent="0.25">
      <c r="B1156" t="s">
        <v>983</v>
      </c>
      <c r="C1156" t="s">
        <v>1323</v>
      </c>
      <c r="D1156" t="s">
        <v>2186</v>
      </c>
      <c r="E1156" t="s">
        <v>1352</v>
      </c>
      <c r="F1156">
        <v>0</v>
      </c>
      <c r="G1156">
        <v>218843</v>
      </c>
      <c r="H1156">
        <v>230723</v>
      </c>
      <c r="I1156">
        <v>219159</v>
      </c>
      <c r="J1156">
        <v>230723</v>
      </c>
      <c r="K1156">
        <v>218579</v>
      </c>
      <c r="L1156">
        <v>230723</v>
      </c>
      <c r="M1156">
        <v>218669</v>
      </c>
      <c r="N1156">
        <v>230723</v>
      </c>
      <c r="O1156">
        <v>219079</v>
      </c>
      <c r="P1156">
        <v>230723</v>
      </c>
      <c r="Q1156">
        <v>246381</v>
      </c>
      <c r="R1156">
        <v>230723</v>
      </c>
      <c r="S1156">
        <v>219031</v>
      </c>
      <c r="T1156">
        <v>230723</v>
      </c>
      <c r="U1156">
        <v>218414</v>
      </c>
      <c r="V1156">
        <v>230723</v>
      </c>
      <c r="W1156">
        <v>218894</v>
      </c>
      <c r="X1156">
        <v>230723</v>
      </c>
      <c r="Y1156">
        <v>230723</v>
      </c>
      <c r="Z1156">
        <v>230723</v>
      </c>
      <c r="AA1156">
        <v>254226</v>
      </c>
      <c r="AB1156">
        <v>230723</v>
      </c>
      <c r="AC1156">
        <v>244039</v>
      </c>
      <c r="AD1156">
        <v>230723</v>
      </c>
      <c r="AE1156">
        <v>197395</v>
      </c>
      <c r="AF1156">
        <v>230723</v>
      </c>
      <c r="AG1156">
        <v>170698</v>
      </c>
      <c r="AH1156">
        <v>179964</v>
      </c>
      <c r="AI1156">
        <v>170944</v>
      </c>
      <c r="AJ1156">
        <v>179964</v>
      </c>
      <c r="AK1156">
        <v>170492</v>
      </c>
      <c r="AL1156">
        <v>179964</v>
      </c>
      <c r="AM1156">
        <v>170562</v>
      </c>
      <c r="AN1156">
        <v>179964</v>
      </c>
      <c r="AO1156">
        <v>170882</v>
      </c>
      <c r="AP1156">
        <v>179964</v>
      </c>
      <c r="AQ1156">
        <v>192177</v>
      </c>
      <c r="AR1156">
        <v>179964</v>
      </c>
      <c r="AS1156">
        <v>170844</v>
      </c>
      <c r="AT1156">
        <v>179964</v>
      </c>
      <c r="AU1156">
        <v>170363</v>
      </c>
      <c r="AV1156">
        <v>179964</v>
      </c>
      <c r="AW1156">
        <v>170737</v>
      </c>
      <c r="AX1156">
        <v>179964</v>
      </c>
      <c r="AY1156">
        <v>179964</v>
      </c>
      <c r="AZ1156">
        <v>179964</v>
      </c>
      <c r="BA1156">
        <v>198296</v>
      </c>
      <c r="BB1156">
        <v>179964</v>
      </c>
      <c r="BC1156">
        <v>190350</v>
      </c>
      <c r="BD1156">
        <v>179964</v>
      </c>
      <c r="BE1156">
        <v>153968</v>
      </c>
      <c r="BF1156">
        <v>179964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 t="s">
        <v>1433</v>
      </c>
      <c r="BU1156">
        <f t="shared" ref="BU1156:BU1219" si="37">COUNTA(AG1156:BF1156)</f>
        <v>26</v>
      </c>
      <c r="BV1156">
        <f t="shared" ref="BV1156:BV1219" si="38">COUNTA(E1156)</f>
        <v>1</v>
      </c>
    </row>
    <row r="1157" spans="2:74" x14ac:dyDescent="0.25">
      <c r="B1157" t="s">
        <v>670</v>
      </c>
      <c r="C1157" t="s">
        <v>1289</v>
      </c>
      <c r="D1157" t="s">
        <v>2187</v>
      </c>
      <c r="E1157" t="s">
        <v>1352</v>
      </c>
      <c r="F1157">
        <v>0</v>
      </c>
      <c r="G1157">
        <v>190824</v>
      </c>
      <c r="H1157">
        <v>143817</v>
      </c>
      <c r="I1157">
        <v>205669</v>
      </c>
      <c r="J1157">
        <v>158199</v>
      </c>
      <c r="K1157">
        <v>272674</v>
      </c>
      <c r="L1157">
        <v>194716</v>
      </c>
      <c r="M1157">
        <v>292137</v>
      </c>
      <c r="N1157">
        <v>228693</v>
      </c>
      <c r="O1157">
        <v>188781</v>
      </c>
      <c r="P1157">
        <v>158199</v>
      </c>
      <c r="Q1157">
        <v>163626</v>
      </c>
      <c r="R1157">
        <v>158199</v>
      </c>
      <c r="S1157">
        <v>144569</v>
      </c>
      <c r="T1157">
        <v>169330</v>
      </c>
      <c r="U1157">
        <v>243449</v>
      </c>
      <c r="V1157">
        <v>169232</v>
      </c>
      <c r="W1157">
        <v>242029</v>
      </c>
      <c r="X1157">
        <v>165694</v>
      </c>
      <c r="Y1157">
        <v>187610</v>
      </c>
      <c r="Z1157">
        <v>200637</v>
      </c>
      <c r="AA1157">
        <v>219357</v>
      </c>
      <c r="AB1157">
        <v>214827</v>
      </c>
      <c r="AC1157">
        <v>230355</v>
      </c>
      <c r="AD1157">
        <v>155186</v>
      </c>
      <c r="AE1157">
        <v>266331</v>
      </c>
      <c r="AF1157">
        <v>196112</v>
      </c>
      <c r="AG1157">
        <v>148843</v>
      </c>
      <c r="AH1157">
        <v>112177</v>
      </c>
      <c r="AI1157">
        <v>160422</v>
      </c>
      <c r="AJ1157">
        <v>123395</v>
      </c>
      <c r="AK1157">
        <v>212686</v>
      </c>
      <c r="AL1157">
        <v>151878</v>
      </c>
      <c r="AM1157">
        <v>227867</v>
      </c>
      <c r="AN1157">
        <v>178381</v>
      </c>
      <c r="AO1157">
        <v>147249</v>
      </c>
      <c r="AP1157">
        <v>123395</v>
      </c>
      <c r="AQ1157">
        <v>127628</v>
      </c>
      <c r="AR1157">
        <v>123395</v>
      </c>
      <c r="AS1157">
        <v>112764</v>
      </c>
      <c r="AT1157">
        <v>132077</v>
      </c>
      <c r="AU1157">
        <v>189890</v>
      </c>
      <c r="AV1157">
        <v>132001</v>
      </c>
      <c r="AW1157">
        <v>188783</v>
      </c>
      <c r="AX1157">
        <v>129241</v>
      </c>
      <c r="AY1157">
        <v>146336</v>
      </c>
      <c r="AZ1157">
        <v>156497</v>
      </c>
      <c r="BA1157">
        <v>171098</v>
      </c>
      <c r="BB1157">
        <v>167565</v>
      </c>
      <c r="BC1157">
        <v>179677</v>
      </c>
      <c r="BD1157">
        <v>121045</v>
      </c>
      <c r="BE1157">
        <v>207738</v>
      </c>
      <c r="BF1157">
        <v>152967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 t="s">
        <v>2470</v>
      </c>
      <c r="BU1157">
        <f t="shared" si="37"/>
        <v>26</v>
      </c>
      <c r="BV1157">
        <f t="shared" si="38"/>
        <v>1</v>
      </c>
    </row>
    <row r="1158" spans="2:74" hidden="1" x14ac:dyDescent="0.25">
      <c r="B1158" t="s">
        <v>1101</v>
      </c>
      <c r="C1158" t="s">
        <v>1302</v>
      </c>
      <c r="D1158" t="s">
        <v>2188</v>
      </c>
      <c r="E1158" t="s">
        <v>1365</v>
      </c>
      <c r="F1158">
        <v>1</v>
      </c>
      <c r="G1158">
        <v>666667</v>
      </c>
      <c r="H1158">
        <v>666667</v>
      </c>
      <c r="I1158">
        <v>666667</v>
      </c>
      <c r="J1158">
        <v>666667</v>
      </c>
      <c r="K1158">
        <v>666667</v>
      </c>
      <c r="L1158">
        <v>666667</v>
      </c>
      <c r="M1158">
        <v>666667</v>
      </c>
      <c r="N1158">
        <v>666667</v>
      </c>
      <c r="O1158">
        <v>666667</v>
      </c>
      <c r="P1158">
        <v>666667</v>
      </c>
      <c r="Q1158">
        <v>666667</v>
      </c>
      <c r="R1158">
        <v>666667</v>
      </c>
      <c r="S1158">
        <v>666667</v>
      </c>
      <c r="T1158">
        <v>666667</v>
      </c>
      <c r="U1158">
        <v>666667</v>
      </c>
      <c r="V1158">
        <v>666667</v>
      </c>
      <c r="W1158">
        <v>666667</v>
      </c>
      <c r="X1158">
        <v>666667</v>
      </c>
      <c r="Y1158">
        <v>666667</v>
      </c>
      <c r="Z1158">
        <v>666667</v>
      </c>
      <c r="AA1158">
        <v>666667</v>
      </c>
      <c r="AB1158">
        <v>666667</v>
      </c>
      <c r="AC1158">
        <v>666667</v>
      </c>
      <c r="AD1158">
        <v>666667</v>
      </c>
      <c r="AE1158">
        <v>666667</v>
      </c>
      <c r="AF1158">
        <v>666667</v>
      </c>
      <c r="AG1158">
        <v>500000</v>
      </c>
      <c r="AH1158">
        <v>500000</v>
      </c>
      <c r="AI1158">
        <v>500000</v>
      </c>
      <c r="AJ1158">
        <v>500000</v>
      </c>
      <c r="AK1158">
        <v>500000</v>
      </c>
      <c r="AL1158">
        <v>500000</v>
      </c>
      <c r="AM1158">
        <v>500000</v>
      </c>
      <c r="AN1158">
        <v>500000</v>
      </c>
      <c r="AO1158">
        <v>500000</v>
      </c>
      <c r="AP1158">
        <v>500000</v>
      </c>
      <c r="AQ1158">
        <v>500000</v>
      </c>
      <c r="AR1158">
        <v>500000</v>
      </c>
      <c r="AS1158">
        <v>500000</v>
      </c>
      <c r="AT1158">
        <v>500000</v>
      </c>
      <c r="AU1158">
        <v>500000</v>
      </c>
      <c r="AV1158">
        <v>500000</v>
      </c>
      <c r="AW1158">
        <v>500000</v>
      </c>
      <c r="AX1158">
        <v>500000</v>
      </c>
      <c r="AY1158">
        <v>500000</v>
      </c>
      <c r="AZ1158">
        <v>500000</v>
      </c>
      <c r="BA1158">
        <v>500000</v>
      </c>
      <c r="BB1158">
        <v>500000</v>
      </c>
      <c r="BC1158">
        <v>500000</v>
      </c>
      <c r="BD1158">
        <v>500000</v>
      </c>
      <c r="BE1158">
        <v>500000</v>
      </c>
      <c r="BF1158">
        <v>500000</v>
      </c>
      <c r="BG1158">
        <v>8.3000000000000007</v>
      </c>
      <c r="BH1158">
        <v>8.3000000000000007</v>
      </c>
      <c r="BI1158">
        <v>8.3000000000000007</v>
      </c>
      <c r="BJ1158">
        <v>8.3000000000000007</v>
      </c>
      <c r="BK1158">
        <v>8.3000000000000007</v>
      </c>
      <c r="BL1158">
        <v>8.3000000000000007</v>
      </c>
      <c r="BM1158">
        <v>8.3000000000000007</v>
      </c>
      <c r="BN1158">
        <v>8.3000000000000007</v>
      </c>
      <c r="BO1158">
        <v>8.3000000000000007</v>
      </c>
      <c r="BP1158">
        <v>8.3000000000000007</v>
      </c>
      <c r="BQ1158">
        <v>8.3000000000000007</v>
      </c>
      <c r="BR1158">
        <v>8.3000000000000007</v>
      </c>
      <c r="BS1158">
        <v>8.3000000000000007</v>
      </c>
      <c r="BT1158" t="s">
        <v>2468</v>
      </c>
      <c r="BU1158">
        <f t="shared" si="37"/>
        <v>26</v>
      </c>
      <c r="BV1158">
        <f t="shared" si="38"/>
        <v>1</v>
      </c>
    </row>
    <row r="1159" spans="2:74" x14ac:dyDescent="0.25">
      <c r="B1159" t="s">
        <v>904</v>
      </c>
      <c r="C1159" t="s">
        <v>1302</v>
      </c>
      <c r="D1159" t="s">
        <v>2189</v>
      </c>
      <c r="E1159" t="s">
        <v>1352</v>
      </c>
      <c r="F1159">
        <v>0</v>
      </c>
      <c r="G1159">
        <v>174247</v>
      </c>
      <c r="H1159">
        <v>184578</v>
      </c>
      <c r="I1159">
        <v>199525</v>
      </c>
      <c r="J1159">
        <v>184578</v>
      </c>
      <c r="K1159">
        <v>165381</v>
      </c>
      <c r="L1159">
        <v>184578</v>
      </c>
      <c r="M1159">
        <v>175152</v>
      </c>
      <c r="N1159">
        <v>184578</v>
      </c>
      <c r="O1159">
        <v>174776</v>
      </c>
      <c r="P1159">
        <v>184578</v>
      </c>
      <c r="Q1159">
        <v>156395</v>
      </c>
      <c r="R1159">
        <v>184578</v>
      </c>
      <c r="S1159">
        <v>163253</v>
      </c>
      <c r="T1159">
        <v>184578</v>
      </c>
      <c r="U1159">
        <v>174606</v>
      </c>
      <c r="V1159">
        <v>184578</v>
      </c>
      <c r="W1159">
        <v>165911</v>
      </c>
      <c r="X1159">
        <v>184578</v>
      </c>
      <c r="Y1159">
        <v>202063</v>
      </c>
      <c r="Z1159">
        <v>184578</v>
      </c>
      <c r="AA1159">
        <v>248348</v>
      </c>
      <c r="AB1159">
        <v>184578</v>
      </c>
      <c r="AC1159">
        <v>156437</v>
      </c>
      <c r="AD1159">
        <v>184578</v>
      </c>
      <c r="AE1159">
        <v>165118</v>
      </c>
      <c r="AF1159">
        <v>184578</v>
      </c>
      <c r="AG1159">
        <v>135913</v>
      </c>
      <c r="AH1159">
        <v>143971</v>
      </c>
      <c r="AI1159">
        <v>155630</v>
      </c>
      <c r="AJ1159">
        <v>143971</v>
      </c>
      <c r="AK1159">
        <v>128997</v>
      </c>
      <c r="AL1159">
        <v>143971</v>
      </c>
      <c r="AM1159">
        <v>136619</v>
      </c>
      <c r="AN1159">
        <v>143971</v>
      </c>
      <c r="AO1159">
        <v>136325</v>
      </c>
      <c r="AP1159">
        <v>143971</v>
      </c>
      <c r="AQ1159">
        <v>121988</v>
      </c>
      <c r="AR1159">
        <v>143971</v>
      </c>
      <c r="AS1159">
        <v>127337</v>
      </c>
      <c r="AT1159">
        <v>143971</v>
      </c>
      <c r="AU1159">
        <v>136193</v>
      </c>
      <c r="AV1159">
        <v>143971</v>
      </c>
      <c r="AW1159">
        <v>129411</v>
      </c>
      <c r="AX1159">
        <v>143971</v>
      </c>
      <c r="AY1159">
        <v>157609</v>
      </c>
      <c r="AZ1159">
        <v>143971</v>
      </c>
      <c r="BA1159">
        <v>193711</v>
      </c>
      <c r="BB1159">
        <v>143971</v>
      </c>
      <c r="BC1159">
        <v>122021</v>
      </c>
      <c r="BD1159">
        <v>143971</v>
      </c>
      <c r="BE1159">
        <v>128792</v>
      </c>
      <c r="BF1159">
        <v>143971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 t="s">
        <v>1429</v>
      </c>
      <c r="BU1159">
        <f t="shared" si="37"/>
        <v>26</v>
      </c>
      <c r="BV1159">
        <f t="shared" si="38"/>
        <v>1</v>
      </c>
    </row>
    <row r="1160" spans="2:74" x14ac:dyDescent="0.25">
      <c r="B1160" t="s">
        <v>769</v>
      </c>
      <c r="C1160" t="s">
        <v>1302</v>
      </c>
      <c r="D1160" t="s">
        <v>2190</v>
      </c>
      <c r="E1160" t="s">
        <v>1352</v>
      </c>
      <c r="F1160">
        <v>0</v>
      </c>
      <c r="G1160">
        <v>157659</v>
      </c>
      <c r="H1160">
        <v>184579</v>
      </c>
      <c r="I1160">
        <v>165636</v>
      </c>
      <c r="J1160">
        <v>184579</v>
      </c>
      <c r="K1160">
        <v>165029</v>
      </c>
      <c r="L1160">
        <v>184579</v>
      </c>
      <c r="M1160">
        <v>178082</v>
      </c>
      <c r="N1160">
        <v>188110</v>
      </c>
      <c r="O1160">
        <v>173572</v>
      </c>
      <c r="P1160">
        <v>182838</v>
      </c>
      <c r="Q1160">
        <v>153816</v>
      </c>
      <c r="R1160">
        <v>184579</v>
      </c>
      <c r="S1160">
        <v>165720</v>
      </c>
      <c r="T1160">
        <v>184579</v>
      </c>
      <c r="U1160">
        <v>156394</v>
      </c>
      <c r="V1160">
        <v>184579</v>
      </c>
      <c r="W1160">
        <v>165972</v>
      </c>
      <c r="X1160">
        <v>184579</v>
      </c>
      <c r="Y1160">
        <v>173895</v>
      </c>
      <c r="Z1160">
        <v>184579</v>
      </c>
      <c r="AA1160">
        <v>199478</v>
      </c>
      <c r="AB1160">
        <v>187448</v>
      </c>
      <c r="AC1160">
        <v>153816</v>
      </c>
      <c r="AD1160">
        <v>184579</v>
      </c>
      <c r="AE1160">
        <v>164116</v>
      </c>
      <c r="AF1160">
        <v>184579</v>
      </c>
      <c r="AG1160">
        <v>122974</v>
      </c>
      <c r="AH1160">
        <v>143972</v>
      </c>
      <c r="AI1160">
        <v>129196</v>
      </c>
      <c r="AJ1160">
        <v>143972</v>
      </c>
      <c r="AK1160">
        <v>128723</v>
      </c>
      <c r="AL1160">
        <v>143972</v>
      </c>
      <c r="AM1160">
        <v>138904</v>
      </c>
      <c r="AN1160">
        <v>146726</v>
      </c>
      <c r="AO1160">
        <v>135386</v>
      </c>
      <c r="AP1160">
        <v>142614</v>
      </c>
      <c r="AQ1160">
        <v>119976</v>
      </c>
      <c r="AR1160">
        <v>143972</v>
      </c>
      <c r="AS1160">
        <v>129262</v>
      </c>
      <c r="AT1160">
        <v>143972</v>
      </c>
      <c r="AU1160">
        <v>121987</v>
      </c>
      <c r="AV1160">
        <v>143972</v>
      </c>
      <c r="AW1160">
        <v>129458</v>
      </c>
      <c r="AX1160">
        <v>143972</v>
      </c>
      <c r="AY1160">
        <v>135638</v>
      </c>
      <c r="AZ1160">
        <v>143972</v>
      </c>
      <c r="BA1160">
        <v>155593</v>
      </c>
      <c r="BB1160">
        <v>146209</v>
      </c>
      <c r="BC1160">
        <v>119976</v>
      </c>
      <c r="BD1160">
        <v>143972</v>
      </c>
      <c r="BE1160">
        <v>128010</v>
      </c>
      <c r="BF1160">
        <v>143972</v>
      </c>
      <c r="BG1160">
        <v>7.4</v>
      </c>
      <c r="BH1160">
        <v>7.4</v>
      </c>
      <c r="BI1160">
        <v>7.4</v>
      </c>
      <c r="BJ1160">
        <v>7.4</v>
      </c>
      <c r="BK1160">
        <v>7.4</v>
      </c>
      <c r="BL1160">
        <v>7.4</v>
      </c>
      <c r="BM1160">
        <v>7.4</v>
      </c>
      <c r="BN1160">
        <v>7.4</v>
      </c>
      <c r="BO1160">
        <v>7.4</v>
      </c>
      <c r="BP1160">
        <v>7.4</v>
      </c>
      <c r="BQ1160">
        <v>7.4</v>
      </c>
      <c r="BR1160">
        <v>7.4</v>
      </c>
      <c r="BS1160">
        <v>7.4</v>
      </c>
      <c r="BT1160" t="s">
        <v>1429</v>
      </c>
      <c r="BU1160">
        <f t="shared" si="37"/>
        <v>26</v>
      </c>
      <c r="BV1160">
        <f t="shared" si="38"/>
        <v>1</v>
      </c>
    </row>
    <row r="1161" spans="2:74" hidden="1" x14ac:dyDescent="0.25">
      <c r="B1161" t="s">
        <v>219</v>
      </c>
      <c r="C1161" t="s">
        <v>1286</v>
      </c>
      <c r="D1161" t="s">
        <v>2191</v>
      </c>
      <c r="E1161" t="s">
        <v>1365</v>
      </c>
      <c r="F1161">
        <v>2</v>
      </c>
      <c r="G1161">
        <v>208908</v>
      </c>
      <c r="H1161">
        <v>169197</v>
      </c>
      <c r="I1161">
        <v>242988</v>
      </c>
      <c r="J1161">
        <v>169197</v>
      </c>
      <c r="K1161">
        <v>277095</v>
      </c>
      <c r="L1161">
        <v>179176</v>
      </c>
      <c r="M1161">
        <v>196636</v>
      </c>
      <c r="N1161">
        <v>184119</v>
      </c>
      <c r="O1161">
        <v>173511</v>
      </c>
      <c r="P1161">
        <v>169197</v>
      </c>
      <c r="Q1161">
        <v>180888</v>
      </c>
      <c r="R1161">
        <v>169197</v>
      </c>
      <c r="S1161">
        <v>147259</v>
      </c>
      <c r="T1161">
        <v>181348</v>
      </c>
      <c r="U1161">
        <v>160146</v>
      </c>
      <c r="V1161">
        <v>179726</v>
      </c>
      <c r="W1161">
        <v>144481</v>
      </c>
      <c r="X1161">
        <v>169197</v>
      </c>
      <c r="Y1161">
        <v>190958</v>
      </c>
      <c r="Z1161">
        <v>169197</v>
      </c>
      <c r="AA1161">
        <v>208327</v>
      </c>
      <c r="AB1161">
        <v>169197</v>
      </c>
      <c r="AC1161">
        <v>168902</v>
      </c>
      <c r="AD1161">
        <v>169197</v>
      </c>
      <c r="AE1161">
        <v>193488</v>
      </c>
      <c r="AF1161">
        <v>169197</v>
      </c>
      <c r="AG1161">
        <v>162948</v>
      </c>
      <c r="AH1161">
        <v>131974</v>
      </c>
      <c r="AI1161">
        <v>189531</v>
      </c>
      <c r="AJ1161">
        <v>131974</v>
      </c>
      <c r="AK1161">
        <v>216134</v>
      </c>
      <c r="AL1161">
        <v>139757</v>
      </c>
      <c r="AM1161">
        <v>153376</v>
      </c>
      <c r="AN1161">
        <v>143613</v>
      </c>
      <c r="AO1161">
        <v>135339</v>
      </c>
      <c r="AP1161">
        <v>131974</v>
      </c>
      <c r="AQ1161">
        <v>141093</v>
      </c>
      <c r="AR1161">
        <v>131974</v>
      </c>
      <c r="AS1161">
        <v>114862</v>
      </c>
      <c r="AT1161">
        <v>141451</v>
      </c>
      <c r="AU1161">
        <v>124914</v>
      </c>
      <c r="AV1161">
        <v>140186</v>
      </c>
      <c r="AW1161">
        <v>112695</v>
      </c>
      <c r="AX1161">
        <v>131974</v>
      </c>
      <c r="AY1161">
        <v>148947</v>
      </c>
      <c r="AZ1161">
        <v>131974</v>
      </c>
      <c r="BA1161">
        <v>162495</v>
      </c>
      <c r="BB1161">
        <v>131974</v>
      </c>
      <c r="BC1161">
        <v>131744</v>
      </c>
      <c r="BD1161">
        <v>131974</v>
      </c>
      <c r="BE1161">
        <v>150921</v>
      </c>
      <c r="BF1161">
        <v>131974</v>
      </c>
      <c r="BG1161">
        <v>8.1</v>
      </c>
      <c r="BH1161">
        <v>8.1</v>
      </c>
      <c r="BI1161">
        <v>8.1</v>
      </c>
      <c r="BJ1161">
        <v>8.1</v>
      </c>
      <c r="BK1161">
        <v>8.1</v>
      </c>
      <c r="BL1161">
        <v>8.1</v>
      </c>
      <c r="BM1161">
        <v>8.1</v>
      </c>
      <c r="BN1161">
        <v>8.1</v>
      </c>
      <c r="BO1161">
        <v>8.1</v>
      </c>
      <c r="BP1161">
        <v>8.1</v>
      </c>
      <c r="BQ1161">
        <v>8.1</v>
      </c>
      <c r="BR1161">
        <v>8.1</v>
      </c>
      <c r="BS1161">
        <v>8.1</v>
      </c>
      <c r="BT1161" t="s">
        <v>1429</v>
      </c>
      <c r="BU1161">
        <f t="shared" si="37"/>
        <v>26</v>
      </c>
      <c r="BV1161">
        <f t="shared" si="38"/>
        <v>1</v>
      </c>
    </row>
    <row r="1162" spans="2:74" x14ac:dyDescent="0.25">
      <c r="B1162" t="s">
        <v>408</v>
      </c>
      <c r="C1162" t="s">
        <v>1302</v>
      </c>
      <c r="D1162" t="s">
        <v>2192</v>
      </c>
      <c r="E1162" t="s">
        <v>1352</v>
      </c>
      <c r="F1162">
        <v>2</v>
      </c>
      <c r="G1162">
        <v>321483</v>
      </c>
      <c r="H1162">
        <v>338542</v>
      </c>
      <c r="I1162">
        <v>227874</v>
      </c>
      <c r="J1162">
        <v>246103</v>
      </c>
      <c r="K1162">
        <v>229512</v>
      </c>
      <c r="L1162">
        <v>246103</v>
      </c>
      <c r="M1162">
        <v>237102</v>
      </c>
      <c r="N1162">
        <v>246103</v>
      </c>
      <c r="O1162">
        <v>234996</v>
      </c>
      <c r="P1162">
        <v>246103</v>
      </c>
      <c r="Q1162">
        <v>235394</v>
      </c>
      <c r="R1162">
        <v>246103</v>
      </c>
      <c r="S1162">
        <v>231793</v>
      </c>
      <c r="T1162">
        <v>246103</v>
      </c>
      <c r="U1162">
        <v>233676</v>
      </c>
      <c r="V1162">
        <v>246103</v>
      </c>
      <c r="W1162">
        <v>233363</v>
      </c>
      <c r="X1162">
        <v>273448</v>
      </c>
      <c r="Y1162">
        <v>266482</v>
      </c>
      <c r="Z1162">
        <v>296092</v>
      </c>
      <c r="AA1162">
        <v>233509</v>
      </c>
      <c r="AB1162">
        <v>273448</v>
      </c>
      <c r="AC1162">
        <v>233645</v>
      </c>
      <c r="AD1162">
        <v>273448</v>
      </c>
      <c r="AE1162">
        <v>233726</v>
      </c>
      <c r="AF1162">
        <v>273448</v>
      </c>
      <c r="AG1162">
        <v>202534</v>
      </c>
      <c r="AH1162">
        <v>213281</v>
      </c>
      <c r="AI1162">
        <v>177742</v>
      </c>
      <c r="AJ1162">
        <v>191960</v>
      </c>
      <c r="AK1162">
        <v>179019</v>
      </c>
      <c r="AL1162">
        <v>191960</v>
      </c>
      <c r="AM1162">
        <v>184940</v>
      </c>
      <c r="AN1162">
        <v>191960</v>
      </c>
      <c r="AO1162">
        <v>183297</v>
      </c>
      <c r="AP1162">
        <v>191960</v>
      </c>
      <c r="AQ1162">
        <v>183607</v>
      </c>
      <c r="AR1162">
        <v>191960</v>
      </c>
      <c r="AS1162">
        <v>180799</v>
      </c>
      <c r="AT1162">
        <v>191960</v>
      </c>
      <c r="AU1162">
        <v>182267</v>
      </c>
      <c r="AV1162">
        <v>191960</v>
      </c>
      <c r="AW1162">
        <v>182023</v>
      </c>
      <c r="AX1162">
        <v>213289</v>
      </c>
      <c r="AY1162">
        <v>207856</v>
      </c>
      <c r="AZ1162">
        <v>230952</v>
      </c>
      <c r="BA1162">
        <v>182137</v>
      </c>
      <c r="BB1162">
        <v>213289</v>
      </c>
      <c r="BC1162">
        <v>182243</v>
      </c>
      <c r="BD1162">
        <v>213289</v>
      </c>
      <c r="BE1162">
        <v>182306</v>
      </c>
      <c r="BF1162">
        <v>213289</v>
      </c>
      <c r="BG1162">
        <v>8.9</v>
      </c>
      <c r="BH1162">
        <v>8.9</v>
      </c>
      <c r="BI1162">
        <v>8.9</v>
      </c>
      <c r="BJ1162">
        <v>8.9</v>
      </c>
      <c r="BK1162">
        <v>8.9</v>
      </c>
      <c r="BL1162">
        <v>8.9</v>
      </c>
      <c r="BM1162">
        <v>8.9</v>
      </c>
      <c r="BN1162">
        <v>8.9</v>
      </c>
      <c r="BO1162">
        <v>8.9</v>
      </c>
      <c r="BP1162">
        <v>8.9</v>
      </c>
      <c r="BQ1162">
        <v>8.9</v>
      </c>
      <c r="BR1162">
        <v>8.9</v>
      </c>
      <c r="BS1162">
        <v>8.9</v>
      </c>
      <c r="BT1162" t="s">
        <v>1431</v>
      </c>
      <c r="BU1162">
        <f t="shared" si="37"/>
        <v>26</v>
      </c>
      <c r="BV1162">
        <f t="shared" si="38"/>
        <v>1</v>
      </c>
    </row>
    <row r="1163" spans="2:74" hidden="1" x14ac:dyDescent="0.25">
      <c r="B1163" t="s">
        <v>372</v>
      </c>
      <c r="C1163" t="s">
        <v>1302</v>
      </c>
      <c r="D1163" t="s">
        <v>2193</v>
      </c>
      <c r="E1163" t="s">
        <v>1365</v>
      </c>
      <c r="F1163">
        <v>2</v>
      </c>
      <c r="G1163">
        <v>203695</v>
      </c>
      <c r="H1163">
        <v>203695</v>
      </c>
      <c r="I1163">
        <v>197395</v>
      </c>
      <c r="J1163">
        <v>197395</v>
      </c>
      <c r="K1163">
        <v>197395</v>
      </c>
      <c r="L1163">
        <v>197395</v>
      </c>
      <c r="M1163">
        <v>197395</v>
      </c>
      <c r="N1163">
        <v>197395</v>
      </c>
      <c r="O1163">
        <v>197395</v>
      </c>
      <c r="P1163">
        <v>197395</v>
      </c>
      <c r="Q1163">
        <v>197395</v>
      </c>
      <c r="R1163">
        <v>197395</v>
      </c>
      <c r="S1163">
        <v>197395</v>
      </c>
      <c r="T1163">
        <v>197395</v>
      </c>
      <c r="U1163">
        <v>197395</v>
      </c>
      <c r="V1163">
        <v>197395</v>
      </c>
      <c r="W1163">
        <v>197395</v>
      </c>
      <c r="X1163">
        <v>197395</v>
      </c>
      <c r="Y1163">
        <v>197395</v>
      </c>
      <c r="Z1163">
        <v>219328</v>
      </c>
      <c r="AA1163">
        <v>212398</v>
      </c>
      <c r="AB1163">
        <v>219328</v>
      </c>
      <c r="AC1163">
        <v>197395</v>
      </c>
      <c r="AD1163">
        <v>219328</v>
      </c>
      <c r="AE1163">
        <v>197395</v>
      </c>
      <c r="AF1163">
        <v>219328</v>
      </c>
      <c r="AG1163">
        <v>128328</v>
      </c>
      <c r="AH1163">
        <v>128328</v>
      </c>
      <c r="AI1163">
        <v>153968</v>
      </c>
      <c r="AJ1163">
        <v>153968</v>
      </c>
      <c r="AK1163">
        <v>153968</v>
      </c>
      <c r="AL1163">
        <v>153968</v>
      </c>
      <c r="AM1163">
        <v>153968</v>
      </c>
      <c r="AN1163">
        <v>153968</v>
      </c>
      <c r="AO1163">
        <v>153968</v>
      </c>
      <c r="AP1163">
        <v>153968</v>
      </c>
      <c r="AQ1163">
        <v>153968</v>
      </c>
      <c r="AR1163">
        <v>153968</v>
      </c>
      <c r="AS1163">
        <v>153968</v>
      </c>
      <c r="AT1163">
        <v>153968</v>
      </c>
      <c r="AU1163">
        <v>153968</v>
      </c>
      <c r="AV1163">
        <v>153968</v>
      </c>
      <c r="AW1163">
        <v>153968</v>
      </c>
      <c r="AX1163">
        <v>153968</v>
      </c>
      <c r="AY1163">
        <v>153968</v>
      </c>
      <c r="AZ1163">
        <v>171076</v>
      </c>
      <c r="BA1163">
        <v>165670</v>
      </c>
      <c r="BB1163">
        <v>171076</v>
      </c>
      <c r="BC1163">
        <v>153968</v>
      </c>
      <c r="BD1163">
        <v>171076</v>
      </c>
      <c r="BE1163">
        <v>153968</v>
      </c>
      <c r="BF1163">
        <v>171076</v>
      </c>
      <c r="BG1163">
        <v>8.1</v>
      </c>
      <c r="BH1163">
        <v>8.1</v>
      </c>
      <c r="BI1163">
        <v>8.1</v>
      </c>
      <c r="BJ1163">
        <v>8.1</v>
      </c>
      <c r="BK1163">
        <v>8.1</v>
      </c>
      <c r="BL1163">
        <v>8.1</v>
      </c>
      <c r="BM1163">
        <v>8.1</v>
      </c>
      <c r="BN1163">
        <v>8.1</v>
      </c>
      <c r="BO1163">
        <v>8.1</v>
      </c>
      <c r="BP1163">
        <v>8.1</v>
      </c>
      <c r="BQ1163">
        <v>8.1</v>
      </c>
      <c r="BR1163">
        <v>8.1</v>
      </c>
      <c r="BS1163">
        <v>8.1</v>
      </c>
      <c r="BT1163" t="s">
        <v>1429</v>
      </c>
      <c r="BU1163">
        <f t="shared" si="37"/>
        <v>26</v>
      </c>
      <c r="BV1163">
        <f t="shared" si="38"/>
        <v>1</v>
      </c>
    </row>
    <row r="1164" spans="2:74" hidden="1" x14ac:dyDescent="0.25">
      <c r="B1164" t="s">
        <v>570</v>
      </c>
      <c r="C1164" t="s">
        <v>1302</v>
      </c>
      <c r="D1164" t="s">
        <v>2194</v>
      </c>
      <c r="E1164" t="s">
        <v>1350</v>
      </c>
      <c r="F1164">
        <v>2</v>
      </c>
      <c r="G1164">
        <v>302771</v>
      </c>
      <c r="H1164">
        <v>310802</v>
      </c>
      <c r="I1164">
        <v>311505</v>
      </c>
      <c r="J1164">
        <v>301761</v>
      </c>
      <c r="K1164">
        <v>297878</v>
      </c>
      <c r="L1164">
        <v>303156</v>
      </c>
      <c r="M1164">
        <v>286860</v>
      </c>
      <c r="N1164">
        <v>313327</v>
      </c>
      <c r="O1164">
        <v>299236</v>
      </c>
      <c r="P1164">
        <v>302552</v>
      </c>
      <c r="Q1164">
        <v>300417</v>
      </c>
      <c r="R1164">
        <v>302464</v>
      </c>
      <c r="S1164">
        <v>301677</v>
      </c>
      <c r="T1164">
        <v>276427</v>
      </c>
      <c r="U1164">
        <v>284633</v>
      </c>
      <c r="V1164">
        <v>291231</v>
      </c>
      <c r="W1164">
        <v>301761</v>
      </c>
      <c r="X1164">
        <v>285773</v>
      </c>
      <c r="Y1164">
        <v>327592</v>
      </c>
      <c r="Z1164">
        <v>292003</v>
      </c>
      <c r="AA1164">
        <v>328992</v>
      </c>
      <c r="AB1164">
        <v>295756</v>
      </c>
      <c r="AC1164">
        <v>313327</v>
      </c>
      <c r="AD1164">
        <v>301221</v>
      </c>
      <c r="AE1164">
        <v>309083</v>
      </c>
      <c r="AF1164">
        <v>310674</v>
      </c>
      <c r="AG1164">
        <v>190746</v>
      </c>
      <c r="AH1164">
        <v>195805</v>
      </c>
      <c r="AI1164">
        <v>242974</v>
      </c>
      <c r="AJ1164">
        <v>235374</v>
      </c>
      <c r="AK1164">
        <v>232345</v>
      </c>
      <c r="AL1164">
        <v>236462</v>
      </c>
      <c r="AM1164">
        <v>223751</v>
      </c>
      <c r="AN1164">
        <v>244395</v>
      </c>
      <c r="AO1164">
        <v>233404</v>
      </c>
      <c r="AP1164">
        <v>235991</v>
      </c>
      <c r="AQ1164">
        <v>234325</v>
      </c>
      <c r="AR1164">
        <v>235922</v>
      </c>
      <c r="AS1164">
        <v>235308</v>
      </c>
      <c r="AT1164">
        <v>215613</v>
      </c>
      <c r="AU1164">
        <v>222014</v>
      </c>
      <c r="AV1164">
        <v>227160</v>
      </c>
      <c r="AW1164">
        <v>235374</v>
      </c>
      <c r="AX1164">
        <v>222903</v>
      </c>
      <c r="AY1164">
        <v>255522</v>
      </c>
      <c r="AZ1164">
        <v>227762</v>
      </c>
      <c r="BA1164">
        <v>256614</v>
      </c>
      <c r="BB1164">
        <v>230690</v>
      </c>
      <c r="BC1164">
        <v>244395</v>
      </c>
      <c r="BD1164">
        <v>234952</v>
      </c>
      <c r="BE1164">
        <v>241085</v>
      </c>
      <c r="BF1164">
        <v>242326</v>
      </c>
      <c r="BG1164">
        <v>8.4</v>
      </c>
      <c r="BH1164">
        <v>8.4</v>
      </c>
      <c r="BI1164">
        <v>8.4</v>
      </c>
      <c r="BJ1164">
        <v>8.4</v>
      </c>
      <c r="BK1164">
        <v>8.4</v>
      </c>
      <c r="BL1164">
        <v>8.4</v>
      </c>
      <c r="BM1164">
        <v>8.4</v>
      </c>
      <c r="BN1164">
        <v>8.4</v>
      </c>
      <c r="BO1164">
        <v>8.4</v>
      </c>
      <c r="BP1164">
        <v>8.4</v>
      </c>
      <c r="BQ1164">
        <v>8.4</v>
      </c>
      <c r="BR1164">
        <v>8.4</v>
      </c>
      <c r="BS1164">
        <v>8.4</v>
      </c>
      <c r="BT1164" t="s">
        <v>1429</v>
      </c>
      <c r="BU1164">
        <f t="shared" si="37"/>
        <v>26</v>
      </c>
      <c r="BV1164">
        <f t="shared" si="38"/>
        <v>1</v>
      </c>
    </row>
    <row r="1165" spans="2:74" hidden="1" x14ac:dyDescent="0.25">
      <c r="B1165" t="s">
        <v>334</v>
      </c>
      <c r="C1165" t="s">
        <v>1290</v>
      </c>
      <c r="D1165" t="s">
        <v>2195</v>
      </c>
      <c r="E1165" t="s">
        <v>1365</v>
      </c>
      <c r="F1165">
        <v>1</v>
      </c>
      <c r="G1165">
        <v>169905</v>
      </c>
      <c r="H1165">
        <v>160461</v>
      </c>
      <c r="I1165">
        <v>174959</v>
      </c>
      <c r="J1165">
        <v>160529</v>
      </c>
      <c r="K1165">
        <v>219938</v>
      </c>
      <c r="L1165">
        <v>178529</v>
      </c>
      <c r="M1165">
        <v>234931</v>
      </c>
      <c r="N1165">
        <v>179892</v>
      </c>
      <c r="O1165">
        <v>167672</v>
      </c>
      <c r="P1165">
        <v>153814</v>
      </c>
      <c r="Q1165">
        <v>175491</v>
      </c>
      <c r="R1165">
        <v>166521</v>
      </c>
      <c r="S1165">
        <v>182546</v>
      </c>
      <c r="T1165">
        <v>166798</v>
      </c>
      <c r="U1165">
        <v>159615</v>
      </c>
      <c r="V1165">
        <v>175430</v>
      </c>
      <c r="W1165">
        <v>160281</v>
      </c>
      <c r="X1165">
        <v>173590</v>
      </c>
      <c r="Y1165">
        <v>213407</v>
      </c>
      <c r="Z1165">
        <v>175579</v>
      </c>
      <c r="AA1165">
        <v>263781</v>
      </c>
      <c r="AB1165">
        <v>199979</v>
      </c>
      <c r="AC1165">
        <v>183746</v>
      </c>
      <c r="AD1165">
        <v>203199</v>
      </c>
      <c r="AE1165">
        <v>182643</v>
      </c>
      <c r="AF1165">
        <v>173412</v>
      </c>
      <c r="AG1165">
        <v>132526</v>
      </c>
      <c r="AH1165">
        <v>125160</v>
      </c>
      <c r="AI1165">
        <v>136468</v>
      </c>
      <c r="AJ1165">
        <v>125213</v>
      </c>
      <c r="AK1165">
        <v>171552</v>
      </c>
      <c r="AL1165">
        <v>139253</v>
      </c>
      <c r="AM1165">
        <v>183246</v>
      </c>
      <c r="AN1165">
        <v>140316</v>
      </c>
      <c r="AO1165">
        <v>130784</v>
      </c>
      <c r="AP1165">
        <v>119975</v>
      </c>
      <c r="AQ1165">
        <v>136883</v>
      </c>
      <c r="AR1165">
        <v>129886</v>
      </c>
      <c r="AS1165">
        <v>142386</v>
      </c>
      <c r="AT1165">
        <v>130102</v>
      </c>
      <c r="AU1165">
        <v>124500</v>
      </c>
      <c r="AV1165">
        <v>136835</v>
      </c>
      <c r="AW1165">
        <v>125019</v>
      </c>
      <c r="AX1165">
        <v>135400</v>
      </c>
      <c r="AY1165">
        <v>166457</v>
      </c>
      <c r="AZ1165">
        <v>136952</v>
      </c>
      <c r="BA1165">
        <v>205749</v>
      </c>
      <c r="BB1165">
        <v>155984</v>
      </c>
      <c r="BC1165">
        <v>143322</v>
      </c>
      <c r="BD1165">
        <v>158495</v>
      </c>
      <c r="BE1165">
        <v>142462</v>
      </c>
      <c r="BF1165">
        <v>135261</v>
      </c>
      <c r="BG1165">
        <v>8.1</v>
      </c>
      <c r="BH1165">
        <v>8.1</v>
      </c>
      <c r="BI1165">
        <v>8.1</v>
      </c>
      <c r="BJ1165">
        <v>8.1</v>
      </c>
      <c r="BK1165">
        <v>8.1</v>
      </c>
      <c r="BL1165">
        <v>8.1</v>
      </c>
      <c r="BM1165">
        <v>8.1</v>
      </c>
      <c r="BN1165">
        <v>8.1</v>
      </c>
      <c r="BO1165">
        <v>8.1</v>
      </c>
      <c r="BP1165">
        <v>8.1</v>
      </c>
      <c r="BQ1165">
        <v>8.1</v>
      </c>
      <c r="BR1165">
        <v>8.1</v>
      </c>
      <c r="BS1165">
        <v>8.1</v>
      </c>
      <c r="BT1165" t="s">
        <v>1429</v>
      </c>
      <c r="BU1165">
        <f t="shared" si="37"/>
        <v>26</v>
      </c>
      <c r="BV1165">
        <f t="shared" si="38"/>
        <v>1</v>
      </c>
    </row>
    <row r="1166" spans="2:74" x14ac:dyDescent="0.25">
      <c r="B1166" t="s">
        <v>106</v>
      </c>
      <c r="C1166" t="s">
        <v>1302</v>
      </c>
      <c r="D1166" t="s">
        <v>2199</v>
      </c>
      <c r="E1166" t="s">
        <v>1352</v>
      </c>
      <c r="F1166">
        <v>3</v>
      </c>
      <c r="G1166">
        <v>440000</v>
      </c>
      <c r="H1166">
        <v>393333</v>
      </c>
      <c r="I1166">
        <v>440000</v>
      </c>
      <c r="J1166">
        <v>393333</v>
      </c>
      <c r="K1166">
        <v>460000</v>
      </c>
      <c r="L1166">
        <v>393333</v>
      </c>
      <c r="M1166">
        <v>453333</v>
      </c>
      <c r="N1166">
        <v>393333</v>
      </c>
      <c r="O1166">
        <v>400000</v>
      </c>
      <c r="P1166">
        <v>393333</v>
      </c>
      <c r="Q1166">
        <v>380000</v>
      </c>
      <c r="R1166">
        <v>373333</v>
      </c>
      <c r="S1166">
        <v>380000</v>
      </c>
      <c r="T1166">
        <v>373333</v>
      </c>
      <c r="U1166">
        <v>380000</v>
      </c>
      <c r="V1166">
        <v>373333</v>
      </c>
      <c r="W1166">
        <v>380000</v>
      </c>
      <c r="X1166">
        <v>373333</v>
      </c>
      <c r="Y1166">
        <v>560000</v>
      </c>
      <c r="Z1166">
        <v>546667</v>
      </c>
      <c r="AA1166">
        <v>560000</v>
      </c>
      <c r="AB1166">
        <v>600000</v>
      </c>
      <c r="AC1166">
        <v>393333</v>
      </c>
      <c r="AD1166">
        <v>373333</v>
      </c>
      <c r="AE1166">
        <v>373333</v>
      </c>
      <c r="AF1166">
        <v>373333</v>
      </c>
      <c r="AG1166">
        <v>330000</v>
      </c>
      <c r="AH1166">
        <v>295000</v>
      </c>
      <c r="AI1166">
        <v>330000</v>
      </c>
      <c r="AJ1166">
        <v>295000</v>
      </c>
      <c r="AK1166">
        <v>345000</v>
      </c>
      <c r="AL1166">
        <v>295000</v>
      </c>
      <c r="AM1166">
        <v>340000</v>
      </c>
      <c r="AN1166">
        <v>295000</v>
      </c>
      <c r="AO1166">
        <v>300000</v>
      </c>
      <c r="AP1166">
        <v>295000</v>
      </c>
      <c r="AQ1166">
        <v>285000</v>
      </c>
      <c r="AR1166">
        <v>280000</v>
      </c>
      <c r="AS1166">
        <v>285000</v>
      </c>
      <c r="AT1166">
        <v>280000</v>
      </c>
      <c r="AU1166">
        <v>285000</v>
      </c>
      <c r="AV1166">
        <v>280000</v>
      </c>
      <c r="AW1166">
        <v>285000</v>
      </c>
      <c r="AX1166">
        <v>280000</v>
      </c>
      <c r="AY1166">
        <v>420000</v>
      </c>
      <c r="AZ1166">
        <v>410000</v>
      </c>
      <c r="BA1166">
        <v>420000</v>
      </c>
      <c r="BB1166">
        <v>450000</v>
      </c>
      <c r="BC1166">
        <v>295000</v>
      </c>
      <c r="BD1166">
        <v>280000</v>
      </c>
      <c r="BE1166">
        <v>280000</v>
      </c>
      <c r="BF1166">
        <v>280000</v>
      </c>
      <c r="BG1166">
        <v>8.6999999999999993</v>
      </c>
      <c r="BH1166">
        <v>8.6999999999999993</v>
      </c>
      <c r="BI1166">
        <v>8.6999999999999993</v>
      </c>
      <c r="BJ1166">
        <v>8.6999999999999993</v>
      </c>
      <c r="BK1166">
        <v>8.6999999999999993</v>
      </c>
      <c r="BL1166">
        <v>8.6999999999999993</v>
      </c>
      <c r="BM1166">
        <v>8.6999999999999993</v>
      </c>
      <c r="BN1166">
        <v>8.6999999999999993</v>
      </c>
      <c r="BO1166">
        <v>8.6999999999999993</v>
      </c>
      <c r="BP1166">
        <v>8.6999999999999993</v>
      </c>
      <c r="BQ1166">
        <v>8.6999999999999993</v>
      </c>
      <c r="BR1166">
        <v>8.6999999999999993</v>
      </c>
      <c r="BS1166">
        <v>8.6999999999999993</v>
      </c>
      <c r="BT1166" t="s">
        <v>1446</v>
      </c>
      <c r="BU1166">
        <f t="shared" si="37"/>
        <v>26</v>
      </c>
      <c r="BV1166">
        <f t="shared" si="38"/>
        <v>1</v>
      </c>
    </row>
    <row r="1167" spans="2:74" hidden="1" x14ac:dyDescent="0.25">
      <c r="B1167" t="s">
        <v>386</v>
      </c>
      <c r="C1167" t="s">
        <v>1295</v>
      </c>
      <c r="D1167" t="s">
        <v>2207</v>
      </c>
      <c r="E1167" t="s">
        <v>1350</v>
      </c>
      <c r="F1167">
        <v>0</v>
      </c>
      <c r="G1167">
        <v>200000</v>
      </c>
      <c r="H1167">
        <v>200000</v>
      </c>
      <c r="I1167">
        <v>200000</v>
      </c>
      <c r="J1167">
        <v>200000</v>
      </c>
      <c r="K1167">
        <v>200000</v>
      </c>
      <c r="L1167">
        <v>200000</v>
      </c>
      <c r="M1167">
        <v>200000</v>
      </c>
      <c r="N1167">
        <v>200000</v>
      </c>
      <c r="O1167">
        <v>200000</v>
      </c>
      <c r="P1167">
        <v>200000</v>
      </c>
      <c r="Q1167">
        <v>200000</v>
      </c>
      <c r="R1167">
        <v>200000</v>
      </c>
      <c r="S1167">
        <v>200000</v>
      </c>
      <c r="T1167">
        <v>200000</v>
      </c>
      <c r="U1167">
        <v>200000</v>
      </c>
      <c r="V1167">
        <v>200000</v>
      </c>
      <c r="W1167">
        <v>200000</v>
      </c>
      <c r="X1167">
        <v>200000</v>
      </c>
      <c r="Y1167">
        <v>200000</v>
      </c>
      <c r="Z1167">
        <v>200000</v>
      </c>
      <c r="AA1167">
        <v>200000</v>
      </c>
      <c r="AB1167">
        <v>200000</v>
      </c>
      <c r="AC1167">
        <v>200000</v>
      </c>
      <c r="AD1167">
        <v>200000</v>
      </c>
      <c r="AE1167">
        <v>200000</v>
      </c>
      <c r="AF1167">
        <v>200000</v>
      </c>
      <c r="AG1167">
        <v>150000</v>
      </c>
      <c r="AH1167">
        <v>150000</v>
      </c>
      <c r="AI1167">
        <v>150000</v>
      </c>
      <c r="AJ1167">
        <v>150000</v>
      </c>
      <c r="AK1167">
        <v>150000</v>
      </c>
      <c r="AL1167">
        <v>150000</v>
      </c>
      <c r="AM1167">
        <v>150000</v>
      </c>
      <c r="AN1167">
        <v>150000</v>
      </c>
      <c r="AO1167">
        <v>150000</v>
      </c>
      <c r="AP1167">
        <v>150000</v>
      </c>
      <c r="AQ1167">
        <v>150000</v>
      </c>
      <c r="AR1167">
        <v>150000</v>
      </c>
      <c r="AS1167">
        <v>150000</v>
      </c>
      <c r="AT1167">
        <v>150000</v>
      </c>
      <c r="AU1167">
        <v>150000</v>
      </c>
      <c r="AV1167">
        <v>150000</v>
      </c>
      <c r="AW1167">
        <v>150000</v>
      </c>
      <c r="AX1167">
        <v>150000</v>
      </c>
      <c r="AY1167">
        <v>150000</v>
      </c>
      <c r="AZ1167">
        <v>150000</v>
      </c>
      <c r="BA1167">
        <v>150000</v>
      </c>
      <c r="BB1167">
        <v>150000</v>
      </c>
      <c r="BC1167">
        <v>150000</v>
      </c>
      <c r="BD1167">
        <v>150000</v>
      </c>
      <c r="BE1167">
        <v>150000</v>
      </c>
      <c r="BF1167">
        <v>150000</v>
      </c>
      <c r="BG1167">
        <v>8.1</v>
      </c>
      <c r="BH1167">
        <v>8.1</v>
      </c>
      <c r="BI1167">
        <v>8.1</v>
      </c>
      <c r="BJ1167">
        <v>8.1</v>
      </c>
      <c r="BK1167">
        <v>8.1</v>
      </c>
      <c r="BL1167">
        <v>8.1</v>
      </c>
      <c r="BM1167">
        <v>8.1</v>
      </c>
      <c r="BN1167">
        <v>8.1</v>
      </c>
      <c r="BO1167">
        <v>8.1</v>
      </c>
      <c r="BP1167">
        <v>8.1</v>
      </c>
      <c r="BQ1167">
        <v>8.1</v>
      </c>
      <c r="BR1167">
        <v>8.1</v>
      </c>
      <c r="BS1167">
        <v>8.1</v>
      </c>
      <c r="BT1167" t="s">
        <v>1439</v>
      </c>
      <c r="BU1167">
        <f t="shared" si="37"/>
        <v>26</v>
      </c>
      <c r="BV1167">
        <f t="shared" si="38"/>
        <v>1</v>
      </c>
    </row>
    <row r="1168" spans="2:74" hidden="1" x14ac:dyDescent="0.25">
      <c r="B1168" t="s">
        <v>1096</v>
      </c>
      <c r="C1168" t="s">
        <v>1319</v>
      </c>
      <c r="D1168" t="s">
        <v>2210</v>
      </c>
      <c r="E1168" t="s">
        <v>1350</v>
      </c>
      <c r="F1168">
        <v>0</v>
      </c>
      <c r="G1168">
        <v>600000</v>
      </c>
      <c r="H1168">
        <v>600000</v>
      </c>
      <c r="I1168">
        <v>600000</v>
      </c>
      <c r="J1168">
        <v>600000</v>
      </c>
      <c r="K1168">
        <v>600000</v>
      </c>
      <c r="L1168">
        <v>600000</v>
      </c>
      <c r="M1168">
        <v>600000</v>
      </c>
      <c r="N1168">
        <v>600000</v>
      </c>
      <c r="O1168">
        <v>600000</v>
      </c>
      <c r="P1168">
        <v>600000</v>
      </c>
      <c r="Q1168">
        <v>450000</v>
      </c>
      <c r="R1168">
        <v>450000</v>
      </c>
      <c r="S1168">
        <v>450000</v>
      </c>
      <c r="T1168">
        <v>450000</v>
      </c>
      <c r="U1168">
        <v>450000</v>
      </c>
      <c r="V1168">
        <v>450000</v>
      </c>
      <c r="W1168">
        <v>450000</v>
      </c>
      <c r="X1168">
        <v>450000</v>
      </c>
      <c r="Y1168">
        <v>450000</v>
      </c>
      <c r="Z1168">
        <v>450000</v>
      </c>
      <c r="AA1168">
        <v>550000</v>
      </c>
      <c r="AB1168">
        <v>550000</v>
      </c>
      <c r="AC1168">
        <v>450000</v>
      </c>
      <c r="AD1168">
        <v>450000</v>
      </c>
      <c r="AE1168">
        <v>450000</v>
      </c>
      <c r="AF1168">
        <v>450000</v>
      </c>
      <c r="AG1168">
        <v>420000</v>
      </c>
      <c r="AH1168">
        <v>420000</v>
      </c>
      <c r="AI1168">
        <v>420000</v>
      </c>
      <c r="AJ1168">
        <v>420000</v>
      </c>
      <c r="AK1168">
        <v>420000</v>
      </c>
      <c r="AL1168">
        <v>420000</v>
      </c>
      <c r="AM1168">
        <v>420000</v>
      </c>
      <c r="AN1168">
        <v>420000</v>
      </c>
      <c r="AO1168">
        <v>420000</v>
      </c>
      <c r="AP1168">
        <v>420000</v>
      </c>
      <c r="AQ1168">
        <v>315000</v>
      </c>
      <c r="AR1168">
        <v>315000</v>
      </c>
      <c r="AS1168">
        <v>315000</v>
      </c>
      <c r="AT1168">
        <v>315000</v>
      </c>
      <c r="AU1168">
        <v>315000</v>
      </c>
      <c r="AV1168">
        <v>315000</v>
      </c>
      <c r="AW1168">
        <v>315000</v>
      </c>
      <c r="AX1168">
        <v>315000</v>
      </c>
      <c r="AY1168">
        <v>315000</v>
      </c>
      <c r="AZ1168">
        <v>315000</v>
      </c>
      <c r="BA1168">
        <v>385000</v>
      </c>
      <c r="BB1168">
        <v>385000</v>
      </c>
      <c r="BC1168">
        <v>315000</v>
      </c>
      <c r="BD1168">
        <v>315000</v>
      </c>
      <c r="BE1168">
        <v>315000</v>
      </c>
      <c r="BF1168">
        <v>315000</v>
      </c>
      <c r="BG1168">
        <v>8.4</v>
      </c>
      <c r="BH1168">
        <v>8.4</v>
      </c>
      <c r="BI1168">
        <v>8.4</v>
      </c>
      <c r="BJ1168">
        <v>8.4</v>
      </c>
      <c r="BK1168">
        <v>8.4</v>
      </c>
      <c r="BL1168">
        <v>8.4</v>
      </c>
      <c r="BM1168">
        <v>8.4</v>
      </c>
      <c r="BN1168">
        <v>8.4</v>
      </c>
      <c r="BO1168">
        <v>8.4</v>
      </c>
      <c r="BP1168">
        <v>8.4</v>
      </c>
      <c r="BQ1168">
        <v>8.4</v>
      </c>
      <c r="BR1168">
        <v>8.4</v>
      </c>
      <c r="BS1168">
        <v>8.4</v>
      </c>
      <c r="BT1168" t="s">
        <v>1427</v>
      </c>
      <c r="BU1168">
        <f t="shared" si="37"/>
        <v>26</v>
      </c>
      <c r="BV1168">
        <f t="shared" si="38"/>
        <v>1</v>
      </c>
    </row>
    <row r="1169" spans="2:74" hidden="1" x14ac:dyDescent="0.25">
      <c r="B1169" t="s">
        <v>936</v>
      </c>
      <c r="C1169" t="s">
        <v>1287</v>
      </c>
      <c r="D1169" t="s">
        <v>2211</v>
      </c>
      <c r="E1169" t="s">
        <v>1350</v>
      </c>
      <c r="F1169">
        <v>0</v>
      </c>
      <c r="G1169">
        <v>278056</v>
      </c>
      <c r="H1169">
        <v>286458</v>
      </c>
      <c r="I1169">
        <v>289213</v>
      </c>
      <c r="J1169">
        <v>286458</v>
      </c>
      <c r="K1169">
        <v>289213</v>
      </c>
      <c r="L1169">
        <v>278056</v>
      </c>
      <c r="M1169">
        <v>289213</v>
      </c>
      <c r="N1169">
        <v>278056</v>
      </c>
      <c r="O1169">
        <v>252165</v>
      </c>
      <c r="P1169">
        <v>278056</v>
      </c>
      <c r="Q1169">
        <v>255005</v>
      </c>
      <c r="R1169">
        <v>278056</v>
      </c>
      <c r="S1169">
        <v>278056</v>
      </c>
      <c r="T1169">
        <v>278056</v>
      </c>
      <c r="U1169">
        <v>279884</v>
      </c>
      <c r="V1169">
        <v>278056</v>
      </c>
      <c r="W1169">
        <v>286458</v>
      </c>
      <c r="X1169">
        <v>278056</v>
      </c>
      <c r="Y1169">
        <v>278056</v>
      </c>
      <c r="Z1169">
        <v>278056</v>
      </c>
      <c r="AA1169">
        <v>278056</v>
      </c>
      <c r="AB1169">
        <v>278056</v>
      </c>
      <c r="AC1169">
        <v>278056</v>
      </c>
      <c r="AD1169">
        <v>295847</v>
      </c>
      <c r="AE1169">
        <v>251008</v>
      </c>
      <c r="AF1169">
        <v>278056</v>
      </c>
      <c r="AG1169">
        <v>172395</v>
      </c>
      <c r="AH1169">
        <v>171875</v>
      </c>
      <c r="AI1169">
        <v>179312</v>
      </c>
      <c r="AJ1169">
        <v>171875</v>
      </c>
      <c r="AK1169">
        <v>179312</v>
      </c>
      <c r="AL1169">
        <v>166834</v>
      </c>
      <c r="AM1169">
        <v>179312</v>
      </c>
      <c r="AN1169">
        <v>166834</v>
      </c>
      <c r="AO1169">
        <v>156342</v>
      </c>
      <c r="AP1169">
        <v>166834</v>
      </c>
      <c r="AQ1169">
        <v>158103</v>
      </c>
      <c r="AR1169">
        <v>166834</v>
      </c>
      <c r="AS1169">
        <v>172395</v>
      </c>
      <c r="AT1169">
        <v>166834</v>
      </c>
      <c r="AU1169">
        <v>173528</v>
      </c>
      <c r="AV1169">
        <v>166834</v>
      </c>
      <c r="AW1169">
        <v>177604</v>
      </c>
      <c r="AX1169">
        <v>166834</v>
      </c>
      <c r="AY1169">
        <v>172395</v>
      </c>
      <c r="AZ1169">
        <v>166834</v>
      </c>
      <c r="BA1169">
        <v>172395</v>
      </c>
      <c r="BB1169">
        <v>166834</v>
      </c>
      <c r="BC1169">
        <v>172395</v>
      </c>
      <c r="BD1169">
        <v>177508</v>
      </c>
      <c r="BE1169">
        <v>155625</v>
      </c>
      <c r="BF1169">
        <v>166834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 t="s">
        <v>1440</v>
      </c>
      <c r="BU1169">
        <f t="shared" si="37"/>
        <v>26</v>
      </c>
      <c r="BV1169">
        <f t="shared" si="38"/>
        <v>1</v>
      </c>
    </row>
    <row r="1170" spans="2:74" hidden="1" x14ac:dyDescent="0.25">
      <c r="B1170" t="s">
        <v>905</v>
      </c>
      <c r="C1170" t="s">
        <v>1311</v>
      </c>
      <c r="D1170" t="s">
        <v>1748</v>
      </c>
      <c r="E1170" t="s">
        <v>1395</v>
      </c>
      <c r="F1170">
        <v>0</v>
      </c>
      <c r="G1170">
        <v>269445</v>
      </c>
      <c r="H1170">
        <v>277779</v>
      </c>
      <c r="I1170">
        <v>269445</v>
      </c>
      <c r="J1170">
        <v>277779</v>
      </c>
      <c r="K1170">
        <v>269445</v>
      </c>
      <c r="L1170">
        <v>277779</v>
      </c>
      <c r="M1170">
        <v>269445</v>
      </c>
      <c r="N1170">
        <v>277779</v>
      </c>
      <c r="O1170">
        <v>269445</v>
      </c>
      <c r="P1170">
        <v>277779</v>
      </c>
      <c r="Q1170">
        <v>263889</v>
      </c>
      <c r="R1170">
        <v>277779</v>
      </c>
      <c r="S1170">
        <v>269445</v>
      </c>
      <c r="T1170">
        <v>277779</v>
      </c>
      <c r="U1170">
        <v>269445</v>
      </c>
      <c r="V1170">
        <v>277779</v>
      </c>
      <c r="W1170">
        <v>269445</v>
      </c>
      <c r="X1170">
        <v>277779</v>
      </c>
      <c r="Y1170">
        <v>269445</v>
      </c>
      <c r="Z1170">
        <v>277779</v>
      </c>
      <c r="AA1170">
        <v>269445</v>
      </c>
      <c r="AB1170">
        <v>277779</v>
      </c>
      <c r="AC1170">
        <v>263889</v>
      </c>
      <c r="AD1170">
        <v>277779</v>
      </c>
      <c r="AE1170">
        <v>263889</v>
      </c>
      <c r="AF1170">
        <v>277779</v>
      </c>
      <c r="AG1170">
        <v>167056</v>
      </c>
      <c r="AH1170">
        <v>166667</v>
      </c>
      <c r="AI1170">
        <v>167056</v>
      </c>
      <c r="AJ1170">
        <v>166667</v>
      </c>
      <c r="AK1170">
        <v>167056</v>
      </c>
      <c r="AL1170">
        <v>166667</v>
      </c>
      <c r="AM1170">
        <v>167056</v>
      </c>
      <c r="AN1170">
        <v>166667</v>
      </c>
      <c r="AO1170">
        <v>167056</v>
      </c>
      <c r="AP1170">
        <v>166667</v>
      </c>
      <c r="AQ1170">
        <v>163611</v>
      </c>
      <c r="AR1170">
        <v>166667</v>
      </c>
      <c r="AS1170">
        <v>167056</v>
      </c>
      <c r="AT1170">
        <v>166667</v>
      </c>
      <c r="AU1170">
        <v>167056</v>
      </c>
      <c r="AV1170">
        <v>166667</v>
      </c>
      <c r="AW1170">
        <v>167056</v>
      </c>
      <c r="AX1170">
        <v>166667</v>
      </c>
      <c r="AY1170">
        <v>167056</v>
      </c>
      <c r="AZ1170">
        <v>166667</v>
      </c>
      <c r="BA1170">
        <v>167056</v>
      </c>
      <c r="BB1170">
        <v>166667</v>
      </c>
      <c r="BC1170">
        <v>163611</v>
      </c>
      <c r="BD1170">
        <v>166667</v>
      </c>
      <c r="BE1170">
        <v>163611</v>
      </c>
      <c r="BF1170">
        <v>166667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 t="s">
        <v>1440</v>
      </c>
      <c r="BU1170">
        <f t="shared" si="37"/>
        <v>26</v>
      </c>
      <c r="BV1170">
        <f t="shared" si="38"/>
        <v>1</v>
      </c>
    </row>
    <row r="1171" spans="2:74" hidden="1" x14ac:dyDescent="0.25">
      <c r="B1171" t="s">
        <v>892</v>
      </c>
      <c r="C1171" t="s">
        <v>1291</v>
      </c>
      <c r="D1171" t="s">
        <v>2213</v>
      </c>
      <c r="E1171" t="s">
        <v>1365</v>
      </c>
      <c r="F1171">
        <v>2.5</v>
      </c>
      <c r="G1171">
        <v>239538</v>
      </c>
      <c r="H1171">
        <v>246602</v>
      </c>
      <c r="I1171">
        <v>239538</v>
      </c>
      <c r="J1171">
        <v>246602</v>
      </c>
      <c r="K1171">
        <v>239538</v>
      </c>
      <c r="L1171">
        <v>246602</v>
      </c>
      <c r="M1171">
        <v>239538</v>
      </c>
      <c r="N1171">
        <v>246602</v>
      </c>
      <c r="O1171">
        <v>239538</v>
      </c>
      <c r="P1171">
        <v>246602</v>
      </c>
      <c r="Q1171">
        <v>239538</v>
      </c>
      <c r="R1171">
        <v>246602</v>
      </c>
      <c r="S1171">
        <v>239538</v>
      </c>
      <c r="T1171">
        <v>246602</v>
      </c>
      <c r="U1171">
        <v>239538</v>
      </c>
      <c r="V1171">
        <v>246602</v>
      </c>
      <c r="W1171">
        <v>239538</v>
      </c>
      <c r="X1171">
        <v>246602</v>
      </c>
      <c r="Y1171">
        <v>239538</v>
      </c>
      <c r="Z1171">
        <v>246602</v>
      </c>
      <c r="AA1171">
        <v>239538</v>
      </c>
      <c r="AB1171">
        <v>246602</v>
      </c>
      <c r="AC1171">
        <v>239538</v>
      </c>
      <c r="AD1171">
        <v>246602</v>
      </c>
      <c r="AE1171">
        <v>239538</v>
      </c>
      <c r="AF1171">
        <v>246602</v>
      </c>
      <c r="AG1171">
        <v>158999</v>
      </c>
      <c r="AH1171">
        <v>158999</v>
      </c>
      <c r="AI1171">
        <v>158999</v>
      </c>
      <c r="AJ1171">
        <v>158999</v>
      </c>
      <c r="AK1171">
        <v>158999</v>
      </c>
      <c r="AL1171">
        <v>158999</v>
      </c>
      <c r="AM1171">
        <v>158999</v>
      </c>
      <c r="AN1171">
        <v>158999</v>
      </c>
      <c r="AO1171">
        <v>158999</v>
      </c>
      <c r="AP1171">
        <v>158999</v>
      </c>
      <c r="AQ1171">
        <v>158999</v>
      </c>
      <c r="AR1171">
        <v>158999</v>
      </c>
      <c r="AS1171">
        <v>158999</v>
      </c>
      <c r="AT1171">
        <v>158999</v>
      </c>
      <c r="AU1171">
        <v>158999</v>
      </c>
      <c r="AV1171">
        <v>158999</v>
      </c>
      <c r="AW1171">
        <v>158999</v>
      </c>
      <c r="AX1171">
        <v>158999</v>
      </c>
      <c r="AY1171">
        <v>158999</v>
      </c>
      <c r="AZ1171">
        <v>158999</v>
      </c>
      <c r="BA1171">
        <v>158999</v>
      </c>
      <c r="BB1171">
        <v>158999</v>
      </c>
      <c r="BC1171">
        <v>158999</v>
      </c>
      <c r="BD1171">
        <v>158999</v>
      </c>
      <c r="BE1171">
        <v>158999</v>
      </c>
      <c r="BF1171">
        <v>158999</v>
      </c>
      <c r="BG1171">
        <v>7.8</v>
      </c>
      <c r="BH1171">
        <v>7.8</v>
      </c>
      <c r="BI1171">
        <v>7.8</v>
      </c>
      <c r="BJ1171">
        <v>7.8</v>
      </c>
      <c r="BK1171">
        <v>7.8</v>
      </c>
      <c r="BL1171">
        <v>7.8</v>
      </c>
      <c r="BM1171">
        <v>7.8</v>
      </c>
      <c r="BN1171">
        <v>7.8</v>
      </c>
      <c r="BO1171">
        <v>7.8</v>
      </c>
      <c r="BP1171">
        <v>7.8</v>
      </c>
      <c r="BQ1171">
        <v>7.8</v>
      </c>
      <c r="BR1171">
        <v>7.8</v>
      </c>
      <c r="BS1171">
        <v>7.8</v>
      </c>
      <c r="BU1171">
        <f t="shared" si="37"/>
        <v>26</v>
      </c>
      <c r="BV1171">
        <f t="shared" si="38"/>
        <v>1</v>
      </c>
    </row>
    <row r="1172" spans="2:74" hidden="1" x14ac:dyDescent="0.25">
      <c r="B1172" t="s">
        <v>1016</v>
      </c>
      <c r="C1172" t="s">
        <v>1287</v>
      </c>
      <c r="D1172" t="s">
        <v>2216</v>
      </c>
      <c r="E1172" t="s">
        <v>1350</v>
      </c>
      <c r="F1172">
        <v>0</v>
      </c>
      <c r="G1172">
        <v>333668</v>
      </c>
      <c r="H1172">
        <v>333668</v>
      </c>
      <c r="I1172">
        <v>333668</v>
      </c>
      <c r="J1172">
        <v>333668</v>
      </c>
      <c r="K1172">
        <v>333668</v>
      </c>
      <c r="L1172">
        <v>333668</v>
      </c>
      <c r="M1172">
        <v>333668</v>
      </c>
      <c r="N1172">
        <v>333668</v>
      </c>
      <c r="O1172">
        <v>333668</v>
      </c>
      <c r="P1172">
        <v>333668</v>
      </c>
      <c r="Q1172">
        <v>333668</v>
      </c>
      <c r="R1172">
        <v>333668</v>
      </c>
      <c r="S1172">
        <v>333668</v>
      </c>
      <c r="T1172">
        <v>333668</v>
      </c>
      <c r="U1172">
        <v>333668</v>
      </c>
      <c r="V1172">
        <v>333668</v>
      </c>
      <c r="W1172">
        <v>333668</v>
      </c>
      <c r="X1172">
        <v>333668</v>
      </c>
      <c r="Y1172">
        <v>333668</v>
      </c>
      <c r="Z1172">
        <v>333668</v>
      </c>
      <c r="AA1172">
        <v>333668</v>
      </c>
      <c r="AB1172">
        <v>333668</v>
      </c>
      <c r="AC1172">
        <v>333668</v>
      </c>
      <c r="AD1172">
        <v>333668</v>
      </c>
      <c r="AE1172">
        <v>333668</v>
      </c>
      <c r="AF1172">
        <v>333668</v>
      </c>
      <c r="AG1172">
        <v>250251</v>
      </c>
      <c r="AH1172">
        <v>250251</v>
      </c>
      <c r="AI1172">
        <v>250251</v>
      </c>
      <c r="AJ1172">
        <v>250251</v>
      </c>
      <c r="AK1172">
        <v>250251</v>
      </c>
      <c r="AL1172">
        <v>250251</v>
      </c>
      <c r="AM1172">
        <v>250251</v>
      </c>
      <c r="AN1172">
        <v>250251</v>
      </c>
      <c r="AO1172">
        <v>250251</v>
      </c>
      <c r="AP1172">
        <v>250251</v>
      </c>
      <c r="AQ1172">
        <v>250251</v>
      </c>
      <c r="AR1172">
        <v>250251</v>
      </c>
      <c r="AS1172">
        <v>250251</v>
      </c>
      <c r="AT1172">
        <v>250251</v>
      </c>
      <c r="AU1172">
        <v>250251</v>
      </c>
      <c r="AV1172">
        <v>250251</v>
      </c>
      <c r="AW1172">
        <v>250251</v>
      </c>
      <c r="AX1172">
        <v>250251</v>
      </c>
      <c r="AY1172">
        <v>250251</v>
      </c>
      <c r="AZ1172">
        <v>250251</v>
      </c>
      <c r="BA1172">
        <v>250251</v>
      </c>
      <c r="BB1172">
        <v>250251</v>
      </c>
      <c r="BC1172">
        <v>250251</v>
      </c>
      <c r="BD1172">
        <v>250251</v>
      </c>
      <c r="BE1172">
        <v>250251</v>
      </c>
      <c r="BF1172">
        <v>250251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 t="s">
        <v>1440</v>
      </c>
      <c r="BU1172">
        <f t="shared" si="37"/>
        <v>26</v>
      </c>
      <c r="BV1172">
        <f t="shared" si="38"/>
        <v>1</v>
      </c>
    </row>
    <row r="1173" spans="2:74" hidden="1" x14ac:dyDescent="0.25">
      <c r="B1173" t="s">
        <v>1054</v>
      </c>
      <c r="C1173" t="s">
        <v>1319</v>
      </c>
      <c r="D1173" t="s">
        <v>2218</v>
      </c>
      <c r="E1173" t="s">
        <v>1350</v>
      </c>
      <c r="F1173">
        <v>0</v>
      </c>
      <c r="G1173">
        <v>404167</v>
      </c>
      <c r="H1173">
        <v>416667</v>
      </c>
      <c r="I1173">
        <v>404167</v>
      </c>
      <c r="J1173">
        <v>416667</v>
      </c>
      <c r="K1173">
        <v>444583</v>
      </c>
      <c r="L1173">
        <v>458333</v>
      </c>
      <c r="M1173">
        <v>444583</v>
      </c>
      <c r="N1173">
        <v>458333</v>
      </c>
      <c r="O1173">
        <v>404167</v>
      </c>
      <c r="P1173">
        <v>416667</v>
      </c>
      <c r="Q1173">
        <v>383334</v>
      </c>
      <c r="R1173">
        <v>416667</v>
      </c>
      <c r="S1173">
        <v>404167</v>
      </c>
      <c r="T1173">
        <v>416667</v>
      </c>
      <c r="U1173">
        <v>404167</v>
      </c>
      <c r="V1173">
        <v>416667</v>
      </c>
      <c r="W1173">
        <v>404167</v>
      </c>
      <c r="X1173">
        <v>416667</v>
      </c>
      <c r="Y1173">
        <v>444583</v>
      </c>
      <c r="Z1173">
        <v>458333</v>
      </c>
      <c r="AA1173">
        <v>444583</v>
      </c>
      <c r="AB1173">
        <v>458333</v>
      </c>
      <c r="AC1173">
        <v>383334</v>
      </c>
      <c r="AD1173">
        <v>416667</v>
      </c>
      <c r="AE1173">
        <v>383334</v>
      </c>
      <c r="AF1173">
        <v>416667</v>
      </c>
      <c r="AG1173">
        <v>250584</v>
      </c>
      <c r="AH1173">
        <v>250000</v>
      </c>
      <c r="AI1173">
        <v>250584</v>
      </c>
      <c r="AJ1173">
        <v>250000</v>
      </c>
      <c r="AK1173">
        <v>275641</v>
      </c>
      <c r="AL1173">
        <v>275000</v>
      </c>
      <c r="AM1173">
        <v>275641</v>
      </c>
      <c r="AN1173">
        <v>275000</v>
      </c>
      <c r="AO1173">
        <v>250584</v>
      </c>
      <c r="AP1173">
        <v>250000</v>
      </c>
      <c r="AQ1173">
        <v>237667</v>
      </c>
      <c r="AR1173">
        <v>250000</v>
      </c>
      <c r="AS1173">
        <v>250584</v>
      </c>
      <c r="AT1173">
        <v>250000</v>
      </c>
      <c r="AU1173">
        <v>250584</v>
      </c>
      <c r="AV1173">
        <v>250000</v>
      </c>
      <c r="AW1173">
        <v>250584</v>
      </c>
      <c r="AX1173">
        <v>250000</v>
      </c>
      <c r="AY1173">
        <v>275641</v>
      </c>
      <c r="AZ1173">
        <v>275000</v>
      </c>
      <c r="BA1173">
        <v>275641</v>
      </c>
      <c r="BB1173">
        <v>275000</v>
      </c>
      <c r="BC1173">
        <v>237667</v>
      </c>
      <c r="BD1173">
        <v>250000</v>
      </c>
      <c r="BE1173">
        <v>237667</v>
      </c>
      <c r="BF1173">
        <v>250000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 t="s">
        <v>1435</v>
      </c>
      <c r="BU1173">
        <f t="shared" si="37"/>
        <v>26</v>
      </c>
      <c r="BV1173">
        <f t="shared" si="38"/>
        <v>1</v>
      </c>
    </row>
    <row r="1174" spans="2:74" hidden="1" x14ac:dyDescent="0.25">
      <c r="B1174" t="s">
        <v>985</v>
      </c>
      <c r="C1174" t="s">
        <v>1303</v>
      </c>
      <c r="D1174" t="s">
        <v>2220</v>
      </c>
      <c r="E1174" t="s">
        <v>1365</v>
      </c>
      <c r="F1174">
        <v>0</v>
      </c>
      <c r="G1174">
        <v>250219</v>
      </c>
      <c r="H1174">
        <v>256999</v>
      </c>
      <c r="I1174">
        <v>250219</v>
      </c>
      <c r="J1174">
        <v>256999</v>
      </c>
      <c r="K1174">
        <v>275240</v>
      </c>
      <c r="L1174">
        <v>282698</v>
      </c>
      <c r="M1174">
        <v>275240</v>
      </c>
      <c r="N1174">
        <v>282698</v>
      </c>
      <c r="O1174">
        <v>250219</v>
      </c>
      <c r="P1174">
        <v>256999</v>
      </c>
      <c r="Q1174">
        <v>249079</v>
      </c>
      <c r="R1174">
        <v>256999</v>
      </c>
      <c r="S1174">
        <v>250219</v>
      </c>
      <c r="T1174">
        <v>256999</v>
      </c>
      <c r="U1174">
        <v>250219</v>
      </c>
      <c r="V1174">
        <v>256999</v>
      </c>
      <c r="W1174">
        <v>250219</v>
      </c>
      <c r="X1174">
        <v>256999</v>
      </c>
      <c r="Y1174">
        <v>275240</v>
      </c>
      <c r="Z1174">
        <v>282698</v>
      </c>
      <c r="AA1174">
        <v>275240</v>
      </c>
      <c r="AB1174">
        <v>282698</v>
      </c>
      <c r="AC1174">
        <v>249079</v>
      </c>
      <c r="AD1174">
        <v>256999</v>
      </c>
      <c r="AE1174">
        <v>249079</v>
      </c>
      <c r="AF1174">
        <v>256999</v>
      </c>
      <c r="AG1174">
        <v>166089</v>
      </c>
      <c r="AH1174">
        <v>165702</v>
      </c>
      <c r="AI1174">
        <v>166089</v>
      </c>
      <c r="AJ1174">
        <v>165702</v>
      </c>
      <c r="AK1174">
        <v>182697</v>
      </c>
      <c r="AL1174">
        <v>182272</v>
      </c>
      <c r="AM1174">
        <v>182697</v>
      </c>
      <c r="AN1174">
        <v>182272</v>
      </c>
      <c r="AO1174">
        <v>166089</v>
      </c>
      <c r="AP1174">
        <v>165702</v>
      </c>
      <c r="AQ1174">
        <v>165332</v>
      </c>
      <c r="AR1174">
        <v>165702</v>
      </c>
      <c r="AS1174">
        <v>166089</v>
      </c>
      <c r="AT1174">
        <v>165702</v>
      </c>
      <c r="AU1174">
        <v>166089</v>
      </c>
      <c r="AV1174">
        <v>165702</v>
      </c>
      <c r="AW1174">
        <v>166089</v>
      </c>
      <c r="AX1174">
        <v>165702</v>
      </c>
      <c r="AY1174">
        <v>182697</v>
      </c>
      <c r="AZ1174">
        <v>182272</v>
      </c>
      <c r="BA1174">
        <v>182697</v>
      </c>
      <c r="BB1174">
        <v>182272</v>
      </c>
      <c r="BC1174">
        <v>165332</v>
      </c>
      <c r="BD1174">
        <v>165702</v>
      </c>
      <c r="BE1174">
        <v>165332</v>
      </c>
      <c r="BF1174">
        <v>165702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U1174">
        <f t="shared" si="37"/>
        <v>26</v>
      </c>
      <c r="BV1174">
        <f t="shared" si="38"/>
        <v>1</v>
      </c>
    </row>
    <row r="1175" spans="2:74" hidden="1" x14ac:dyDescent="0.25">
      <c r="B1175" t="s">
        <v>971</v>
      </c>
      <c r="C1175" t="s">
        <v>1315</v>
      </c>
      <c r="D1175" t="s">
        <v>2224</v>
      </c>
      <c r="E1175" t="s">
        <v>1365</v>
      </c>
      <c r="F1175">
        <v>0</v>
      </c>
      <c r="G1175">
        <v>277778</v>
      </c>
      <c r="H1175">
        <v>277778</v>
      </c>
      <c r="I1175">
        <v>277778</v>
      </c>
      <c r="J1175">
        <v>277778</v>
      </c>
      <c r="K1175">
        <v>277778</v>
      </c>
      <c r="L1175">
        <v>277778</v>
      </c>
      <c r="M1175">
        <v>370370</v>
      </c>
      <c r="N1175">
        <v>370370</v>
      </c>
      <c r="O1175">
        <v>370370</v>
      </c>
      <c r="P1175">
        <v>370370</v>
      </c>
      <c r="Q1175">
        <v>277778</v>
      </c>
      <c r="R1175">
        <v>277778</v>
      </c>
      <c r="S1175">
        <v>277778</v>
      </c>
      <c r="T1175">
        <v>277778</v>
      </c>
      <c r="U1175">
        <v>277778</v>
      </c>
      <c r="V1175">
        <v>277778</v>
      </c>
      <c r="W1175">
        <v>277778</v>
      </c>
      <c r="X1175">
        <v>277778</v>
      </c>
      <c r="Y1175">
        <v>277778</v>
      </c>
      <c r="Z1175">
        <v>277778</v>
      </c>
      <c r="AA1175">
        <v>370370</v>
      </c>
      <c r="AB1175">
        <v>370370</v>
      </c>
      <c r="AC1175">
        <v>370370</v>
      </c>
      <c r="AD1175">
        <v>370370</v>
      </c>
      <c r="AE1175">
        <v>277778</v>
      </c>
      <c r="AF1175">
        <v>277778</v>
      </c>
      <c r="AG1175">
        <v>172222</v>
      </c>
      <c r="AH1175">
        <v>166667</v>
      </c>
      <c r="AI1175">
        <v>172222</v>
      </c>
      <c r="AJ1175">
        <v>166667</v>
      </c>
      <c r="AK1175">
        <v>172222</v>
      </c>
      <c r="AL1175">
        <v>166667</v>
      </c>
      <c r="AM1175">
        <v>229629</v>
      </c>
      <c r="AN1175">
        <v>222222</v>
      </c>
      <c r="AO1175">
        <v>229629</v>
      </c>
      <c r="AP1175">
        <v>222222</v>
      </c>
      <c r="AQ1175">
        <v>172222</v>
      </c>
      <c r="AR1175">
        <v>166667</v>
      </c>
      <c r="AS1175">
        <v>172222</v>
      </c>
      <c r="AT1175">
        <v>166667</v>
      </c>
      <c r="AU1175">
        <v>172222</v>
      </c>
      <c r="AV1175">
        <v>166667</v>
      </c>
      <c r="AW1175">
        <v>172222</v>
      </c>
      <c r="AX1175">
        <v>166667</v>
      </c>
      <c r="AY1175">
        <v>172222</v>
      </c>
      <c r="AZ1175">
        <v>166667</v>
      </c>
      <c r="BA1175">
        <v>229629</v>
      </c>
      <c r="BB1175">
        <v>222222</v>
      </c>
      <c r="BC1175">
        <v>229629</v>
      </c>
      <c r="BD1175">
        <v>222222</v>
      </c>
      <c r="BE1175">
        <v>172222</v>
      </c>
      <c r="BF1175">
        <v>166667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U1175">
        <f t="shared" si="37"/>
        <v>26</v>
      </c>
      <c r="BV1175">
        <f t="shared" si="38"/>
        <v>1</v>
      </c>
    </row>
    <row r="1176" spans="2:74" hidden="1" x14ac:dyDescent="0.25">
      <c r="B1176" t="s">
        <v>878</v>
      </c>
      <c r="C1176" t="s">
        <v>1287</v>
      </c>
      <c r="D1176" t="s">
        <v>2226</v>
      </c>
      <c r="E1176" t="s">
        <v>1365</v>
      </c>
      <c r="F1176">
        <v>0</v>
      </c>
      <c r="G1176">
        <v>186244</v>
      </c>
      <c r="H1176">
        <v>192577</v>
      </c>
      <c r="I1176">
        <v>186244</v>
      </c>
      <c r="J1176">
        <v>192577</v>
      </c>
      <c r="K1176">
        <v>186244</v>
      </c>
      <c r="L1176">
        <v>192577</v>
      </c>
      <c r="M1176">
        <v>186244</v>
      </c>
      <c r="N1176">
        <v>192577</v>
      </c>
      <c r="O1176">
        <v>186244</v>
      </c>
      <c r="P1176">
        <v>192577</v>
      </c>
      <c r="Q1176">
        <v>175689</v>
      </c>
      <c r="R1176">
        <v>192577</v>
      </c>
      <c r="S1176">
        <v>186244</v>
      </c>
      <c r="T1176">
        <v>192577</v>
      </c>
      <c r="U1176">
        <v>186244</v>
      </c>
      <c r="V1176">
        <v>192577</v>
      </c>
      <c r="W1176">
        <v>186244</v>
      </c>
      <c r="X1176">
        <v>192577</v>
      </c>
      <c r="Y1176">
        <v>186244</v>
      </c>
      <c r="Z1176">
        <v>192577</v>
      </c>
      <c r="AA1176">
        <v>186244</v>
      </c>
      <c r="AB1176">
        <v>192577</v>
      </c>
      <c r="AC1176">
        <v>175689</v>
      </c>
      <c r="AD1176">
        <v>192577</v>
      </c>
      <c r="AE1176">
        <v>175689</v>
      </c>
      <c r="AF1176">
        <v>192577</v>
      </c>
      <c r="AG1176">
        <v>115471</v>
      </c>
      <c r="AH1176">
        <v>115546</v>
      </c>
      <c r="AI1176">
        <v>115471</v>
      </c>
      <c r="AJ1176">
        <v>115546</v>
      </c>
      <c r="AK1176">
        <v>115471</v>
      </c>
      <c r="AL1176">
        <v>115546</v>
      </c>
      <c r="AM1176">
        <v>115471</v>
      </c>
      <c r="AN1176">
        <v>115546</v>
      </c>
      <c r="AO1176">
        <v>115471</v>
      </c>
      <c r="AP1176">
        <v>115546</v>
      </c>
      <c r="AQ1176">
        <v>108927</v>
      </c>
      <c r="AR1176">
        <v>115546</v>
      </c>
      <c r="AS1176">
        <v>115471</v>
      </c>
      <c r="AT1176">
        <v>115546</v>
      </c>
      <c r="AU1176">
        <v>115471</v>
      </c>
      <c r="AV1176">
        <v>115546</v>
      </c>
      <c r="AW1176">
        <v>115471</v>
      </c>
      <c r="AX1176">
        <v>115546</v>
      </c>
      <c r="AY1176">
        <v>115471</v>
      </c>
      <c r="AZ1176">
        <v>115546</v>
      </c>
      <c r="BA1176">
        <v>115471</v>
      </c>
      <c r="BB1176">
        <v>115546</v>
      </c>
      <c r="BC1176">
        <v>108927</v>
      </c>
      <c r="BD1176">
        <v>115546</v>
      </c>
      <c r="BE1176">
        <v>108927</v>
      </c>
      <c r="BF1176">
        <v>115546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 t="s">
        <v>1440</v>
      </c>
      <c r="BU1176">
        <f t="shared" si="37"/>
        <v>26</v>
      </c>
      <c r="BV1176">
        <f t="shared" si="38"/>
        <v>1</v>
      </c>
    </row>
    <row r="1177" spans="2:74" x14ac:dyDescent="0.25">
      <c r="B1177" t="s">
        <v>48</v>
      </c>
      <c r="C1177" t="s">
        <v>1289</v>
      </c>
      <c r="D1177" t="s">
        <v>2227</v>
      </c>
      <c r="E1177" t="s">
        <v>1352</v>
      </c>
      <c r="F1177">
        <v>3</v>
      </c>
      <c r="G1177">
        <v>666667</v>
      </c>
      <c r="H1177">
        <v>475000</v>
      </c>
      <c r="I1177">
        <v>666667</v>
      </c>
      <c r="J1177">
        <v>475000</v>
      </c>
      <c r="K1177">
        <v>1266667</v>
      </c>
      <c r="L1177">
        <v>825000</v>
      </c>
      <c r="M1177">
        <v>1733333</v>
      </c>
      <c r="N1177">
        <v>925000</v>
      </c>
      <c r="O1177">
        <v>600000</v>
      </c>
      <c r="P1177">
        <v>450000</v>
      </c>
      <c r="Q1177">
        <v>533333</v>
      </c>
      <c r="R1177">
        <v>500000</v>
      </c>
      <c r="S1177">
        <v>533333</v>
      </c>
      <c r="T1177">
        <v>475000</v>
      </c>
      <c r="U1177">
        <v>700000</v>
      </c>
      <c r="V1177">
        <v>475000</v>
      </c>
      <c r="W1177">
        <v>933333</v>
      </c>
      <c r="X1177">
        <v>475000</v>
      </c>
      <c r="Y1177">
        <v>1133333</v>
      </c>
      <c r="Z1177">
        <v>750000</v>
      </c>
      <c r="AA1177">
        <v>1333333</v>
      </c>
      <c r="AB1177">
        <v>774554</v>
      </c>
      <c r="AC1177">
        <v>600000</v>
      </c>
      <c r="AD1177">
        <v>450000</v>
      </c>
      <c r="AE1177">
        <v>600000</v>
      </c>
      <c r="AF1177">
        <v>450000</v>
      </c>
      <c r="AG1177">
        <v>500000</v>
      </c>
      <c r="AH1177">
        <v>441750</v>
      </c>
      <c r="AI1177">
        <v>500000</v>
      </c>
      <c r="AJ1177">
        <v>441750</v>
      </c>
      <c r="AK1177">
        <v>950000</v>
      </c>
      <c r="AL1177">
        <v>767250</v>
      </c>
      <c r="AM1177">
        <v>1300000</v>
      </c>
      <c r="AN1177">
        <v>860250</v>
      </c>
      <c r="AO1177">
        <v>450000</v>
      </c>
      <c r="AP1177">
        <v>418500</v>
      </c>
      <c r="AQ1177">
        <v>400000</v>
      </c>
      <c r="AR1177">
        <v>465000</v>
      </c>
      <c r="AS1177">
        <v>400000</v>
      </c>
      <c r="AT1177">
        <v>441750</v>
      </c>
      <c r="AU1177">
        <v>525000</v>
      </c>
      <c r="AV1177">
        <v>441750</v>
      </c>
      <c r="AW1177">
        <v>700000</v>
      </c>
      <c r="AX1177">
        <v>441750</v>
      </c>
      <c r="AY1177">
        <v>850000</v>
      </c>
      <c r="AZ1177">
        <v>697500</v>
      </c>
      <c r="BA1177">
        <v>1000000</v>
      </c>
      <c r="BB1177">
        <v>580951</v>
      </c>
      <c r="BC1177">
        <v>450000</v>
      </c>
      <c r="BD1177">
        <v>418500</v>
      </c>
      <c r="BE1177">
        <v>450000</v>
      </c>
      <c r="BF1177">
        <v>418500</v>
      </c>
      <c r="BG1177">
        <v>8.6999999999999993</v>
      </c>
      <c r="BH1177">
        <v>8.6999999999999993</v>
      </c>
      <c r="BI1177">
        <v>8.6999999999999993</v>
      </c>
      <c r="BJ1177">
        <v>8.6999999999999993</v>
      </c>
      <c r="BK1177">
        <v>8.6999999999999993</v>
      </c>
      <c r="BL1177">
        <v>8.6999999999999993</v>
      </c>
      <c r="BM1177">
        <v>8.6999999999999993</v>
      </c>
      <c r="BN1177">
        <v>8.6999999999999993</v>
      </c>
      <c r="BO1177">
        <v>8.6999999999999993</v>
      </c>
      <c r="BP1177">
        <v>8.6999999999999993</v>
      </c>
      <c r="BQ1177">
        <v>8.6999999999999993</v>
      </c>
      <c r="BR1177">
        <v>8.6999999999999993</v>
      </c>
      <c r="BS1177">
        <v>8.6999999999999993</v>
      </c>
      <c r="BT1177" t="s">
        <v>1445</v>
      </c>
      <c r="BU1177">
        <f t="shared" si="37"/>
        <v>26</v>
      </c>
      <c r="BV1177">
        <f t="shared" si="38"/>
        <v>1</v>
      </c>
    </row>
    <row r="1178" spans="2:74" x14ac:dyDescent="0.25">
      <c r="B1178" t="s">
        <v>120</v>
      </c>
      <c r="C1178" t="s">
        <v>1302</v>
      </c>
      <c r="D1178" t="s">
        <v>2232</v>
      </c>
      <c r="E1178" t="s">
        <v>1352</v>
      </c>
      <c r="F1178">
        <v>4</v>
      </c>
      <c r="G1178">
        <v>704000</v>
      </c>
      <c r="H1178">
        <v>664000</v>
      </c>
      <c r="I1178">
        <v>704000</v>
      </c>
      <c r="J1178">
        <v>483999</v>
      </c>
      <c r="K1178">
        <v>567722</v>
      </c>
      <c r="L1178">
        <v>597333</v>
      </c>
      <c r="M1178">
        <v>2304000</v>
      </c>
      <c r="N1178">
        <v>487921</v>
      </c>
      <c r="O1178">
        <v>487921</v>
      </c>
      <c r="P1178">
        <v>472512</v>
      </c>
      <c r="Q1178">
        <v>487921</v>
      </c>
      <c r="R1178">
        <v>472512</v>
      </c>
      <c r="S1178">
        <v>704001</v>
      </c>
      <c r="T1178">
        <v>704001</v>
      </c>
      <c r="U1178">
        <v>626667</v>
      </c>
      <c r="V1178">
        <v>626667</v>
      </c>
      <c r="W1178">
        <v>637333</v>
      </c>
      <c r="X1178">
        <v>626667</v>
      </c>
      <c r="Y1178">
        <v>664000</v>
      </c>
      <c r="Z1178">
        <v>704001</v>
      </c>
      <c r="AA1178">
        <v>797333</v>
      </c>
      <c r="AB1178">
        <v>704001</v>
      </c>
      <c r="AC1178">
        <v>626667</v>
      </c>
      <c r="AD1178">
        <v>704001</v>
      </c>
      <c r="AE1178">
        <v>624000</v>
      </c>
      <c r="AF1178">
        <v>704001</v>
      </c>
      <c r="AG1178">
        <v>528000</v>
      </c>
      <c r="AH1178">
        <v>498000</v>
      </c>
      <c r="AI1178">
        <v>528000</v>
      </c>
      <c r="AJ1178">
        <v>362999</v>
      </c>
      <c r="AK1178">
        <v>425791</v>
      </c>
      <c r="AL1178">
        <v>448000</v>
      </c>
      <c r="AM1178">
        <v>1728000</v>
      </c>
      <c r="AN1178">
        <v>365941</v>
      </c>
      <c r="AO1178">
        <v>365941</v>
      </c>
      <c r="AP1178">
        <v>354384</v>
      </c>
      <c r="AQ1178">
        <v>365941</v>
      </c>
      <c r="AR1178">
        <v>354384</v>
      </c>
      <c r="AS1178">
        <v>528001</v>
      </c>
      <c r="AT1178">
        <v>528001</v>
      </c>
      <c r="AU1178">
        <v>470000</v>
      </c>
      <c r="AV1178">
        <v>470000</v>
      </c>
      <c r="AW1178">
        <v>478000</v>
      </c>
      <c r="AX1178">
        <v>470000</v>
      </c>
      <c r="AY1178">
        <v>498000</v>
      </c>
      <c r="AZ1178">
        <v>528001</v>
      </c>
      <c r="BA1178">
        <v>598000</v>
      </c>
      <c r="BB1178">
        <v>528001</v>
      </c>
      <c r="BC1178">
        <v>470000</v>
      </c>
      <c r="BD1178">
        <v>528001</v>
      </c>
      <c r="BE1178">
        <v>468000</v>
      </c>
      <c r="BF1178">
        <v>528001</v>
      </c>
      <c r="BG1178">
        <v>8.8000000000000007</v>
      </c>
      <c r="BH1178">
        <v>8.8000000000000007</v>
      </c>
      <c r="BI1178">
        <v>8.8000000000000007</v>
      </c>
      <c r="BJ1178">
        <v>8.8000000000000007</v>
      </c>
      <c r="BK1178">
        <v>8.8000000000000007</v>
      </c>
      <c r="BL1178">
        <v>8.8000000000000007</v>
      </c>
      <c r="BM1178">
        <v>8.8000000000000007</v>
      </c>
      <c r="BN1178">
        <v>8.8000000000000007</v>
      </c>
      <c r="BO1178">
        <v>8.8000000000000007</v>
      </c>
      <c r="BP1178">
        <v>8.8000000000000007</v>
      </c>
      <c r="BQ1178">
        <v>8.8000000000000007</v>
      </c>
      <c r="BR1178">
        <v>8.8000000000000007</v>
      </c>
      <c r="BS1178">
        <v>8.8000000000000007</v>
      </c>
      <c r="BT1178" t="s">
        <v>1428</v>
      </c>
      <c r="BU1178">
        <f t="shared" si="37"/>
        <v>26</v>
      </c>
      <c r="BV1178">
        <f t="shared" si="38"/>
        <v>1</v>
      </c>
    </row>
    <row r="1179" spans="2:74" hidden="1" x14ac:dyDescent="0.25">
      <c r="B1179" t="s">
        <v>1031</v>
      </c>
      <c r="C1179" t="s">
        <v>1311</v>
      </c>
      <c r="D1179" t="s">
        <v>1748</v>
      </c>
      <c r="E1179" t="s">
        <v>1365</v>
      </c>
      <c r="F1179">
        <v>0</v>
      </c>
      <c r="G1179">
        <v>269445</v>
      </c>
      <c r="H1179">
        <v>277779</v>
      </c>
      <c r="I1179">
        <v>269445</v>
      </c>
      <c r="J1179">
        <v>277779</v>
      </c>
      <c r="K1179">
        <v>269445</v>
      </c>
      <c r="L1179">
        <v>277779</v>
      </c>
      <c r="M1179">
        <v>269445</v>
      </c>
      <c r="N1179">
        <v>277779</v>
      </c>
      <c r="O1179">
        <v>269445</v>
      </c>
      <c r="P1179">
        <v>277779</v>
      </c>
      <c r="Q1179">
        <v>263889</v>
      </c>
      <c r="R1179">
        <v>277779</v>
      </c>
      <c r="S1179">
        <v>269445</v>
      </c>
      <c r="T1179">
        <v>277779</v>
      </c>
      <c r="U1179">
        <v>269445</v>
      </c>
      <c r="V1179">
        <v>277779</v>
      </c>
      <c r="W1179">
        <v>269445</v>
      </c>
      <c r="X1179">
        <v>277779</v>
      </c>
      <c r="Y1179">
        <v>269445</v>
      </c>
      <c r="Z1179">
        <v>277779</v>
      </c>
      <c r="AA1179">
        <v>269445</v>
      </c>
      <c r="AB1179">
        <v>277779</v>
      </c>
      <c r="AC1179">
        <v>263889</v>
      </c>
      <c r="AD1179">
        <v>277779</v>
      </c>
      <c r="AE1179">
        <v>263889</v>
      </c>
      <c r="AF1179">
        <v>277779</v>
      </c>
      <c r="AG1179">
        <v>167056</v>
      </c>
      <c r="AH1179">
        <v>166667</v>
      </c>
      <c r="AI1179">
        <v>167056</v>
      </c>
      <c r="AJ1179">
        <v>166667</v>
      </c>
      <c r="AK1179">
        <v>167056</v>
      </c>
      <c r="AL1179">
        <v>166667</v>
      </c>
      <c r="AM1179">
        <v>167056</v>
      </c>
      <c r="AN1179">
        <v>166667</v>
      </c>
      <c r="AO1179">
        <v>167056</v>
      </c>
      <c r="AP1179">
        <v>166667</v>
      </c>
      <c r="AQ1179">
        <v>163611</v>
      </c>
      <c r="AR1179">
        <v>166667</v>
      </c>
      <c r="AS1179">
        <v>167056</v>
      </c>
      <c r="AT1179">
        <v>166667</v>
      </c>
      <c r="AU1179">
        <v>167056</v>
      </c>
      <c r="AV1179">
        <v>166667</v>
      </c>
      <c r="AW1179">
        <v>167056</v>
      </c>
      <c r="AX1179">
        <v>166667</v>
      </c>
      <c r="AY1179">
        <v>167056</v>
      </c>
      <c r="AZ1179">
        <v>166667</v>
      </c>
      <c r="BA1179">
        <v>167056</v>
      </c>
      <c r="BB1179">
        <v>166667</v>
      </c>
      <c r="BC1179">
        <v>163611</v>
      </c>
      <c r="BD1179">
        <v>166667</v>
      </c>
      <c r="BE1179">
        <v>163611</v>
      </c>
      <c r="BF1179">
        <v>166667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 t="s">
        <v>1440</v>
      </c>
      <c r="BU1179">
        <f t="shared" si="37"/>
        <v>26</v>
      </c>
      <c r="BV1179">
        <f t="shared" si="38"/>
        <v>1</v>
      </c>
    </row>
    <row r="1180" spans="2:74" x14ac:dyDescent="0.25">
      <c r="B1180" t="s">
        <v>617</v>
      </c>
      <c r="C1180" t="s">
        <v>1302</v>
      </c>
      <c r="D1180" t="s">
        <v>2238</v>
      </c>
      <c r="E1180" t="s">
        <v>1352</v>
      </c>
      <c r="F1180">
        <v>2</v>
      </c>
      <c r="G1180">
        <v>260000</v>
      </c>
      <c r="H1180">
        <v>260000</v>
      </c>
      <c r="I1180">
        <v>260000</v>
      </c>
      <c r="J1180">
        <v>260000</v>
      </c>
      <c r="K1180">
        <v>260000</v>
      </c>
      <c r="L1180">
        <v>260000</v>
      </c>
      <c r="M1180">
        <v>260000</v>
      </c>
      <c r="N1180">
        <v>260000</v>
      </c>
      <c r="O1180">
        <v>260000</v>
      </c>
      <c r="P1180">
        <v>260000</v>
      </c>
      <c r="Q1180">
        <v>260000</v>
      </c>
      <c r="R1180">
        <v>266667</v>
      </c>
      <c r="S1180">
        <v>260000</v>
      </c>
      <c r="T1180">
        <v>266667</v>
      </c>
      <c r="U1180">
        <v>260000</v>
      </c>
      <c r="V1180">
        <v>266667</v>
      </c>
      <c r="W1180">
        <v>260000</v>
      </c>
      <c r="X1180">
        <v>266667</v>
      </c>
      <c r="Y1180">
        <v>260000</v>
      </c>
      <c r="Z1180">
        <v>266667</v>
      </c>
      <c r="AA1180">
        <v>260000</v>
      </c>
      <c r="AB1180">
        <v>266667</v>
      </c>
      <c r="AC1180">
        <v>260000</v>
      </c>
      <c r="AD1180">
        <v>266667</v>
      </c>
      <c r="AE1180">
        <v>266667</v>
      </c>
      <c r="AF1180">
        <v>266667</v>
      </c>
      <c r="AG1180">
        <v>195000</v>
      </c>
      <c r="AH1180">
        <v>195000</v>
      </c>
      <c r="AI1180">
        <v>195000</v>
      </c>
      <c r="AJ1180">
        <v>195000</v>
      </c>
      <c r="AK1180">
        <v>195000</v>
      </c>
      <c r="AL1180">
        <v>195000</v>
      </c>
      <c r="AM1180">
        <v>195000</v>
      </c>
      <c r="AN1180">
        <v>195000</v>
      </c>
      <c r="AO1180">
        <v>195000</v>
      </c>
      <c r="AP1180">
        <v>195000</v>
      </c>
      <c r="AQ1180">
        <v>195000</v>
      </c>
      <c r="AR1180">
        <v>200000</v>
      </c>
      <c r="AS1180">
        <v>195000</v>
      </c>
      <c r="AT1180">
        <v>200000</v>
      </c>
      <c r="AU1180">
        <v>195000</v>
      </c>
      <c r="AV1180">
        <v>200000</v>
      </c>
      <c r="AW1180">
        <v>195000</v>
      </c>
      <c r="AX1180">
        <v>200000</v>
      </c>
      <c r="AY1180">
        <v>195000</v>
      </c>
      <c r="AZ1180">
        <v>200000</v>
      </c>
      <c r="BA1180">
        <v>195000</v>
      </c>
      <c r="BB1180">
        <v>200000</v>
      </c>
      <c r="BC1180">
        <v>195000</v>
      </c>
      <c r="BD1180">
        <v>200000</v>
      </c>
      <c r="BE1180">
        <v>200000</v>
      </c>
      <c r="BF1180">
        <v>200000</v>
      </c>
      <c r="BG1180">
        <v>8.8000000000000007</v>
      </c>
      <c r="BH1180">
        <v>8.8000000000000007</v>
      </c>
      <c r="BI1180">
        <v>8.8000000000000007</v>
      </c>
      <c r="BJ1180">
        <v>8.8000000000000007</v>
      </c>
      <c r="BK1180">
        <v>8.8000000000000007</v>
      </c>
      <c r="BL1180">
        <v>8.8000000000000007</v>
      </c>
      <c r="BM1180">
        <v>8.8000000000000007</v>
      </c>
      <c r="BN1180">
        <v>8.8000000000000007</v>
      </c>
      <c r="BO1180">
        <v>8.8000000000000007</v>
      </c>
      <c r="BP1180">
        <v>8.8000000000000007</v>
      </c>
      <c r="BQ1180">
        <v>8.8000000000000007</v>
      </c>
      <c r="BR1180">
        <v>8.8000000000000007</v>
      </c>
      <c r="BS1180">
        <v>8.8000000000000007</v>
      </c>
      <c r="BT1180" t="s">
        <v>1439</v>
      </c>
      <c r="BU1180">
        <f t="shared" si="37"/>
        <v>26</v>
      </c>
      <c r="BV1180">
        <f t="shared" si="38"/>
        <v>1</v>
      </c>
    </row>
    <row r="1181" spans="2:74" hidden="1" x14ac:dyDescent="0.25">
      <c r="B1181" t="s">
        <v>702</v>
      </c>
      <c r="C1181" t="s">
        <v>1316</v>
      </c>
      <c r="D1181" t="s">
        <v>2239</v>
      </c>
      <c r="E1181" t="s">
        <v>1362</v>
      </c>
      <c r="F1181">
        <v>1</v>
      </c>
      <c r="G1181">
        <v>330000</v>
      </c>
      <c r="H1181">
        <v>330000</v>
      </c>
      <c r="I1181">
        <v>330000</v>
      </c>
      <c r="J1181">
        <v>330000</v>
      </c>
      <c r="K1181">
        <v>623333</v>
      </c>
      <c r="L1181">
        <v>330000</v>
      </c>
      <c r="M1181">
        <v>330000</v>
      </c>
      <c r="N1181">
        <v>330000</v>
      </c>
      <c r="O1181">
        <v>330000</v>
      </c>
      <c r="P1181">
        <v>330000</v>
      </c>
      <c r="Q1181">
        <v>330000</v>
      </c>
      <c r="R1181">
        <v>330000</v>
      </c>
      <c r="S1181">
        <v>330000</v>
      </c>
      <c r="T1181">
        <v>330000</v>
      </c>
      <c r="U1181">
        <v>330000</v>
      </c>
      <c r="V1181">
        <v>330000</v>
      </c>
      <c r="W1181">
        <v>330000</v>
      </c>
      <c r="X1181">
        <v>330000</v>
      </c>
      <c r="Y1181">
        <v>330000</v>
      </c>
      <c r="Z1181">
        <v>330000</v>
      </c>
      <c r="AA1181">
        <v>330000</v>
      </c>
      <c r="AB1181">
        <v>330000</v>
      </c>
      <c r="AC1181">
        <v>330000</v>
      </c>
      <c r="AD1181">
        <v>330000</v>
      </c>
      <c r="AE1181">
        <v>330000</v>
      </c>
      <c r="AF1181">
        <v>330000</v>
      </c>
      <c r="AG1181">
        <v>247500</v>
      </c>
      <c r="AH1181">
        <v>247500</v>
      </c>
      <c r="AI1181">
        <v>247500</v>
      </c>
      <c r="AJ1181">
        <v>247500</v>
      </c>
      <c r="AK1181">
        <v>467500</v>
      </c>
      <c r="AL1181">
        <v>247500</v>
      </c>
      <c r="AM1181">
        <v>247500</v>
      </c>
      <c r="AN1181">
        <v>247500</v>
      </c>
      <c r="AO1181">
        <v>247500</v>
      </c>
      <c r="AP1181">
        <v>247500</v>
      </c>
      <c r="AQ1181">
        <v>247500</v>
      </c>
      <c r="AR1181">
        <v>247500</v>
      </c>
      <c r="AS1181">
        <v>247500</v>
      </c>
      <c r="AT1181">
        <v>247500</v>
      </c>
      <c r="AU1181">
        <v>247500</v>
      </c>
      <c r="AV1181">
        <v>247500</v>
      </c>
      <c r="AW1181">
        <v>247500</v>
      </c>
      <c r="AX1181">
        <v>247500</v>
      </c>
      <c r="AY1181">
        <v>247500</v>
      </c>
      <c r="AZ1181">
        <v>247500</v>
      </c>
      <c r="BA1181">
        <v>247500</v>
      </c>
      <c r="BB1181">
        <v>247500</v>
      </c>
      <c r="BC1181">
        <v>247500</v>
      </c>
      <c r="BD1181">
        <v>247500</v>
      </c>
      <c r="BE1181">
        <v>247500</v>
      </c>
      <c r="BF1181">
        <v>247500</v>
      </c>
      <c r="BG1181">
        <v>8.5</v>
      </c>
      <c r="BH1181">
        <v>8.5</v>
      </c>
      <c r="BI1181">
        <v>8.5</v>
      </c>
      <c r="BJ1181">
        <v>8.5</v>
      </c>
      <c r="BK1181">
        <v>8.5</v>
      </c>
      <c r="BL1181">
        <v>8.5</v>
      </c>
      <c r="BM1181">
        <v>8.5</v>
      </c>
      <c r="BN1181">
        <v>8.5</v>
      </c>
      <c r="BO1181">
        <v>8.5</v>
      </c>
      <c r="BP1181">
        <v>8.5</v>
      </c>
      <c r="BQ1181">
        <v>8.5</v>
      </c>
      <c r="BR1181">
        <v>8.5</v>
      </c>
      <c r="BS1181">
        <v>8.5</v>
      </c>
      <c r="BT1181" t="s">
        <v>1429</v>
      </c>
      <c r="BU1181">
        <f t="shared" si="37"/>
        <v>26</v>
      </c>
      <c r="BV1181">
        <f t="shared" si="38"/>
        <v>1</v>
      </c>
    </row>
    <row r="1182" spans="2:74" hidden="1" x14ac:dyDescent="0.25">
      <c r="B1182" t="s">
        <v>890</v>
      </c>
      <c r="C1182" t="s">
        <v>1303</v>
      </c>
      <c r="D1182" t="s">
        <v>2240</v>
      </c>
      <c r="E1182" t="s">
        <v>1365</v>
      </c>
      <c r="F1182">
        <v>1</v>
      </c>
      <c r="G1182">
        <v>100000</v>
      </c>
      <c r="H1182">
        <v>100000</v>
      </c>
      <c r="I1182">
        <v>100000</v>
      </c>
      <c r="J1182">
        <v>100000</v>
      </c>
      <c r="K1182">
        <v>100000</v>
      </c>
      <c r="L1182">
        <v>100000</v>
      </c>
      <c r="M1182">
        <v>100000</v>
      </c>
      <c r="N1182">
        <v>100000</v>
      </c>
      <c r="O1182">
        <v>100000</v>
      </c>
      <c r="P1182">
        <v>100000</v>
      </c>
      <c r="Q1182">
        <v>100000</v>
      </c>
      <c r="R1182">
        <v>533333</v>
      </c>
      <c r="S1182">
        <v>100000</v>
      </c>
      <c r="T1182">
        <v>533333</v>
      </c>
      <c r="U1182">
        <v>100000</v>
      </c>
      <c r="V1182">
        <v>533333</v>
      </c>
      <c r="W1182">
        <v>100000</v>
      </c>
      <c r="X1182">
        <v>533333</v>
      </c>
      <c r="Y1182">
        <v>100000</v>
      </c>
      <c r="Z1182">
        <v>533333</v>
      </c>
      <c r="AA1182">
        <v>100000</v>
      </c>
      <c r="AB1182">
        <v>533333</v>
      </c>
      <c r="AC1182">
        <v>100000</v>
      </c>
      <c r="AD1182">
        <v>533333</v>
      </c>
      <c r="AE1182">
        <v>533333</v>
      </c>
      <c r="AF1182">
        <v>533333</v>
      </c>
      <c r="AG1182">
        <v>75000</v>
      </c>
      <c r="AH1182">
        <v>75000</v>
      </c>
      <c r="AI1182">
        <v>75000</v>
      </c>
      <c r="AJ1182">
        <v>75000</v>
      </c>
      <c r="AK1182">
        <v>75000</v>
      </c>
      <c r="AL1182">
        <v>75000</v>
      </c>
      <c r="AM1182">
        <v>75000</v>
      </c>
      <c r="AN1182">
        <v>75000</v>
      </c>
      <c r="AO1182">
        <v>75000</v>
      </c>
      <c r="AP1182">
        <v>75000</v>
      </c>
      <c r="AQ1182">
        <v>75000</v>
      </c>
      <c r="AR1182">
        <v>400000</v>
      </c>
      <c r="AS1182">
        <v>75000</v>
      </c>
      <c r="AT1182">
        <v>400000</v>
      </c>
      <c r="AU1182">
        <v>75000</v>
      </c>
      <c r="AV1182">
        <v>400000</v>
      </c>
      <c r="AW1182">
        <v>75000</v>
      </c>
      <c r="AX1182">
        <v>400000</v>
      </c>
      <c r="AY1182">
        <v>75000</v>
      </c>
      <c r="AZ1182">
        <v>400000</v>
      </c>
      <c r="BA1182">
        <v>75000</v>
      </c>
      <c r="BB1182">
        <v>400000</v>
      </c>
      <c r="BC1182">
        <v>75000</v>
      </c>
      <c r="BD1182">
        <v>400000</v>
      </c>
      <c r="BE1182">
        <v>400000</v>
      </c>
      <c r="BF1182">
        <v>400000</v>
      </c>
      <c r="BG1182">
        <v>8.1</v>
      </c>
      <c r="BH1182">
        <v>8.1</v>
      </c>
      <c r="BI1182">
        <v>8.1</v>
      </c>
      <c r="BJ1182">
        <v>8.1</v>
      </c>
      <c r="BK1182">
        <v>8.1</v>
      </c>
      <c r="BL1182">
        <v>8.1</v>
      </c>
      <c r="BM1182">
        <v>8.1</v>
      </c>
      <c r="BN1182">
        <v>8.1</v>
      </c>
      <c r="BO1182">
        <v>8.1</v>
      </c>
      <c r="BP1182">
        <v>8.1</v>
      </c>
      <c r="BQ1182">
        <v>8.1</v>
      </c>
      <c r="BR1182">
        <v>8.1</v>
      </c>
      <c r="BS1182">
        <v>8.1</v>
      </c>
      <c r="BT1182" t="s">
        <v>2468</v>
      </c>
      <c r="BU1182">
        <f t="shared" si="37"/>
        <v>26</v>
      </c>
      <c r="BV1182">
        <f t="shared" si="38"/>
        <v>1</v>
      </c>
    </row>
    <row r="1183" spans="2:74" x14ac:dyDescent="0.25">
      <c r="B1183" t="s">
        <v>58</v>
      </c>
      <c r="C1183" t="s">
        <v>1285</v>
      </c>
      <c r="D1183" t="s">
        <v>2242</v>
      </c>
      <c r="E1183" t="s">
        <v>1352</v>
      </c>
      <c r="F1183">
        <v>2</v>
      </c>
      <c r="G1183">
        <v>310000</v>
      </c>
      <c r="H1183">
        <v>290000</v>
      </c>
      <c r="I1183">
        <v>310000</v>
      </c>
      <c r="J1183">
        <v>290000</v>
      </c>
      <c r="K1183">
        <v>440000</v>
      </c>
      <c r="L1183">
        <v>310000</v>
      </c>
      <c r="M1183">
        <v>480000</v>
      </c>
      <c r="N1183">
        <v>480000</v>
      </c>
      <c r="O1183">
        <v>290000</v>
      </c>
      <c r="P1183">
        <v>290000</v>
      </c>
      <c r="Q1183">
        <v>310000</v>
      </c>
      <c r="R1183">
        <v>300000</v>
      </c>
      <c r="S1183">
        <v>310000</v>
      </c>
      <c r="T1183">
        <v>290000</v>
      </c>
      <c r="U1183">
        <v>310000</v>
      </c>
      <c r="V1183">
        <v>290000</v>
      </c>
      <c r="W1183">
        <v>310000</v>
      </c>
      <c r="X1183">
        <v>290000</v>
      </c>
      <c r="Y1183">
        <v>440000</v>
      </c>
      <c r="Z1183">
        <v>440000</v>
      </c>
      <c r="AA1183">
        <v>733333</v>
      </c>
      <c r="AB1183">
        <v>733333</v>
      </c>
      <c r="AC1183">
        <v>310000</v>
      </c>
      <c r="AD1183">
        <v>290000</v>
      </c>
      <c r="AE1183">
        <v>310000</v>
      </c>
      <c r="AF1183">
        <v>290000</v>
      </c>
      <c r="AG1183">
        <v>232500</v>
      </c>
      <c r="AH1183">
        <v>217500</v>
      </c>
      <c r="AI1183">
        <v>232500</v>
      </c>
      <c r="AJ1183">
        <v>217500</v>
      </c>
      <c r="AK1183">
        <v>330000</v>
      </c>
      <c r="AL1183">
        <v>232500</v>
      </c>
      <c r="AM1183">
        <v>360000</v>
      </c>
      <c r="AN1183">
        <v>360000</v>
      </c>
      <c r="AO1183">
        <v>217500</v>
      </c>
      <c r="AP1183">
        <v>217500</v>
      </c>
      <c r="AQ1183">
        <v>232500</v>
      </c>
      <c r="AR1183">
        <v>225000</v>
      </c>
      <c r="AS1183">
        <v>232500</v>
      </c>
      <c r="AT1183">
        <v>217500</v>
      </c>
      <c r="AU1183">
        <v>232500</v>
      </c>
      <c r="AV1183">
        <v>217500</v>
      </c>
      <c r="AW1183">
        <v>232500</v>
      </c>
      <c r="AX1183">
        <v>217500</v>
      </c>
      <c r="AY1183">
        <v>330000</v>
      </c>
      <c r="AZ1183">
        <v>330000</v>
      </c>
      <c r="BA1183">
        <v>550000</v>
      </c>
      <c r="BB1183">
        <v>550000</v>
      </c>
      <c r="BC1183">
        <v>232500</v>
      </c>
      <c r="BD1183">
        <v>217500</v>
      </c>
      <c r="BE1183">
        <v>232500</v>
      </c>
      <c r="BF1183">
        <v>217500</v>
      </c>
      <c r="BG1183">
        <v>8.3000000000000007</v>
      </c>
      <c r="BH1183">
        <v>8.3000000000000007</v>
      </c>
      <c r="BI1183">
        <v>8.3000000000000007</v>
      </c>
      <c r="BJ1183">
        <v>8.3000000000000007</v>
      </c>
      <c r="BK1183">
        <v>8.3000000000000007</v>
      </c>
      <c r="BL1183">
        <v>8.3000000000000007</v>
      </c>
      <c r="BM1183">
        <v>8.3000000000000007</v>
      </c>
      <c r="BN1183">
        <v>8.3000000000000007</v>
      </c>
      <c r="BO1183">
        <v>8.3000000000000007</v>
      </c>
      <c r="BP1183">
        <v>8.3000000000000007</v>
      </c>
      <c r="BQ1183">
        <v>8.3000000000000007</v>
      </c>
      <c r="BR1183">
        <v>8.3000000000000007</v>
      </c>
      <c r="BS1183">
        <v>8.3000000000000007</v>
      </c>
      <c r="BT1183" t="s">
        <v>1445</v>
      </c>
      <c r="BU1183">
        <f t="shared" si="37"/>
        <v>26</v>
      </c>
      <c r="BV1183">
        <f t="shared" si="38"/>
        <v>1</v>
      </c>
    </row>
    <row r="1184" spans="2:74" hidden="1" x14ac:dyDescent="0.25">
      <c r="B1184" t="s">
        <v>213</v>
      </c>
      <c r="C1184" t="s">
        <v>1336</v>
      </c>
      <c r="D1184" t="s">
        <v>2248</v>
      </c>
      <c r="E1184" t="s">
        <v>1365</v>
      </c>
      <c r="F1184">
        <v>0</v>
      </c>
      <c r="G1184">
        <v>253332</v>
      </c>
      <c r="H1184">
        <v>226665</v>
      </c>
      <c r="I1184">
        <v>253332</v>
      </c>
      <c r="J1184">
        <v>226665</v>
      </c>
      <c r="K1184">
        <v>253332</v>
      </c>
      <c r="L1184">
        <v>226665</v>
      </c>
      <c r="M1184">
        <v>253332</v>
      </c>
      <c r="N1184">
        <v>239999</v>
      </c>
      <c r="O1184">
        <v>226665</v>
      </c>
      <c r="P1184">
        <v>226665</v>
      </c>
      <c r="Q1184">
        <v>226665</v>
      </c>
      <c r="R1184">
        <v>213332</v>
      </c>
      <c r="S1184">
        <v>226665</v>
      </c>
      <c r="T1184">
        <v>213332</v>
      </c>
      <c r="U1184">
        <v>226665</v>
      </c>
      <c r="V1184">
        <v>213332</v>
      </c>
      <c r="W1184">
        <v>226665</v>
      </c>
      <c r="X1184">
        <v>213332</v>
      </c>
      <c r="Y1184">
        <v>226665</v>
      </c>
      <c r="Z1184">
        <v>213332</v>
      </c>
      <c r="AA1184">
        <v>239999</v>
      </c>
      <c r="AB1184">
        <v>226665</v>
      </c>
      <c r="AC1184">
        <v>239999</v>
      </c>
      <c r="AD1184">
        <v>266665</v>
      </c>
      <c r="AE1184">
        <v>239999</v>
      </c>
      <c r="AF1184">
        <v>239999</v>
      </c>
      <c r="AG1184">
        <v>189999</v>
      </c>
      <c r="AH1184">
        <v>169999</v>
      </c>
      <c r="AI1184">
        <v>189999</v>
      </c>
      <c r="AJ1184">
        <v>169999</v>
      </c>
      <c r="AK1184">
        <v>189999</v>
      </c>
      <c r="AL1184">
        <v>169999</v>
      </c>
      <c r="AM1184">
        <v>189999</v>
      </c>
      <c r="AN1184">
        <v>179999</v>
      </c>
      <c r="AO1184">
        <v>169999</v>
      </c>
      <c r="AP1184">
        <v>169999</v>
      </c>
      <c r="AQ1184">
        <v>169999</v>
      </c>
      <c r="AR1184">
        <v>159999</v>
      </c>
      <c r="AS1184">
        <v>169999</v>
      </c>
      <c r="AT1184">
        <v>159999</v>
      </c>
      <c r="AU1184">
        <v>169999</v>
      </c>
      <c r="AV1184">
        <v>159999</v>
      </c>
      <c r="AW1184">
        <v>169999</v>
      </c>
      <c r="AX1184">
        <v>159999</v>
      </c>
      <c r="AY1184">
        <v>169999</v>
      </c>
      <c r="AZ1184">
        <v>159999</v>
      </c>
      <c r="BA1184">
        <v>179999</v>
      </c>
      <c r="BB1184">
        <v>169999</v>
      </c>
      <c r="BC1184">
        <v>179999</v>
      </c>
      <c r="BD1184">
        <v>199999</v>
      </c>
      <c r="BE1184">
        <v>179999</v>
      </c>
      <c r="BF1184">
        <v>179999</v>
      </c>
      <c r="BG1184">
        <v>8.8000000000000007</v>
      </c>
      <c r="BH1184">
        <v>8.8000000000000007</v>
      </c>
      <c r="BI1184">
        <v>8.8000000000000007</v>
      </c>
      <c r="BJ1184">
        <v>8.8000000000000007</v>
      </c>
      <c r="BK1184">
        <v>8.8000000000000007</v>
      </c>
      <c r="BL1184">
        <v>8.8000000000000007</v>
      </c>
      <c r="BM1184">
        <v>8.8000000000000007</v>
      </c>
      <c r="BN1184">
        <v>8.8000000000000007</v>
      </c>
      <c r="BO1184">
        <v>8.8000000000000007</v>
      </c>
      <c r="BP1184">
        <v>8.8000000000000007</v>
      </c>
      <c r="BQ1184">
        <v>8.8000000000000007</v>
      </c>
      <c r="BR1184">
        <v>8.8000000000000007</v>
      </c>
      <c r="BS1184">
        <v>8.8000000000000007</v>
      </c>
      <c r="BT1184" t="s">
        <v>1451</v>
      </c>
      <c r="BU1184">
        <f t="shared" si="37"/>
        <v>26</v>
      </c>
      <c r="BV1184">
        <f t="shared" si="38"/>
        <v>1</v>
      </c>
    </row>
    <row r="1185" spans="2:74" x14ac:dyDescent="0.25">
      <c r="B1185" t="s">
        <v>122</v>
      </c>
      <c r="C1185" t="s">
        <v>1338</v>
      </c>
      <c r="D1185" t="s">
        <v>2251</v>
      </c>
      <c r="E1185" t="s">
        <v>1352</v>
      </c>
      <c r="F1185">
        <v>3</v>
      </c>
      <c r="G1185">
        <v>225333</v>
      </c>
      <c r="H1185">
        <v>225333</v>
      </c>
      <c r="I1185">
        <v>278667</v>
      </c>
      <c r="J1185">
        <v>225333</v>
      </c>
      <c r="K1185">
        <v>353333</v>
      </c>
      <c r="L1185">
        <v>333333</v>
      </c>
      <c r="M1185">
        <v>440000</v>
      </c>
      <c r="N1185">
        <v>300000</v>
      </c>
      <c r="O1185">
        <v>225333</v>
      </c>
      <c r="P1185">
        <v>225333</v>
      </c>
      <c r="Q1185">
        <v>225333</v>
      </c>
      <c r="R1185">
        <v>225333</v>
      </c>
      <c r="S1185">
        <v>225333</v>
      </c>
      <c r="T1185">
        <v>225333</v>
      </c>
      <c r="U1185">
        <v>225333</v>
      </c>
      <c r="V1185">
        <v>225333</v>
      </c>
      <c r="W1185">
        <v>252000</v>
      </c>
      <c r="X1185">
        <v>225333</v>
      </c>
      <c r="Y1185">
        <v>560000</v>
      </c>
      <c r="Z1185">
        <v>225333</v>
      </c>
      <c r="AA1185">
        <v>300000</v>
      </c>
      <c r="AB1185">
        <v>225333</v>
      </c>
      <c r="AC1185">
        <v>225333</v>
      </c>
      <c r="AD1185">
        <v>233333</v>
      </c>
      <c r="AE1185">
        <v>233333</v>
      </c>
      <c r="AF1185">
        <v>233333</v>
      </c>
      <c r="AG1185">
        <v>169000</v>
      </c>
      <c r="AH1185">
        <v>169000</v>
      </c>
      <c r="AI1185">
        <v>209000</v>
      </c>
      <c r="AJ1185">
        <v>169000</v>
      </c>
      <c r="AK1185">
        <v>265000</v>
      </c>
      <c r="AL1185">
        <v>250000</v>
      </c>
      <c r="AM1185">
        <v>330000</v>
      </c>
      <c r="AN1185">
        <v>225000</v>
      </c>
      <c r="AO1185">
        <v>169000</v>
      </c>
      <c r="AP1185">
        <v>169000</v>
      </c>
      <c r="AQ1185">
        <v>169000</v>
      </c>
      <c r="AR1185">
        <v>169000</v>
      </c>
      <c r="AS1185">
        <v>169000</v>
      </c>
      <c r="AT1185">
        <v>169000</v>
      </c>
      <c r="AU1185">
        <v>169000</v>
      </c>
      <c r="AV1185">
        <v>169000</v>
      </c>
      <c r="AW1185">
        <v>189000</v>
      </c>
      <c r="AX1185">
        <v>169000</v>
      </c>
      <c r="AY1185">
        <v>420000</v>
      </c>
      <c r="AZ1185">
        <v>169000</v>
      </c>
      <c r="BA1185">
        <v>225000</v>
      </c>
      <c r="BB1185">
        <v>169000</v>
      </c>
      <c r="BC1185">
        <v>169000</v>
      </c>
      <c r="BD1185">
        <v>175000</v>
      </c>
      <c r="BE1185">
        <v>175000</v>
      </c>
      <c r="BF1185">
        <v>175000</v>
      </c>
      <c r="BG1185">
        <v>8.4</v>
      </c>
      <c r="BH1185">
        <v>8.4</v>
      </c>
      <c r="BI1185">
        <v>8.4</v>
      </c>
      <c r="BJ1185">
        <v>8.4</v>
      </c>
      <c r="BK1185">
        <v>8.4</v>
      </c>
      <c r="BL1185">
        <v>8.4</v>
      </c>
      <c r="BM1185">
        <v>8.4</v>
      </c>
      <c r="BN1185">
        <v>8.4</v>
      </c>
      <c r="BO1185">
        <v>8.4</v>
      </c>
      <c r="BP1185">
        <v>8.4</v>
      </c>
      <c r="BQ1185">
        <v>8.4</v>
      </c>
      <c r="BR1185">
        <v>8.4</v>
      </c>
      <c r="BS1185">
        <v>8.4</v>
      </c>
      <c r="BT1185" t="s">
        <v>1439</v>
      </c>
      <c r="BU1185">
        <f t="shared" si="37"/>
        <v>26</v>
      </c>
      <c r="BV1185">
        <f t="shared" si="38"/>
        <v>1</v>
      </c>
    </row>
    <row r="1186" spans="2:74" hidden="1" x14ac:dyDescent="0.25">
      <c r="B1186" t="s">
        <v>250</v>
      </c>
      <c r="C1186" t="s">
        <v>1314</v>
      </c>
      <c r="D1186" t="s">
        <v>2253</v>
      </c>
      <c r="E1186" t="s">
        <v>1365</v>
      </c>
      <c r="F1186">
        <v>0</v>
      </c>
      <c r="G1186">
        <v>240000</v>
      </c>
      <c r="H1186">
        <v>240000</v>
      </c>
      <c r="I1186">
        <v>180000</v>
      </c>
      <c r="J1186">
        <v>180000</v>
      </c>
      <c r="K1186">
        <v>220000</v>
      </c>
      <c r="L1186">
        <v>220000</v>
      </c>
      <c r="M1186">
        <v>220000</v>
      </c>
      <c r="N1186">
        <v>220000</v>
      </c>
      <c r="O1186">
        <v>220000</v>
      </c>
      <c r="P1186">
        <v>220000</v>
      </c>
      <c r="Q1186">
        <v>180000</v>
      </c>
      <c r="R1186">
        <v>170000</v>
      </c>
      <c r="S1186">
        <v>180000</v>
      </c>
      <c r="T1186">
        <v>170000</v>
      </c>
      <c r="U1186">
        <v>180000</v>
      </c>
      <c r="V1186">
        <v>170000</v>
      </c>
      <c r="W1186">
        <v>180000</v>
      </c>
      <c r="X1186">
        <v>170000</v>
      </c>
      <c r="Y1186">
        <v>220000</v>
      </c>
      <c r="Z1186">
        <v>250000</v>
      </c>
      <c r="AA1186">
        <v>220000</v>
      </c>
      <c r="AB1186">
        <v>250000</v>
      </c>
      <c r="AC1186">
        <v>220000</v>
      </c>
      <c r="AD1186">
        <v>250000</v>
      </c>
      <c r="AE1186">
        <v>226667</v>
      </c>
      <c r="AF1186">
        <v>226667</v>
      </c>
      <c r="AG1186">
        <v>216000</v>
      </c>
      <c r="AH1186">
        <v>216000</v>
      </c>
      <c r="AI1186">
        <v>144000</v>
      </c>
      <c r="AJ1186">
        <v>144000</v>
      </c>
      <c r="AK1186">
        <v>176000</v>
      </c>
      <c r="AL1186">
        <v>176000</v>
      </c>
      <c r="AM1186">
        <v>176000</v>
      </c>
      <c r="AN1186">
        <v>176000</v>
      </c>
      <c r="AO1186">
        <v>176000</v>
      </c>
      <c r="AP1186">
        <v>176000</v>
      </c>
      <c r="AQ1186">
        <v>144000</v>
      </c>
      <c r="AR1186">
        <v>136000</v>
      </c>
      <c r="AS1186">
        <v>144000</v>
      </c>
      <c r="AT1186">
        <v>136000</v>
      </c>
      <c r="AU1186">
        <v>144000</v>
      </c>
      <c r="AV1186">
        <v>136000</v>
      </c>
      <c r="AW1186">
        <v>144000</v>
      </c>
      <c r="AX1186">
        <v>136000</v>
      </c>
      <c r="AY1186">
        <v>176000</v>
      </c>
      <c r="AZ1186">
        <v>200000</v>
      </c>
      <c r="BA1186">
        <v>176000</v>
      </c>
      <c r="BB1186">
        <v>200000</v>
      </c>
      <c r="BC1186">
        <v>176000</v>
      </c>
      <c r="BD1186">
        <v>200000</v>
      </c>
      <c r="BE1186">
        <v>170000</v>
      </c>
      <c r="BF1186">
        <v>170000</v>
      </c>
      <c r="BG1186">
        <v>8.5</v>
      </c>
      <c r="BH1186">
        <v>8.5</v>
      </c>
      <c r="BI1186">
        <v>8.5</v>
      </c>
      <c r="BJ1186">
        <v>8.5</v>
      </c>
      <c r="BK1186">
        <v>8.5</v>
      </c>
      <c r="BL1186">
        <v>8.5</v>
      </c>
      <c r="BM1186">
        <v>8.5</v>
      </c>
      <c r="BN1186">
        <v>8.5</v>
      </c>
      <c r="BO1186">
        <v>8.5</v>
      </c>
      <c r="BP1186">
        <v>8.5</v>
      </c>
      <c r="BQ1186">
        <v>8.5</v>
      </c>
      <c r="BR1186">
        <v>8.5</v>
      </c>
      <c r="BS1186">
        <v>8.5</v>
      </c>
      <c r="BT1186" t="s">
        <v>1429</v>
      </c>
      <c r="BU1186">
        <f t="shared" si="37"/>
        <v>26</v>
      </c>
      <c r="BV1186">
        <f t="shared" si="38"/>
        <v>1</v>
      </c>
    </row>
    <row r="1187" spans="2:74" x14ac:dyDescent="0.25">
      <c r="B1187" t="s">
        <v>80</v>
      </c>
      <c r="C1187" t="s">
        <v>1314</v>
      </c>
      <c r="D1187" t="s">
        <v>2254</v>
      </c>
      <c r="E1187" t="s">
        <v>1352</v>
      </c>
      <c r="F1187">
        <v>4</v>
      </c>
      <c r="G1187">
        <v>917999</v>
      </c>
      <c r="H1187">
        <v>1558399</v>
      </c>
      <c r="I1187">
        <v>916799</v>
      </c>
      <c r="J1187">
        <v>1597999</v>
      </c>
      <c r="K1187">
        <v>1089732</v>
      </c>
      <c r="L1187">
        <v>1623199</v>
      </c>
      <c r="M1187">
        <v>952799</v>
      </c>
      <c r="N1187">
        <v>433333</v>
      </c>
      <c r="O1187">
        <v>929999</v>
      </c>
      <c r="P1187">
        <v>433333</v>
      </c>
      <c r="Q1187">
        <v>943199</v>
      </c>
      <c r="R1187">
        <v>433333</v>
      </c>
      <c r="S1187">
        <v>1450399</v>
      </c>
      <c r="T1187">
        <v>982932</v>
      </c>
      <c r="U1187">
        <v>1356300</v>
      </c>
      <c r="V1187">
        <v>433333</v>
      </c>
      <c r="W1187">
        <v>1195332</v>
      </c>
      <c r="X1187">
        <v>876167</v>
      </c>
      <c r="Y1187">
        <v>1220532</v>
      </c>
      <c r="Z1187">
        <v>766967</v>
      </c>
      <c r="AA1187">
        <v>900167</v>
      </c>
      <c r="AB1187">
        <v>794399</v>
      </c>
      <c r="AC1187">
        <v>777732</v>
      </c>
      <c r="AD1187">
        <v>780167</v>
      </c>
      <c r="AE1187">
        <v>777732</v>
      </c>
      <c r="AF1187">
        <v>780167</v>
      </c>
      <c r="AG1187">
        <v>688499</v>
      </c>
      <c r="AH1187">
        <v>1168799</v>
      </c>
      <c r="AI1187">
        <v>687599</v>
      </c>
      <c r="AJ1187">
        <v>1198499</v>
      </c>
      <c r="AK1187">
        <v>817299</v>
      </c>
      <c r="AL1187">
        <v>1217399</v>
      </c>
      <c r="AM1187">
        <v>714599</v>
      </c>
      <c r="AN1187">
        <v>325000</v>
      </c>
      <c r="AO1187">
        <v>697499</v>
      </c>
      <c r="AP1187">
        <v>325000</v>
      </c>
      <c r="AQ1187">
        <v>707399</v>
      </c>
      <c r="AR1187">
        <v>325000</v>
      </c>
      <c r="AS1187">
        <v>1087799</v>
      </c>
      <c r="AT1187">
        <v>737199</v>
      </c>
      <c r="AU1187">
        <v>1017225</v>
      </c>
      <c r="AV1187">
        <v>325000</v>
      </c>
      <c r="AW1187">
        <v>896499</v>
      </c>
      <c r="AX1187">
        <v>657125</v>
      </c>
      <c r="AY1187">
        <v>915399</v>
      </c>
      <c r="AZ1187">
        <v>575225</v>
      </c>
      <c r="BA1187">
        <v>675125</v>
      </c>
      <c r="BB1187">
        <v>595799</v>
      </c>
      <c r="BC1187">
        <v>583299</v>
      </c>
      <c r="BD1187">
        <v>585125</v>
      </c>
      <c r="BE1187">
        <v>583299</v>
      </c>
      <c r="BF1187">
        <v>585125</v>
      </c>
      <c r="BG1187">
        <v>8.9</v>
      </c>
      <c r="BH1187">
        <v>8.9</v>
      </c>
      <c r="BI1187">
        <v>8.9</v>
      </c>
      <c r="BJ1187">
        <v>8.9</v>
      </c>
      <c r="BK1187">
        <v>8.9</v>
      </c>
      <c r="BL1187">
        <v>8.9</v>
      </c>
      <c r="BM1187">
        <v>8.9</v>
      </c>
      <c r="BN1187">
        <v>8.9</v>
      </c>
      <c r="BO1187">
        <v>8.9</v>
      </c>
      <c r="BP1187">
        <v>8.9</v>
      </c>
      <c r="BQ1187">
        <v>8.9</v>
      </c>
      <c r="BR1187">
        <v>8.8000000000000007</v>
      </c>
      <c r="BS1187">
        <v>8.8000000000000007</v>
      </c>
      <c r="BT1187" t="s">
        <v>1446</v>
      </c>
      <c r="BU1187">
        <f t="shared" si="37"/>
        <v>26</v>
      </c>
      <c r="BV1187">
        <f t="shared" si="38"/>
        <v>1</v>
      </c>
    </row>
    <row r="1188" spans="2:74" hidden="1" x14ac:dyDescent="0.25">
      <c r="B1188" t="s">
        <v>1066</v>
      </c>
      <c r="C1188" t="s">
        <v>1302</v>
      </c>
      <c r="D1188" t="s">
        <v>2257</v>
      </c>
      <c r="E1188" t="s">
        <v>1350</v>
      </c>
      <c r="F1188">
        <v>0</v>
      </c>
      <c r="G1188">
        <v>666667</v>
      </c>
      <c r="H1188">
        <v>666667</v>
      </c>
      <c r="I1188">
        <v>666667</v>
      </c>
      <c r="J1188">
        <v>666667</v>
      </c>
      <c r="K1188">
        <v>666667</v>
      </c>
      <c r="L1188">
        <v>666667</v>
      </c>
      <c r="M1188">
        <v>666667</v>
      </c>
      <c r="N1188">
        <v>666667</v>
      </c>
      <c r="O1188">
        <v>666667</v>
      </c>
      <c r="P1188">
        <v>666667</v>
      </c>
      <c r="Q1188">
        <v>666667</v>
      </c>
      <c r="R1188">
        <v>666667</v>
      </c>
      <c r="S1188">
        <v>666667</v>
      </c>
      <c r="T1188">
        <v>666667</v>
      </c>
      <c r="U1188">
        <v>666667</v>
      </c>
      <c r="V1188">
        <v>666667</v>
      </c>
      <c r="W1188">
        <v>666667</v>
      </c>
      <c r="X1188">
        <v>666667</v>
      </c>
      <c r="Y1188">
        <v>666667</v>
      </c>
      <c r="Z1188">
        <v>666667</v>
      </c>
      <c r="AA1188">
        <v>666667</v>
      </c>
      <c r="AB1188">
        <v>666667</v>
      </c>
      <c r="AC1188">
        <v>666667</v>
      </c>
      <c r="AD1188">
        <v>666667</v>
      </c>
      <c r="AE1188">
        <v>666667</v>
      </c>
      <c r="AF1188">
        <v>666667</v>
      </c>
      <c r="AG1188">
        <v>500000</v>
      </c>
      <c r="AH1188">
        <v>500000</v>
      </c>
      <c r="AI1188">
        <v>500000</v>
      </c>
      <c r="AJ1188">
        <v>500000</v>
      </c>
      <c r="AK1188">
        <v>500000</v>
      </c>
      <c r="AL1188">
        <v>500000</v>
      </c>
      <c r="AM1188">
        <v>500000</v>
      </c>
      <c r="AN1188">
        <v>500000</v>
      </c>
      <c r="AO1188">
        <v>500000</v>
      </c>
      <c r="AP1188">
        <v>500000</v>
      </c>
      <c r="AQ1188">
        <v>500000</v>
      </c>
      <c r="AR1188">
        <v>500000</v>
      </c>
      <c r="AS1188">
        <v>500000</v>
      </c>
      <c r="AT1188">
        <v>500000</v>
      </c>
      <c r="AU1188">
        <v>500000</v>
      </c>
      <c r="AV1188">
        <v>500000</v>
      </c>
      <c r="AW1188">
        <v>500000</v>
      </c>
      <c r="AX1188">
        <v>500000</v>
      </c>
      <c r="AY1188">
        <v>500000</v>
      </c>
      <c r="AZ1188">
        <v>500000</v>
      </c>
      <c r="BA1188">
        <v>500000</v>
      </c>
      <c r="BB1188">
        <v>500000</v>
      </c>
      <c r="BC1188">
        <v>500000</v>
      </c>
      <c r="BD1188">
        <v>500000</v>
      </c>
      <c r="BE1188">
        <v>500000</v>
      </c>
      <c r="BF1188">
        <v>500000</v>
      </c>
      <c r="BG1188">
        <v>8.1999999999999993</v>
      </c>
      <c r="BH1188">
        <v>8.1999999999999993</v>
      </c>
      <c r="BI1188">
        <v>8.1999999999999993</v>
      </c>
      <c r="BJ1188">
        <v>8.1999999999999993</v>
      </c>
      <c r="BK1188">
        <v>8.1999999999999993</v>
      </c>
      <c r="BL1188">
        <v>8.1999999999999993</v>
      </c>
      <c r="BM1188">
        <v>8.1999999999999993</v>
      </c>
      <c r="BN1188">
        <v>8.1999999999999993</v>
      </c>
      <c r="BO1188">
        <v>8.1999999999999993</v>
      </c>
      <c r="BP1188">
        <v>8.1999999999999993</v>
      </c>
      <c r="BQ1188">
        <v>8.1999999999999993</v>
      </c>
      <c r="BR1188">
        <v>8.1999999999999993</v>
      </c>
      <c r="BS1188">
        <v>8.1999999999999993</v>
      </c>
      <c r="BT1188" t="s">
        <v>2487</v>
      </c>
      <c r="BU1188">
        <f t="shared" si="37"/>
        <v>26</v>
      </c>
      <c r="BV1188">
        <f t="shared" si="38"/>
        <v>1</v>
      </c>
    </row>
    <row r="1189" spans="2:74" x14ac:dyDescent="0.25">
      <c r="B1189" t="s">
        <v>190</v>
      </c>
      <c r="C1189" t="s">
        <v>1302</v>
      </c>
      <c r="D1189" t="s">
        <v>2259</v>
      </c>
      <c r="E1189" t="s">
        <v>1352</v>
      </c>
      <c r="F1189">
        <v>1</v>
      </c>
      <c r="G1189">
        <v>264000</v>
      </c>
      <c r="H1189">
        <v>264000</v>
      </c>
      <c r="I1189">
        <v>340000</v>
      </c>
      <c r="J1189">
        <v>264000</v>
      </c>
      <c r="K1189">
        <v>326667</v>
      </c>
      <c r="L1189">
        <v>326667</v>
      </c>
      <c r="M1189">
        <v>326667</v>
      </c>
      <c r="N1189">
        <v>326667</v>
      </c>
      <c r="O1189">
        <v>264000</v>
      </c>
      <c r="P1189">
        <v>264000</v>
      </c>
      <c r="Q1189">
        <v>264000</v>
      </c>
      <c r="R1189">
        <v>340000</v>
      </c>
      <c r="S1189">
        <v>264000</v>
      </c>
      <c r="T1189">
        <v>340000</v>
      </c>
      <c r="U1189">
        <v>252000</v>
      </c>
      <c r="V1189">
        <v>340000</v>
      </c>
      <c r="W1189">
        <v>252000</v>
      </c>
      <c r="X1189">
        <v>340000</v>
      </c>
      <c r="Y1189">
        <v>326667</v>
      </c>
      <c r="Z1189">
        <v>326667</v>
      </c>
      <c r="AA1189">
        <v>406667</v>
      </c>
      <c r="AB1189">
        <v>326667</v>
      </c>
      <c r="AC1189">
        <v>264000</v>
      </c>
      <c r="AD1189">
        <v>273333</v>
      </c>
      <c r="AE1189">
        <v>340000</v>
      </c>
      <c r="AF1189">
        <v>273333</v>
      </c>
      <c r="AG1189">
        <v>198000</v>
      </c>
      <c r="AH1189">
        <v>198000</v>
      </c>
      <c r="AI1189">
        <v>255000</v>
      </c>
      <c r="AJ1189">
        <v>198000</v>
      </c>
      <c r="AK1189">
        <v>245000</v>
      </c>
      <c r="AL1189">
        <v>245000</v>
      </c>
      <c r="AM1189">
        <v>245000</v>
      </c>
      <c r="AN1189">
        <v>245000</v>
      </c>
      <c r="AO1189">
        <v>198000</v>
      </c>
      <c r="AP1189">
        <v>198000</v>
      </c>
      <c r="AQ1189">
        <v>198000</v>
      </c>
      <c r="AR1189">
        <v>255000</v>
      </c>
      <c r="AS1189">
        <v>198000</v>
      </c>
      <c r="AT1189">
        <v>255000</v>
      </c>
      <c r="AU1189">
        <v>189000</v>
      </c>
      <c r="AV1189">
        <v>255000</v>
      </c>
      <c r="AW1189">
        <v>189000</v>
      </c>
      <c r="AX1189">
        <v>255000</v>
      </c>
      <c r="AY1189">
        <v>245000</v>
      </c>
      <c r="AZ1189">
        <v>245000</v>
      </c>
      <c r="BA1189">
        <v>305000</v>
      </c>
      <c r="BB1189">
        <v>245000</v>
      </c>
      <c r="BC1189">
        <v>198000</v>
      </c>
      <c r="BD1189">
        <v>205000</v>
      </c>
      <c r="BE1189">
        <v>255000</v>
      </c>
      <c r="BF1189">
        <v>205000</v>
      </c>
      <c r="BG1189">
        <v>8.8000000000000007</v>
      </c>
      <c r="BH1189">
        <v>8.8000000000000007</v>
      </c>
      <c r="BI1189">
        <v>8.8000000000000007</v>
      </c>
      <c r="BJ1189">
        <v>8.8000000000000007</v>
      </c>
      <c r="BK1189">
        <v>8.8000000000000007</v>
      </c>
      <c r="BL1189">
        <v>8.8000000000000007</v>
      </c>
      <c r="BM1189">
        <v>8.8000000000000007</v>
      </c>
      <c r="BN1189">
        <v>8.8000000000000007</v>
      </c>
      <c r="BO1189">
        <v>8.8000000000000007</v>
      </c>
      <c r="BP1189">
        <v>8.8000000000000007</v>
      </c>
      <c r="BQ1189">
        <v>8.8000000000000007</v>
      </c>
      <c r="BR1189">
        <v>8.8000000000000007</v>
      </c>
      <c r="BS1189">
        <v>8.8000000000000007</v>
      </c>
      <c r="BT1189" t="s">
        <v>1429</v>
      </c>
      <c r="BU1189">
        <f t="shared" si="37"/>
        <v>26</v>
      </c>
      <c r="BV1189">
        <f t="shared" si="38"/>
        <v>1</v>
      </c>
    </row>
    <row r="1190" spans="2:74" x14ac:dyDescent="0.25">
      <c r="B1190" t="s">
        <v>1087</v>
      </c>
      <c r="C1190" t="s">
        <v>1306</v>
      </c>
      <c r="D1190" t="s">
        <v>2267</v>
      </c>
      <c r="E1190" t="s">
        <v>1352</v>
      </c>
      <c r="F1190">
        <v>0</v>
      </c>
      <c r="G1190">
        <v>400000</v>
      </c>
      <c r="H1190">
        <v>400000</v>
      </c>
      <c r="I1190">
        <v>400000</v>
      </c>
      <c r="J1190">
        <v>400000</v>
      </c>
      <c r="K1190">
        <v>400000</v>
      </c>
      <c r="L1190">
        <v>400000</v>
      </c>
      <c r="M1190">
        <v>400000</v>
      </c>
      <c r="N1190">
        <v>400000</v>
      </c>
      <c r="O1190">
        <v>400000</v>
      </c>
      <c r="P1190">
        <v>400000</v>
      </c>
      <c r="Q1190">
        <v>400000</v>
      </c>
      <c r="R1190">
        <v>400000</v>
      </c>
      <c r="S1190">
        <v>400000</v>
      </c>
      <c r="T1190">
        <v>400000</v>
      </c>
      <c r="U1190">
        <v>400000</v>
      </c>
      <c r="V1190">
        <v>400000</v>
      </c>
      <c r="W1190">
        <v>400000</v>
      </c>
      <c r="X1190">
        <v>400000</v>
      </c>
      <c r="Y1190">
        <v>400000</v>
      </c>
      <c r="Z1190">
        <v>400000</v>
      </c>
      <c r="AA1190">
        <v>400000</v>
      </c>
      <c r="AB1190">
        <v>400000</v>
      </c>
      <c r="AC1190">
        <v>400000</v>
      </c>
      <c r="AD1190">
        <v>400000</v>
      </c>
      <c r="AE1190">
        <v>400000</v>
      </c>
      <c r="AF1190">
        <v>400000</v>
      </c>
      <c r="AG1190">
        <v>300000</v>
      </c>
      <c r="AH1190">
        <v>300000</v>
      </c>
      <c r="AI1190">
        <v>300000</v>
      </c>
      <c r="AJ1190">
        <v>300000</v>
      </c>
      <c r="AK1190">
        <v>300000</v>
      </c>
      <c r="AL1190">
        <v>300000</v>
      </c>
      <c r="AM1190">
        <v>300000</v>
      </c>
      <c r="AN1190">
        <v>300000</v>
      </c>
      <c r="AO1190">
        <v>300000</v>
      </c>
      <c r="AP1190">
        <v>300000</v>
      </c>
      <c r="AQ1190">
        <v>300000</v>
      </c>
      <c r="AR1190">
        <v>300000</v>
      </c>
      <c r="AS1190">
        <v>300000</v>
      </c>
      <c r="AT1190">
        <v>300000</v>
      </c>
      <c r="AU1190">
        <v>300000</v>
      </c>
      <c r="AV1190">
        <v>300000</v>
      </c>
      <c r="AW1190">
        <v>300000</v>
      </c>
      <c r="AX1190">
        <v>300000</v>
      </c>
      <c r="AY1190">
        <v>300000</v>
      </c>
      <c r="AZ1190">
        <v>300000</v>
      </c>
      <c r="BA1190">
        <v>300000</v>
      </c>
      <c r="BB1190">
        <v>300000</v>
      </c>
      <c r="BC1190">
        <v>300000</v>
      </c>
      <c r="BD1190">
        <v>300000</v>
      </c>
      <c r="BE1190">
        <v>300000</v>
      </c>
      <c r="BF1190">
        <v>300000</v>
      </c>
      <c r="BG1190">
        <v>8.5</v>
      </c>
      <c r="BH1190">
        <v>8.5</v>
      </c>
      <c r="BI1190">
        <v>8.5</v>
      </c>
      <c r="BJ1190">
        <v>8.5</v>
      </c>
      <c r="BK1190">
        <v>8.5</v>
      </c>
      <c r="BL1190">
        <v>8.5</v>
      </c>
      <c r="BM1190">
        <v>8.5</v>
      </c>
      <c r="BN1190">
        <v>8.5</v>
      </c>
      <c r="BO1190">
        <v>8.5</v>
      </c>
      <c r="BP1190">
        <v>8.5</v>
      </c>
      <c r="BQ1190">
        <v>8.5</v>
      </c>
      <c r="BR1190">
        <v>8.5</v>
      </c>
      <c r="BS1190">
        <v>8.5</v>
      </c>
      <c r="BT1190" t="s">
        <v>1431</v>
      </c>
      <c r="BU1190">
        <f t="shared" si="37"/>
        <v>26</v>
      </c>
      <c r="BV1190">
        <f t="shared" si="38"/>
        <v>1</v>
      </c>
    </row>
    <row r="1191" spans="2:74" hidden="1" x14ac:dyDescent="0.25">
      <c r="B1191" t="s">
        <v>691</v>
      </c>
      <c r="C1191" t="s">
        <v>1302</v>
      </c>
      <c r="D1191" t="s">
        <v>2268</v>
      </c>
      <c r="E1191" t="s">
        <v>1365</v>
      </c>
      <c r="F1191">
        <v>0</v>
      </c>
      <c r="G1191">
        <v>306667</v>
      </c>
      <c r="H1191">
        <v>306667</v>
      </c>
      <c r="I1191">
        <v>306667</v>
      </c>
      <c r="J1191">
        <v>306667</v>
      </c>
      <c r="K1191">
        <v>306667</v>
      </c>
      <c r="L1191">
        <v>306667</v>
      </c>
      <c r="M1191">
        <v>306667</v>
      </c>
      <c r="N1191">
        <v>306667</v>
      </c>
      <c r="O1191">
        <v>306667</v>
      </c>
      <c r="P1191">
        <v>306667</v>
      </c>
      <c r="Q1191">
        <v>306667</v>
      </c>
      <c r="R1191">
        <v>306667</v>
      </c>
      <c r="S1191">
        <v>306667</v>
      </c>
      <c r="T1191">
        <v>306667</v>
      </c>
      <c r="U1191">
        <v>306667</v>
      </c>
      <c r="V1191">
        <v>306667</v>
      </c>
      <c r="W1191">
        <v>306667</v>
      </c>
      <c r="X1191">
        <v>306667</v>
      </c>
      <c r="Y1191">
        <v>306667</v>
      </c>
      <c r="Z1191">
        <v>306667</v>
      </c>
      <c r="AA1191">
        <v>306667</v>
      </c>
      <c r="AB1191">
        <v>306667</v>
      </c>
      <c r="AC1191">
        <v>306667</v>
      </c>
      <c r="AD1191">
        <v>306667</v>
      </c>
      <c r="AE1191">
        <v>306667</v>
      </c>
      <c r="AF1191">
        <v>306667</v>
      </c>
      <c r="AG1191">
        <v>230000</v>
      </c>
      <c r="AH1191">
        <v>230000</v>
      </c>
      <c r="AI1191">
        <v>230000</v>
      </c>
      <c r="AJ1191">
        <v>230000</v>
      </c>
      <c r="AK1191">
        <v>230000</v>
      </c>
      <c r="AL1191">
        <v>230000</v>
      </c>
      <c r="AM1191">
        <v>230000</v>
      </c>
      <c r="AN1191">
        <v>230000</v>
      </c>
      <c r="AO1191">
        <v>230000</v>
      </c>
      <c r="AP1191">
        <v>230000</v>
      </c>
      <c r="AQ1191">
        <v>230000</v>
      </c>
      <c r="AR1191">
        <v>230000</v>
      </c>
      <c r="AS1191">
        <v>230000</v>
      </c>
      <c r="AT1191">
        <v>230000</v>
      </c>
      <c r="AU1191">
        <v>230000</v>
      </c>
      <c r="AV1191">
        <v>230000</v>
      </c>
      <c r="AW1191">
        <v>230000</v>
      </c>
      <c r="AX1191">
        <v>230000</v>
      </c>
      <c r="AY1191">
        <v>230000</v>
      </c>
      <c r="AZ1191">
        <v>230000</v>
      </c>
      <c r="BA1191">
        <v>230000</v>
      </c>
      <c r="BB1191">
        <v>230000</v>
      </c>
      <c r="BC1191">
        <v>230000</v>
      </c>
      <c r="BD1191">
        <v>230000</v>
      </c>
      <c r="BE1191">
        <v>230000</v>
      </c>
      <c r="BF1191">
        <v>230000</v>
      </c>
      <c r="BG1191">
        <v>8.1</v>
      </c>
      <c r="BH1191">
        <v>8.1</v>
      </c>
      <c r="BI1191">
        <v>8.1</v>
      </c>
      <c r="BJ1191">
        <v>8.1</v>
      </c>
      <c r="BK1191">
        <v>8.1</v>
      </c>
      <c r="BL1191">
        <v>8.1</v>
      </c>
      <c r="BM1191">
        <v>8.1</v>
      </c>
      <c r="BN1191">
        <v>8.1</v>
      </c>
      <c r="BO1191">
        <v>8.1</v>
      </c>
      <c r="BP1191">
        <v>8.1</v>
      </c>
      <c r="BQ1191">
        <v>8.1</v>
      </c>
      <c r="BR1191">
        <v>8.1</v>
      </c>
      <c r="BS1191">
        <v>8.1</v>
      </c>
      <c r="BT1191" t="s">
        <v>1447</v>
      </c>
      <c r="BU1191">
        <f t="shared" si="37"/>
        <v>26</v>
      </c>
      <c r="BV1191">
        <f t="shared" si="38"/>
        <v>1</v>
      </c>
    </row>
    <row r="1192" spans="2:74" hidden="1" x14ac:dyDescent="0.25">
      <c r="B1192" t="s">
        <v>1011</v>
      </c>
      <c r="C1192" t="s">
        <v>1321</v>
      </c>
      <c r="D1192" t="s">
        <v>2270</v>
      </c>
      <c r="E1192" t="s">
        <v>1395</v>
      </c>
      <c r="F1192">
        <v>0</v>
      </c>
      <c r="G1192">
        <v>275000</v>
      </c>
      <c r="H1192">
        <v>275000</v>
      </c>
      <c r="I1192">
        <v>275000</v>
      </c>
      <c r="J1192">
        <v>275000</v>
      </c>
      <c r="K1192">
        <v>275000</v>
      </c>
      <c r="L1192">
        <v>275000</v>
      </c>
      <c r="M1192">
        <v>275000</v>
      </c>
      <c r="N1192">
        <v>275000</v>
      </c>
      <c r="O1192">
        <v>275000</v>
      </c>
      <c r="P1192">
        <v>275000</v>
      </c>
      <c r="Q1192">
        <v>275000</v>
      </c>
      <c r="R1192">
        <v>275000</v>
      </c>
      <c r="S1192">
        <v>275000</v>
      </c>
      <c r="T1192">
        <v>275000</v>
      </c>
      <c r="U1192">
        <v>275000</v>
      </c>
      <c r="V1192">
        <v>275000</v>
      </c>
      <c r="W1192">
        <v>275000</v>
      </c>
      <c r="X1192">
        <v>275000</v>
      </c>
      <c r="Y1192">
        <v>275000</v>
      </c>
      <c r="Z1192">
        <v>275000</v>
      </c>
      <c r="AA1192">
        <v>275000</v>
      </c>
      <c r="AB1192">
        <v>275000</v>
      </c>
      <c r="AC1192">
        <v>275000</v>
      </c>
      <c r="AD1192">
        <v>275000</v>
      </c>
      <c r="AE1192">
        <v>275000</v>
      </c>
      <c r="AF1192">
        <v>275000</v>
      </c>
      <c r="AG1192">
        <v>220000</v>
      </c>
      <c r="AH1192">
        <v>220000</v>
      </c>
      <c r="AI1192">
        <v>220000</v>
      </c>
      <c r="AJ1192">
        <v>220000</v>
      </c>
      <c r="AK1192">
        <v>220000</v>
      </c>
      <c r="AL1192">
        <v>220000</v>
      </c>
      <c r="AM1192">
        <v>220000</v>
      </c>
      <c r="AN1192">
        <v>220000</v>
      </c>
      <c r="AO1192">
        <v>220000</v>
      </c>
      <c r="AP1192">
        <v>220000</v>
      </c>
      <c r="AQ1192">
        <v>220000</v>
      </c>
      <c r="AR1192">
        <v>220000</v>
      </c>
      <c r="AS1192">
        <v>220000</v>
      </c>
      <c r="AT1192">
        <v>220000</v>
      </c>
      <c r="AU1192">
        <v>220000</v>
      </c>
      <c r="AV1192">
        <v>220000</v>
      </c>
      <c r="AW1192">
        <v>220000</v>
      </c>
      <c r="AX1192">
        <v>220000</v>
      </c>
      <c r="AY1192">
        <v>220000</v>
      </c>
      <c r="AZ1192">
        <v>220000</v>
      </c>
      <c r="BA1192">
        <v>220000</v>
      </c>
      <c r="BB1192">
        <v>220000</v>
      </c>
      <c r="BC1192">
        <v>220000</v>
      </c>
      <c r="BD1192">
        <v>220000</v>
      </c>
      <c r="BE1192">
        <v>220000</v>
      </c>
      <c r="BF1192">
        <v>220000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 t="s">
        <v>2468</v>
      </c>
      <c r="BU1192">
        <f t="shared" si="37"/>
        <v>26</v>
      </c>
      <c r="BV1192">
        <f t="shared" si="38"/>
        <v>1</v>
      </c>
    </row>
    <row r="1193" spans="2:74" hidden="1" x14ac:dyDescent="0.25">
      <c r="B1193" t="s">
        <v>787</v>
      </c>
      <c r="C1193" t="s">
        <v>1302</v>
      </c>
      <c r="D1193" t="s">
        <v>2275</v>
      </c>
      <c r="E1193" t="s">
        <v>1395</v>
      </c>
      <c r="F1193">
        <v>0</v>
      </c>
      <c r="G1193">
        <v>413333</v>
      </c>
      <c r="H1193">
        <v>413333</v>
      </c>
      <c r="I1193">
        <v>413333</v>
      </c>
      <c r="J1193">
        <v>413333</v>
      </c>
      <c r="K1193">
        <v>413333</v>
      </c>
      <c r="L1193">
        <v>413333</v>
      </c>
      <c r="M1193">
        <v>413333</v>
      </c>
      <c r="N1193">
        <v>413333</v>
      </c>
      <c r="O1193">
        <v>413333</v>
      </c>
      <c r="P1193">
        <v>413333</v>
      </c>
      <c r="Q1193">
        <v>413333</v>
      </c>
      <c r="R1193">
        <v>413333</v>
      </c>
      <c r="S1193">
        <v>413333</v>
      </c>
      <c r="T1193">
        <v>413333</v>
      </c>
      <c r="U1193">
        <v>413333</v>
      </c>
      <c r="V1193">
        <v>413333</v>
      </c>
      <c r="W1193">
        <v>413333</v>
      </c>
      <c r="X1193">
        <v>413333</v>
      </c>
      <c r="Y1193">
        <v>413333</v>
      </c>
      <c r="Z1193">
        <v>413333</v>
      </c>
      <c r="AA1193">
        <v>413333</v>
      </c>
      <c r="AB1193">
        <v>413333</v>
      </c>
      <c r="AC1193">
        <v>413333</v>
      </c>
      <c r="AD1193">
        <v>413333</v>
      </c>
      <c r="AE1193">
        <v>413333</v>
      </c>
      <c r="AF1193">
        <v>413333</v>
      </c>
      <c r="AG1193">
        <v>310000</v>
      </c>
      <c r="AH1193">
        <v>310000</v>
      </c>
      <c r="AI1193">
        <v>310000</v>
      </c>
      <c r="AJ1193">
        <v>310000</v>
      </c>
      <c r="AK1193">
        <v>310000</v>
      </c>
      <c r="AL1193">
        <v>310000</v>
      </c>
      <c r="AM1193">
        <v>310000</v>
      </c>
      <c r="AN1193">
        <v>310000</v>
      </c>
      <c r="AO1193">
        <v>310000</v>
      </c>
      <c r="AP1193">
        <v>310000</v>
      </c>
      <c r="AQ1193">
        <v>310000</v>
      </c>
      <c r="AR1193">
        <v>310000</v>
      </c>
      <c r="AS1193">
        <v>310000</v>
      </c>
      <c r="AT1193">
        <v>310000</v>
      </c>
      <c r="AU1193">
        <v>310000</v>
      </c>
      <c r="AV1193">
        <v>310000</v>
      </c>
      <c r="AW1193">
        <v>310000</v>
      </c>
      <c r="AX1193">
        <v>310000</v>
      </c>
      <c r="AY1193">
        <v>310000</v>
      </c>
      <c r="AZ1193">
        <v>310000</v>
      </c>
      <c r="BA1193">
        <v>310000</v>
      </c>
      <c r="BB1193">
        <v>310000</v>
      </c>
      <c r="BC1193">
        <v>310000</v>
      </c>
      <c r="BD1193">
        <v>310000</v>
      </c>
      <c r="BE1193">
        <v>310000</v>
      </c>
      <c r="BF1193">
        <v>310000</v>
      </c>
      <c r="BG1193">
        <v>8</v>
      </c>
      <c r="BH1193">
        <v>8</v>
      </c>
      <c r="BI1193">
        <v>8</v>
      </c>
      <c r="BJ1193">
        <v>8</v>
      </c>
      <c r="BK1193">
        <v>8</v>
      </c>
      <c r="BL1193">
        <v>8</v>
      </c>
      <c r="BM1193">
        <v>8</v>
      </c>
      <c r="BN1193">
        <v>8</v>
      </c>
      <c r="BO1193">
        <v>8</v>
      </c>
      <c r="BP1193">
        <v>8</v>
      </c>
      <c r="BQ1193">
        <v>8</v>
      </c>
      <c r="BR1193">
        <v>8</v>
      </c>
      <c r="BS1193">
        <v>8</v>
      </c>
      <c r="BT1193" t="s">
        <v>1433</v>
      </c>
      <c r="BU1193">
        <f t="shared" si="37"/>
        <v>26</v>
      </c>
      <c r="BV1193">
        <f t="shared" si="38"/>
        <v>1</v>
      </c>
    </row>
    <row r="1194" spans="2:74" hidden="1" x14ac:dyDescent="0.25">
      <c r="B1194" t="s">
        <v>901</v>
      </c>
      <c r="C1194" t="s">
        <v>1289</v>
      </c>
      <c r="D1194" t="s">
        <v>2276</v>
      </c>
      <c r="E1194" t="s">
        <v>1350</v>
      </c>
      <c r="F1194">
        <v>0</v>
      </c>
      <c r="G1194">
        <v>418001</v>
      </c>
      <c r="H1194">
        <v>418001</v>
      </c>
      <c r="I1194">
        <v>418001</v>
      </c>
      <c r="J1194">
        <v>418001</v>
      </c>
      <c r="K1194">
        <v>418001</v>
      </c>
      <c r="L1194">
        <v>418001</v>
      </c>
      <c r="M1194">
        <v>418001</v>
      </c>
      <c r="N1194">
        <v>418001</v>
      </c>
      <c r="O1194">
        <v>418001</v>
      </c>
      <c r="P1194">
        <v>418001</v>
      </c>
      <c r="Q1194">
        <v>418001</v>
      </c>
      <c r="R1194">
        <v>418001</v>
      </c>
      <c r="S1194">
        <v>418001</v>
      </c>
      <c r="T1194">
        <v>418001</v>
      </c>
      <c r="U1194">
        <v>418001</v>
      </c>
      <c r="V1194">
        <v>418001</v>
      </c>
      <c r="W1194">
        <v>418001</v>
      </c>
      <c r="X1194">
        <v>418001</v>
      </c>
      <c r="Y1194">
        <v>418001</v>
      </c>
      <c r="Z1194">
        <v>418001</v>
      </c>
      <c r="AA1194">
        <v>418001</v>
      </c>
      <c r="AB1194">
        <v>418001</v>
      </c>
      <c r="AC1194">
        <v>418001</v>
      </c>
      <c r="AD1194">
        <v>418001</v>
      </c>
      <c r="AE1194">
        <v>418001</v>
      </c>
      <c r="AF1194">
        <v>418001</v>
      </c>
      <c r="AG1194">
        <v>238261</v>
      </c>
      <c r="AH1194">
        <v>225721</v>
      </c>
      <c r="AI1194">
        <v>238261</v>
      </c>
      <c r="AJ1194">
        <v>225721</v>
      </c>
      <c r="AK1194">
        <v>238261</v>
      </c>
      <c r="AL1194">
        <v>225721</v>
      </c>
      <c r="AM1194">
        <v>238261</v>
      </c>
      <c r="AN1194">
        <v>225721</v>
      </c>
      <c r="AO1194">
        <v>238261</v>
      </c>
      <c r="AP1194">
        <v>225721</v>
      </c>
      <c r="AQ1194">
        <v>238261</v>
      </c>
      <c r="AR1194">
        <v>225721</v>
      </c>
      <c r="AS1194">
        <v>238261</v>
      </c>
      <c r="AT1194">
        <v>225721</v>
      </c>
      <c r="AU1194">
        <v>238261</v>
      </c>
      <c r="AV1194">
        <v>225721</v>
      </c>
      <c r="AW1194">
        <v>238261</v>
      </c>
      <c r="AX1194">
        <v>225721</v>
      </c>
      <c r="AY1194">
        <v>238261</v>
      </c>
      <c r="AZ1194">
        <v>225721</v>
      </c>
      <c r="BA1194">
        <v>238261</v>
      </c>
      <c r="BB1194">
        <v>225721</v>
      </c>
      <c r="BC1194">
        <v>238261</v>
      </c>
      <c r="BD1194">
        <v>225721</v>
      </c>
      <c r="BE1194">
        <v>238261</v>
      </c>
      <c r="BF1194">
        <v>225721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 t="s">
        <v>2469</v>
      </c>
      <c r="BU1194">
        <f t="shared" si="37"/>
        <v>26</v>
      </c>
      <c r="BV1194">
        <f t="shared" si="38"/>
        <v>1</v>
      </c>
    </row>
    <row r="1195" spans="2:74" hidden="1" x14ac:dyDescent="0.25">
      <c r="B1195" t="s">
        <v>921</v>
      </c>
      <c r="C1195" t="s">
        <v>1315</v>
      </c>
      <c r="D1195" t="s">
        <v>2278</v>
      </c>
      <c r="E1195" t="s">
        <v>1365</v>
      </c>
      <c r="F1195">
        <v>0</v>
      </c>
      <c r="G1195">
        <v>277778</v>
      </c>
      <c r="H1195">
        <v>291667</v>
      </c>
      <c r="I1195">
        <v>277778</v>
      </c>
      <c r="J1195">
        <v>291667</v>
      </c>
      <c r="K1195">
        <v>277778</v>
      </c>
      <c r="L1195">
        <v>291667</v>
      </c>
      <c r="M1195">
        <v>370370</v>
      </c>
      <c r="N1195">
        <v>388889</v>
      </c>
      <c r="O1195">
        <v>370370</v>
      </c>
      <c r="P1195">
        <v>388889</v>
      </c>
      <c r="Q1195">
        <v>277778</v>
      </c>
      <c r="R1195">
        <v>291667</v>
      </c>
      <c r="S1195">
        <v>277778</v>
      </c>
      <c r="T1195">
        <v>291667</v>
      </c>
      <c r="U1195">
        <v>277778</v>
      </c>
      <c r="V1195">
        <v>291667</v>
      </c>
      <c r="W1195">
        <v>277778</v>
      </c>
      <c r="X1195">
        <v>291667</v>
      </c>
      <c r="Y1195">
        <v>277778</v>
      </c>
      <c r="Z1195">
        <v>291667</v>
      </c>
      <c r="AA1195">
        <v>370370</v>
      </c>
      <c r="AB1195">
        <v>388889</v>
      </c>
      <c r="AC1195">
        <v>370370</v>
      </c>
      <c r="AD1195">
        <v>388889</v>
      </c>
      <c r="AE1195">
        <v>277778</v>
      </c>
      <c r="AF1195">
        <v>291667</v>
      </c>
      <c r="AG1195">
        <v>172222</v>
      </c>
      <c r="AH1195">
        <v>175000</v>
      </c>
      <c r="AI1195">
        <v>172222</v>
      </c>
      <c r="AJ1195">
        <v>175000</v>
      </c>
      <c r="AK1195">
        <v>172222</v>
      </c>
      <c r="AL1195">
        <v>175000</v>
      </c>
      <c r="AM1195">
        <v>229629</v>
      </c>
      <c r="AN1195">
        <v>233333</v>
      </c>
      <c r="AO1195">
        <v>229629</v>
      </c>
      <c r="AP1195">
        <v>233333</v>
      </c>
      <c r="AQ1195">
        <v>172222</v>
      </c>
      <c r="AR1195">
        <v>175000</v>
      </c>
      <c r="AS1195">
        <v>172222</v>
      </c>
      <c r="AT1195">
        <v>175000</v>
      </c>
      <c r="AU1195">
        <v>172222</v>
      </c>
      <c r="AV1195">
        <v>175000</v>
      </c>
      <c r="AW1195">
        <v>172222</v>
      </c>
      <c r="AX1195">
        <v>175000</v>
      </c>
      <c r="AY1195">
        <v>172222</v>
      </c>
      <c r="AZ1195">
        <v>175000</v>
      </c>
      <c r="BA1195">
        <v>229629</v>
      </c>
      <c r="BB1195">
        <v>233333</v>
      </c>
      <c r="BC1195">
        <v>229629</v>
      </c>
      <c r="BD1195">
        <v>233333</v>
      </c>
      <c r="BE1195">
        <v>172222</v>
      </c>
      <c r="BF1195">
        <v>175000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 t="s">
        <v>1430</v>
      </c>
      <c r="BU1195">
        <f t="shared" si="37"/>
        <v>26</v>
      </c>
      <c r="BV1195">
        <f t="shared" si="38"/>
        <v>1</v>
      </c>
    </row>
    <row r="1196" spans="2:74" hidden="1" x14ac:dyDescent="0.25">
      <c r="B1196" t="s">
        <v>591</v>
      </c>
      <c r="C1196" t="s">
        <v>1326</v>
      </c>
      <c r="D1196" t="s">
        <v>2280</v>
      </c>
      <c r="E1196" t="s">
        <v>1367</v>
      </c>
      <c r="F1196">
        <v>1</v>
      </c>
      <c r="G1196">
        <v>1126668</v>
      </c>
      <c r="H1196">
        <v>1126668</v>
      </c>
      <c r="I1196">
        <v>1126668</v>
      </c>
      <c r="J1196">
        <v>1126668</v>
      </c>
      <c r="K1196">
        <v>1126668</v>
      </c>
      <c r="L1196">
        <v>1126668</v>
      </c>
      <c r="M1196">
        <v>1133334</v>
      </c>
      <c r="N1196">
        <v>1126668</v>
      </c>
      <c r="O1196">
        <v>1126668</v>
      </c>
      <c r="P1196">
        <v>1126668</v>
      </c>
      <c r="Q1196">
        <v>1233333</v>
      </c>
      <c r="R1196">
        <v>1233333</v>
      </c>
      <c r="S1196">
        <v>1233333</v>
      </c>
      <c r="T1196">
        <v>1233333</v>
      </c>
      <c r="U1196">
        <v>1233333</v>
      </c>
      <c r="V1196">
        <v>1233333</v>
      </c>
      <c r="W1196">
        <v>1233333</v>
      </c>
      <c r="X1196">
        <v>1233333</v>
      </c>
      <c r="Y1196">
        <v>1233333</v>
      </c>
      <c r="Z1196">
        <v>1233333</v>
      </c>
      <c r="AA1196">
        <v>1233333</v>
      </c>
      <c r="AB1196">
        <v>1233333</v>
      </c>
      <c r="AC1196">
        <v>1233333</v>
      </c>
      <c r="AD1196">
        <v>1233333</v>
      </c>
      <c r="AE1196">
        <v>1233333</v>
      </c>
      <c r="AF1196">
        <v>1233333</v>
      </c>
      <c r="AG1196">
        <v>845001</v>
      </c>
      <c r="AH1196">
        <v>845001</v>
      </c>
      <c r="AI1196">
        <v>845001</v>
      </c>
      <c r="AJ1196">
        <v>845001</v>
      </c>
      <c r="AK1196">
        <v>845001</v>
      </c>
      <c r="AL1196">
        <v>845001</v>
      </c>
      <c r="AM1196">
        <v>850000</v>
      </c>
      <c r="AN1196">
        <v>845001</v>
      </c>
      <c r="AO1196">
        <v>845001</v>
      </c>
      <c r="AP1196">
        <v>845001</v>
      </c>
      <c r="AQ1196">
        <v>925000</v>
      </c>
      <c r="AR1196">
        <v>925000</v>
      </c>
      <c r="AS1196">
        <v>925000</v>
      </c>
      <c r="AT1196">
        <v>925000</v>
      </c>
      <c r="AU1196">
        <v>925000</v>
      </c>
      <c r="AV1196">
        <v>925000</v>
      </c>
      <c r="AW1196">
        <v>925000</v>
      </c>
      <c r="AX1196">
        <v>925000</v>
      </c>
      <c r="AY1196">
        <v>925000</v>
      </c>
      <c r="AZ1196">
        <v>925000</v>
      </c>
      <c r="BA1196">
        <v>925000</v>
      </c>
      <c r="BB1196">
        <v>925000</v>
      </c>
      <c r="BC1196">
        <v>925000</v>
      </c>
      <c r="BD1196">
        <v>925000</v>
      </c>
      <c r="BE1196">
        <v>925000</v>
      </c>
      <c r="BF1196">
        <v>925000</v>
      </c>
      <c r="BG1196">
        <v>8</v>
      </c>
      <c r="BH1196">
        <v>8</v>
      </c>
      <c r="BI1196">
        <v>8</v>
      </c>
      <c r="BJ1196">
        <v>8</v>
      </c>
      <c r="BK1196">
        <v>8</v>
      </c>
      <c r="BL1196">
        <v>8</v>
      </c>
      <c r="BM1196">
        <v>8</v>
      </c>
      <c r="BN1196">
        <v>8</v>
      </c>
      <c r="BO1196">
        <v>8</v>
      </c>
      <c r="BP1196">
        <v>8</v>
      </c>
      <c r="BQ1196">
        <v>8</v>
      </c>
      <c r="BR1196">
        <v>8</v>
      </c>
      <c r="BS1196">
        <v>8</v>
      </c>
      <c r="BT1196" t="s">
        <v>2496</v>
      </c>
      <c r="BU1196">
        <f t="shared" si="37"/>
        <v>26</v>
      </c>
      <c r="BV1196">
        <f t="shared" si="38"/>
        <v>1</v>
      </c>
    </row>
    <row r="1197" spans="2:74" x14ac:dyDescent="0.25">
      <c r="B1197" t="s">
        <v>212</v>
      </c>
      <c r="C1197" t="s">
        <v>1302</v>
      </c>
      <c r="D1197" t="s">
        <v>2281</v>
      </c>
      <c r="E1197" t="s">
        <v>1352</v>
      </c>
      <c r="F1197">
        <v>1</v>
      </c>
      <c r="G1197">
        <v>300000</v>
      </c>
      <c r="H1197">
        <v>300000</v>
      </c>
      <c r="I1197">
        <v>300000</v>
      </c>
      <c r="J1197">
        <v>300000</v>
      </c>
      <c r="K1197">
        <v>300000</v>
      </c>
      <c r="L1197">
        <v>300000</v>
      </c>
      <c r="M1197">
        <v>333333</v>
      </c>
      <c r="N1197">
        <v>333333</v>
      </c>
      <c r="O1197">
        <v>300000</v>
      </c>
      <c r="P1197">
        <v>300000</v>
      </c>
      <c r="Q1197">
        <v>293333</v>
      </c>
      <c r="R1197">
        <v>293333</v>
      </c>
      <c r="S1197">
        <v>293333</v>
      </c>
      <c r="T1197">
        <v>293333</v>
      </c>
      <c r="U1197">
        <v>293333</v>
      </c>
      <c r="V1197">
        <v>293333</v>
      </c>
      <c r="W1197">
        <v>300000</v>
      </c>
      <c r="X1197">
        <v>313333</v>
      </c>
      <c r="Y1197">
        <v>300000</v>
      </c>
      <c r="Z1197">
        <v>313333</v>
      </c>
      <c r="AA1197">
        <v>373333</v>
      </c>
      <c r="AB1197">
        <v>333333</v>
      </c>
      <c r="AC1197">
        <v>300000</v>
      </c>
      <c r="AD1197">
        <v>313333</v>
      </c>
      <c r="AE1197">
        <v>293333</v>
      </c>
      <c r="AF1197">
        <v>293333</v>
      </c>
      <c r="AG1197">
        <v>225000</v>
      </c>
      <c r="AH1197">
        <v>225000</v>
      </c>
      <c r="AI1197">
        <v>225000</v>
      </c>
      <c r="AJ1197">
        <v>225000</v>
      </c>
      <c r="AK1197">
        <v>225000</v>
      </c>
      <c r="AL1197">
        <v>225000</v>
      </c>
      <c r="AM1197">
        <v>250000</v>
      </c>
      <c r="AN1197">
        <v>250000</v>
      </c>
      <c r="AO1197">
        <v>225000</v>
      </c>
      <c r="AP1197">
        <v>225000</v>
      </c>
      <c r="AQ1197">
        <v>220000</v>
      </c>
      <c r="AR1197">
        <v>220000</v>
      </c>
      <c r="AS1197">
        <v>220000</v>
      </c>
      <c r="AT1197">
        <v>220000</v>
      </c>
      <c r="AU1197">
        <v>220000</v>
      </c>
      <c r="AV1197">
        <v>220000</v>
      </c>
      <c r="AW1197">
        <v>225000</v>
      </c>
      <c r="AX1197">
        <v>235000</v>
      </c>
      <c r="AY1197">
        <v>225000</v>
      </c>
      <c r="AZ1197">
        <v>235000</v>
      </c>
      <c r="BA1197">
        <v>280000</v>
      </c>
      <c r="BB1197">
        <v>250000</v>
      </c>
      <c r="BC1197">
        <v>225000</v>
      </c>
      <c r="BD1197">
        <v>235000</v>
      </c>
      <c r="BE1197">
        <v>220000</v>
      </c>
      <c r="BF1197">
        <v>220000</v>
      </c>
      <c r="BG1197">
        <v>8.6</v>
      </c>
      <c r="BH1197">
        <v>8.6</v>
      </c>
      <c r="BI1197">
        <v>8.6</v>
      </c>
      <c r="BJ1197">
        <v>8.6</v>
      </c>
      <c r="BK1197">
        <v>8.6</v>
      </c>
      <c r="BL1197">
        <v>8.6</v>
      </c>
      <c r="BM1197">
        <v>8.6</v>
      </c>
      <c r="BN1197">
        <v>8.6</v>
      </c>
      <c r="BO1197">
        <v>8.6</v>
      </c>
      <c r="BP1197">
        <v>8.6</v>
      </c>
      <c r="BQ1197">
        <v>8.6</v>
      </c>
      <c r="BR1197">
        <v>8.6</v>
      </c>
      <c r="BS1197">
        <v>8.6</v>
      </c>
      <c r="BT1197" t="s">
        <v>1429</v>
      </c>
      <c r="BU1197">
        <f t="shared" si="37"/>
        <v>26</v>
      </c>
      <c r="BV1197">
        <f t="shared" si="38"/>
        <v>1</v>
      </c>
    </row>
    <row r="1198" spans="2:74" hidden="1" x14ac:dyDescent="0.25">
      <c r="B1198" t="s">
        <v>721</v>
      </c>
      <c r="C1198" t="s">
        <v>1286</v>
      </c>
      <c r="D1198" t="s">
        <v>2283</v>
      </c>
      <c r="E1198" t="s">
        <v>1350</v>
      </c>
      <c r="F1198">
        <v>0</v>
      </c>
      <c r="G1198">
        <v>386666</v>
      </c>
      <c r="H1198">
        <v>320002</v>
      </c>
      <c r="I1198">
        <v>386666</v>
      </c>
      <c r="J1198">
        <v>320002</v>
      </c>
      <c r="K1198">
        <v>386666</v>
      </c>
      <c r="L1198">
        <v>320002</v>
      </c>
      <c r="M1198">
        <v>386666</v>
      </c>
      <c r="N1198">
        <v>320002</v>
      </c>
      <c r="O1198">
        <v>386666</v>
      </c>
      <c r="P1198">
        <v>320002</v>
      </c>
      <c r="Q1198">
        <v>380000</v>
      </c>
      <c r="R1198">
        <v>320002</v>
      </c>
      <c r="S1198">
        <v>320002</v>
      </c>
      <c r="T1198">
        <v>320002</v>
      </c>
      <c r="U1198">
        <v>320002</v>
      </c>
      <c r="V1198">
        <v>320002</v>
      </c>
      <c r="W1198">
        <v>320002</v>
      </c>
      <c r="X1198">
        <v>320002</v>
      </c>
      <c r="Y1198">
        <v>380000</v>
      </c>
      <c r="Z1198">
        <v>320002</v>
      </c>
      <c r="AA1198">
        <v>486667</v>
      </c>
      <c r="AB1198">
        <v>320002</v>
      </c>
      <c r="AC1198">
        <v>320002</v>
      </c>
      <c r="AD1198">
        <v>320002</v>
      </c>
      <c r="AE1198">
        <v>320002</v>
      </c>
      <c r="AF1198">
        <v>320002</v>
      </c>
      <c r="AG1198">
        <v>289999</v>
      </c>
      <c r="AH1198">
        <v>240001</v>
      </c>
      <c r="AI1198">
        <v>289999</v>
      </c>
      <c r="AJ1198">
        <v>240001</v>
      </c>
      <c r="AK1198">
        <v>289999</v>
      </c>
      <c r="AL1198">
        <v>240001</v>
      </c>
      <c r="AM1198">
        <v>289999</v>
      </c>
      <c r="AN1198">
        <v>240001</v>
      </c>
      <c r="AO1198">
        <v>289999</v>
      </c>
      <c r="AP1198">
        <v>240001</v>
      </c>
      <c r="AQ1198">
        <v>285000</v>
      </c>
      <c r="AR1198">
        <v>240001</v>
      </c>
      <c r="AS1198">
        <v>240001</v>
      </c>
      <c r="AT1198">
        <v>240001</v>
      </c>
      <c r="AU1198">
        <v>240001</v>
      </c>
      <c r="AV1198">
        <v>240001</v>
      </c>
      <c r="AW1198">
        <v>240001</v>
      </c>
      <c r="AX1198">
        <v>240001</v>
      </c>
      <c r="AY1198">
        <v>285000</v>
      </c>
      <c r="AZ1198">
        <v>240001</v>
      </c>
      <c r="BA1198">
        <v>365000</v>
      </c>
      <c r="BB1198">
        <v>240001</v>
      </c>
      <c r="BC1198">
        <v>240001</v>
      </c>
      <c r="BD1198">
        <v>240001</v>
      </c>
      <c r="BE1198">
        <v>240001</v>
      </c>
      <c r="BF1198">
        <v>240001</v>
      </c>
      <c r="BG1198">
        <v>9</v>
      </c>
      <c r="BH1198">
        <v>9</v>
      </c>
      <c r="BI1198">
        <v>9</v>
      </c>
      <c r="BJ1198">
        <v>9</v>
      </c>
      <c r="BK1198">
        <v>9</v>
      </c>
      <c r="BL1198">
        <v>9</v>
      </c>
      <c r="BM1198">
        <v>9</v>
      </c>
      <c r="BN1198">
        <v>9</v>
      </c>
      <c r="BO1198">
        <v>9</v>
      </c>
      <c r="BP1198">
        <v>9</v>
      </c>
      <c r="BQ1198">
        <v>9</v>
      </c>
      <c r="BR1198">
        <v>9</v>
      </c>
      <c r="BS1198">
        <v>9</v>
      </c>
      <c r="BT1198" t="s">
        <v>1429</v>
      </c>
      <c r="BU1198">
        <f t="shared" si="37"/>
        <v>26</v>
      </c>
      <c r="BV1198">
        <f t="shared" si="38"/>
        <v>1</v>
      </c>
    </row>
    <row r="1199" spans="2:74" x14ac:dyDescent="0.25">
      <c r="B1199" t="s">
        <v>183</v>
      </c>
      <c r="C1199" t="s">
        <v>1313</v>
      </c>
      <c r="D1199" t="s">
        <v>2286</v>
      </c>
      <c r="E1199" t="s">
        <v>1352</v>
      </c>
      <c r="F1199">
        <v>4</v>
      </c>
      <c r="G1199">
        <v>492000</v>
      </c>
      <c r="H1199">
        <v>492000</v>
      </c>
      <c r="I1199">
        <v>492000</v>
      </c>
      <c r="J1199">
        <v>492000</v>
      </c>
      <c r="K1199">
        <v>740000</v>
      </c>
      <c r="L1199">
        <v>492000</v>
      </c>
      <c r="M1199">
        <v>740000</v>
      </c>
      <c r="N1199">
        <v>492000</v>
      </c>
      <c r="O1199">
        <v>492000</v>
      </c>
      <c r="P1199">
        <v>492000</v>
      </c>
      <c r="Q1199">
        <v>492000</v>
      </c>
      <c r="R1199">
        <v>492000</v>
      </c>
      <c r="S1199">
        <v>492000</v>
      </c>
      <c r="T1199">
        <v>492000</v>
      </c>
      <c r="U1199">
        <v>492000</v>
      </c>
      <c r="V1199">
        <v>492000</v>
      </c>
      <c r="W1199">
        <v>492000</v>
      </c>
      <c r="X1199">
        <v>492000</v>
      </c>
      <c r="Y1199">
        <v>492000</v>
      </c>
      <c r="Z1199">
        <v>492000</v>
      </c>
      <c r="AA1199">
        <v>561251</v>
      </c>
      <c r="AB1199">
        <v>492000</v>
      </c>
      <c r="AC1199">
        <v>492000</v>
      </c>
      <c r="AD1199">
        <v>492000</v>
      </c>
      <c r="AE1199">
        <v>492000</v>
      </c>
      <c r="AF1199">
        <v>492000</v>
      </c>
      <c r="AG1199">
        <v>369000</v>
      </c>
      <c r="AH1199">
        <v>369000</v>
      </c>
      <c r="AI1199">
        <v>369000</v>
      </c>
      <c r="AJ1199">
        <v>369000</v>
      </c>
      <c r="AK1199">
        <v>555000</v>
      </c>
      <c r="AL1199">
        <v>369000</v>
      </c>
      <c r="AM1199">
        <v>555000</v>
      </c>
      <c r="AN1199">
        <v>369000</v>
      </c>
      <c r="AO1199">
        <v>369000</v>
      </c>
      <c r="AP1199">
        <v>369000</v>
      </c>
      <c r="AQ1199">
        <v>369000</v>
      </c>
      <c r="AR1199">
        <v>369000</v>
      </c>
      <c r="AS1199">
        <v>369000</v>
      </c>
      <c r="AT1199">
        <v>369000</v>
      </c>
      <c r="AU1199">
        <v>369000</v>
      </c>
      <c r="AV1199">
        <v>369000</v>
      </c>
      <c r="AW1199">
        <v>369000</v>
      </c>
      <c r="AX1199">
        <v>369000</v>
      </c>
      <c r="AY1199">
        <v>369000</v>
      </c>
      <c r="AZ1199">
        <v>369000</v>
      </c>
      <c r="BA1199">
        <v>420938</v>
      </c>
      <c r="BB1199">
        <v>369000</v>
      </c>
      <c r="BC1199">
        <v>369000</v>
      </c>
      <c r="BD1199">
        <v>369000</v>
      </c>
      <c r="BE1199">
        <v>369000</v>
      </c>
      <c r="BF1199">
        <v>369000</v>
      </c>
      <c r="BG1199">
        <v>8.3000000000000007</v>
      </c>
      <c r="BH1199">
        <v>8.3000000000000007</v>
      </c>
      <c r="BI1199">
        <v>8.3000000000000007</v>
      </c>
      <c r="BJ1199">
        <v>8.3000000000000007</v>
      </c>
      <c r="BK1199">
        <v>8.3000000000000007</v>
      </c>
      <c r="BL1199">
        <v>8.3000000000000007</v>
      </c>
      <c r="BM1199">
        <v>8.3000000000000007</v>
      </c>
      <c r="BN1199">
        <v>8.3000000000000007</v>
      </c>
      <c r="BO1199">
        <v>8.3000000000000007</v>
      </c>
      <c r="BP1199">
        <v>8.3000000000000007</v>
      </c>
      <c r="BQ1199">
        <v>8.3000000000000007</v>
      </c>
      <c r="BR1199">
        <v>8.3000000000000007</v>
      </c>
      <c r="BS1199">
        <v>8.3000000000000007</v>
      </c>
      <c r="BT1199" t="s">
        <v>2497</v>
      </c>
      <c r="BU1199">
        <f t="shared" si="37"/>
        <v>26</v>
      </c>
      <c r="BV1199">
        <f t="shared" si="38"/>
        <v>1</v>
      </c>
    </row>
    <row r="1200" spans="2:74" x14ac:dyDescent="0.25">
      <c r="B1200" t="s">
        <v>394</v>
      </c>
      <c r="C1200" t="s">
        <v>1286</v>
      </c>
      <c r="D1200" t="s">
        <v>2287</v>
      </c>
      <c r="E1200" t="s">
        <v>1352</v>
      </c>
      <c r="F1200">
        <v>2</v>
      </c>
      <c r="G1200">
        <v>260000</v>
      </c>
      <c r="H1200">
        <v>282667</v>
      </c>
      <c r="I1200">
        <v>282667</v>
      </c>
      <c r="J1200">
        <v>282667</v>
      </c>
      <c r="K1200">
        <v>282667</v>
      </c>
      <c r="L1200">
        <v>282667</v>
      </c>
      <c r="M1200">
        <v>282667</v>
      </c>
      <c r="N1200">
        <v>282667</v>
      </c>
      <c r="O1200">
        <v>282667</v>
      </c>
      <c r="P1200">
        <v>282667</v>
      </c>
      <c r="Q1200">
        <v>282667</v>
      </c>
      <c r="R1200">
        <v>366667</v>
      </c>
      <c r="S1200">
        <v>282667</v>
      </c>
      <c r="T1200">
        <v>366667</v>
      </c>
      <c r="U1200">
        <v>282667</v>
      </c>
      <c r="V1200">
        <v>366667</v>
      </c>
      <c r="W1200">
        <v>282667</v>
      </c>
      <c r="X1200">
        <v>366667</v>
      </c>
      <c r="Y1200">
        <v>282667</v>
      </c>
      <c r="Z1200">
        <v>366667</v>
      </c>
      <c r="AA1200">
        <v>300000</v>
      </c>
      <c r="AB1200">
        <v>666667</v>
      </c>
      <c r="AC1200">
        <v>260000</v>
      </c>
      <c r="AD1200">
        <v>266667</v>
      </c>
      <c r="AE1200">
        <v>266667</v>
      </c>
      <c r="AF1200">
        <v>266667</v>
      </c>
      <c r="AG1200">
        <v>195000</v>
      </c>
      <c r="AH1200">
        <v>212000</v>
      </c>
      <c r="AI1200">
        <v>212000</v>
      </c>
      <c r="AJ1200">
        <v>212000</v>
      </c>
      <c r="AK1200">
        <v>212000</v>
      </c>
      <c r="AL1200">
        <v>212000</v>
      </c>
      <c r="AM1200">
        <v>212000</v>
      </c>
      <c r="AN1200">
        <v>212000</v>
      </c>
      <c r="AO1200">
        <v>212000</v>
      </c>
      <c r="AP1200">
        <v>212000</v>
      </c>
      <c r="AQ1200">
        <v>212000</v>
      </c>
      <c r="AR1200">
        <v>275000</v>
      </c>
      <c r="AS1200">
        <v>212000</v>
      </c>
      <c r="AT1200">
        <v>275000</v>
      </c>
      <c r="AU1200">
        <v>212000</v>
      </c>
      <c r="AV1200">
        <v>275000</v>
      </c>
      <c r="AW1200">
        <v>212000</v>
      </c>
      <c r="AX1200">
        <v>275000</v>
      </c>
      <c r="AY1200">
        <v>212000</v>
      </c>
      <c r="AZ1200">
        <v>275000</v>
      </c>
      <c r="BA1200">
        <v>225000</v>
      </c>
      <c r="BB1200">
        <v>500000</v>
      </c>
      <c r="BC1200">
        <v>195000</v>
      </c>
      <c r="BD1200">
        <v>200000</v>
      </c>
      <c r="BE1200">
        <v>200000</v>
      </c>
      <c r="BF1200">
        <v>200000</v>
      </c>
      <c r="BG1200">
        <v>8</v>
      </c>
      <c r="BH1200">
        <v>8</v>
      </c>
      <c r="BI1200">
        <v>8</v>
      </c>
      <c r="BJ1200">
        <v>8</v>
      </c>
      <c r="BK1200">
        <v>8</v>
      </c>
      <c r="BL1200">
        <v>8</v>
      </c>
      <c r="BM1200">
        <v>8</v>
      </c>
      <c r="BN1200">
        <v>8</v>
      </c>
      <c r="BO1200">
        <v>8</v>
      </c>
      <c r="BP1200">
        <v>8</v>
      </c>
      <c r="BQ1200">
        <v>8</v>
      </c>
      <c r="BR1200">
        <v>8</v>
      </c>
      <c r="BS1200">
        <v>8</v>
      </c>
      <c r="BT1200" t="s">
        <v>1439</v>
      </c>
      <c r="BU1200">
        <f t="shared" si="37"/>
        <v>26</v>
      </c>
      <c r="BV1200">
        <f t="shared" si="38"/>
        <v>1</v>
      </c>
    </row>
    <row r="1201" spans="2:74" x14ac:dyDescent="0.25">
      <c r="B1201" t="s">
        <v>587</v>
      </c>
      <c r="C1201" t="s">
        <v>1302</v>
      </c>
      <c r="D1201" t="s">
        <v>2290</v>
      </c>
      <c r="E1201" t="s">
        <v>1352</v>
      </c>
      <c r="F1201">
        <v>0</v>
      </c>
      <c r="G1201">
        <v>266667</v>
      </c>
      <c r="H1201">
        <v>266667</v>
      </c>
      <c r="I1201">
        <v>266667</v>
      </c>
      <c r="J1201">
        <v>266667</v>
      </c>
      <c r="K1201">
        <v>266667</v>
      </c>
      <c r="L1201">
        <v>266667</v>
      </c>
      <c r="M1201">
        <v>266667</v>
      </c>
      <c r="N1201">
        <v>266667</v>
      </c>
      <c r="O1201">
        <v>266667</v>
      </c>
      <c r="P1201">
        <v>266667</v>
      </c>
      <c r="Q1201">
        <v>266667</v>
      </c>
      <c r="R1201">
        <v>266667</v>
      </c>
      <c r="S1201">
        <v>266667</v>
      </c>
      <c r="T1201">
        <v>266667</v>
      </c>
      <c r="U1201">
        <v>266667</v>
      </c>
      <c r="V1201">
        <v>266667</v>
      </c>
      <c r="W1201">
        <v>266667</v>
      </c>
      <c r="X1201">
        <v>266667</v>
      </c>
      <c r="Y1201">
        <v>266667</v>
      </c>
      <c r="Z1201">
        <v>266667</v>
      </c>
      <c r="AA1201">
        <v>266667</v>
      </c>
      <c r="AB1201">
        <v>266667</v>
      </c>
      <c r="AC1201">
        <v>266667</v>
      </c>
      <c r="AD1201">
        <v>266667</v>
      </c>
      <c r="AE1201">
        <v>266667</v>
      </c>
      <c r="AF1201">
        <v>266667</v>
      </c>
      <c r="AG1201">
        <v>200000</v>
      </c>
      <c r="AH1201">
        <v>200000</v>
      </c>
      <c r="AI1201">
        <v>200000</v>
      </c>
      <c r="AJ1201">
        <v>200000</v>
      </c>
      <c r="AK1201">
        <v>200000</v>
      </c>
      <c r="AL1201">
        <v>200000</v>
      </c>
      <c r="AM1201">
        <v>200000</v>
      </c>
      <c r="AN1201">
        <v>200000</v>
      </c>
      <c r="AO1201">
        <v>200000</v>
      </c>
      <c r="AP1201">
        <v>200000</v>
      </c>
      <c r="AQ1201">
        <v>200000</v>
      </c>
      <c r="AR1201">
        <v>200000</v>
      </c>
      <c r="AS1201">
        <v>200000</v>
      </c>
      <c r="AT1201">
        <v>200000</v>
      </c>
      <c r="AU1201">
        <v>200000</v>
      </c>
      <c r="AV1201">
        <v>200000</v>
      </c>
      <c r="AW1201">
        <v>200000</v>
      </c>
      <c r="AX1201">
        <v>200000</v>
      </c>
      <c r="AY1201">
        <v>200000</v>
      </c>
      <c r="AZ1201">
        <v>200000</v>
      </c>
      <c r="BA1201">
        <v>200000</v>
      </c>
      <c r="BB1201">
        <v>200000</v>
      </c>
      <c r="BC1201">
        <v>200000</v>
      </c>
      <c r="BD1201">
        <v>200000</v>
      </c>
      <c r="BE1201">
        <v>200000</v>
      </c>
      <c r="BF1201">
        <v>200000</v>
      </c>
      <c r="BG1201">
        <v>9</v>
      </c>
      <c r="BH1201">
        <v>9</v>
      </c>
      <c r="BI1201">
        <v>9</v>
      </c>
      <c r="BJ1201">
        <v>9</v>
      </c>
      <c r="BK1201">
        <v>9</v>
      </c>
      <c r="BL1201">
        <v>9</v>
      </c>
      <c r="BM1201">
        <v>9</v>
      </c>
      <c r="BN1201">
        <v>9</v>
      </c>
      <c r="BO1201">
        <v>9</v>
      </c>
      <c r="BP1201">
        <v>9</v>
      </c>
      <c r="BQ1201">
        <v>9</v>
      </c>
      <c r="BR1201">
        <v>9</v>
      </c>
      <c r="BS1201">
        <v>9</v>
      </c>
      <c r="BT1201" t="s">
        <v>1450</v>
      </c>
      <c r="BU1201">
        <f t="shared" si="37"/>
        <v>26</v>
      </c>
      <c r="BV1201">
        <f t="shared" si="38"/>
        <v>1</v>
      </c>
    </row>
    <row r="1202" spans="2:74" hidden="1" x14ac:dyDescent="0.25">
      <c r="B1202" t="s">
        <v>1051</v>
      </c>
      <c r="C1202" t="s">
        <v>1332</v>
      </c>
      <c r="D1202" t="s">
        <v>2299</v>
      </c>
      <c r="E1202" t="s">
        <v>1362</v>
      </c>
      <c r="F1202">
        <v>0</v>
      </c>
      <c r="G1202">
        <v>866667</v>
      </c>
      <c r="H1202">
        <v>866667</v>
      </c>
      <c r="I1202">
        <v>866667</v>
      </c>
      <c r="J1202">
        <v>866667</v>
      </c>
      <c r="K1202">
        <v>866667</v>
      </c>
      <c r="L1202">
        <v>866667</v>
      </c>
      <c r="M1202">
        <v>866667</v>
      </c>
      <c r="N1202">
        <v>866667</v>
      </c>
      <c r="O1202">
        <v>866667</v>
      </c>
      <c r="P1202">
        <v>866667</v>
      </c>
      <c r="Q1202">
        <v>866667</v>
      </c>
      <c r="R1202">
        <v>866667</v>
      </c>
      <c r="S1202">
        <v>866667</v>
      </c>
      <c r="T1202">
        <v>866667</v>
      </c>
      <c r="U1202">
        <v>866667</v>
      </c>
      <c r="V1202">
        <v>866667</v>
      </c>
      <c r="W1202">
        <v>866667</v>
      </c>
      <c r="X1202">
        <v>866667</v>
      </c>
      <c r="Y1202">
        <v>866667</v>
      </c>
      <c r="Z1202">
        <v>866667</v>
      </c>
      <c r="AA1202">
        <v>866667</v>
      </c>
      <c r="AB1202">
        <v>866667</v>
      </c>
      <c r="AC1202">
        <v>866667</v>
      </c>
      <c r="AD1202">
        <v>866667</v>
      </c>
      <c r="AE1202">
        <v>866667</v>
      </c>
      <c r="AF1202">
        <v>866667</v>
      </c>
      <c r="AG1202">
        <v>650000</v>
      </c>
      <c r="AH1202">
        <v>650000</v>
      </c>
      <c r="AI1202">
        <v>650000</v>
      </c>
      <c r="AJ1202">
        <v>650000</v>
      </c>
      <c r="AK1202">
        <v>650000</v>
      </c>
      <c r="AL1202">
        <v>650000</v>
      </c>
      <c r="AM1202">
        <v>650000</v>
      </c>
      <c r="AN1202">
        <v>650000</v>
      </c>
      <c r="AO1202">
        <v>650000</v>
      </c>
      <c r="AP1202">
        <v>650000</v>
      </c>
      <c r="AQ1202">
        <v>650000</v>
      </c>
      <c r="AR1202">
        <v>650000</v>
      </c>
      <c r="AS1202">
        <v>650000</v>
      </c>
      <c r="AT1202">
        <v>650000</v>
      </c>
      <c r="AU1202">
        <v>650000</v>
      </c>
      <c r="AV1202">
        <v>650000</v>
      </c>
      <c r="AW1202">
        <v>650000</v>
      </c>
      <c r="AX1202">
        <v>650000</v>
      </c>
      <c r="AY1202">
        <v>650000</v>
      </c>
      <c r="AZ1202">
        <v>650000</v>
      </c>
      <c r="BA1202">
        <v>650000</v>
      </c>
      <c r="BB1202">
        <v>650000</v>
      </c>
      <c r="BC1202">
        <v>650000</v>
      </c>
      <c r="BD1202">
        <v>650000</v>
      </c>
      <c r="BE1202">
        <v>650000</v>
      </c>
      <c r="BF1202">
        <v>650000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 t="s">
        <v>1435</v>
      </c>
      <c r="BU1202">
        <f t="shared" si="37"/>
        <v>26</v>
      </c>
      <c r="BV1202">
        <f t="shared" si="38"/>
        <v>1</v>
      </c>
    </row>
    <row r="1203" spans="2:74" hidden="1" x14ac:dyDescent="0.25">
      <c r="B1203" t="s">
        <v>867</v>
      </c>
      <c r="C1203" t="s">
        <v>1309</v>
      </c>
      <c r="D1203" t="s">
        <v>2309</v>
      </c>
      <c r="E1203" t="s">
        <v>1350</v>
      </c>
      <c r="F1203">
        <v>0</v>
      </c>
      <c r="G1203">
        <v>246000</v>
      </c>
      <c r="H1203">
        <v>246000</v>
      </c>
      <c r="I1203">
        <v>246000</v>
      </c>
      <c r="J1203">
        <v>246000</v>
      </c>
      <c r="K1203">
        <v>330000</v>
      </c>
      <c r="L1203">
        <v>282000</v>
      </c>
      <c r="M1203">
        <v>330000</v>
      </c>
      <c r="N1203">
        <v>282000</v>
      </c>
      <c r="O1203">
        <v>246000</v>
      </c>
      <c r="P1203">
        <v>246000</v>
      </c>
      <c r="Q1203">
        <v>246000</v>
      </c>
      <c r="R1203">
        <v>246000</v>
      </c>
      <c r="S1203">
        <v>246000</v>
      </c>
      <c r="T1203">
        <v>246000</v>
      </c>
      <c r="U1203">
        <v>246000</v>
      </c>
      <c r="V1203">
        <v>246000</v>
      </c>
      <c r="W1203">
        <v>246000</v>
      </c>
      <c r="X1203">
        <v>246000</v>
      </c>
      <c r="Y1203">
        <v>330000</v>
      </c>
      <c r="Z1203">
        <v>282000</v>
      </c>
      <c r="AA1203">
        <v>282000</v>
      </c>
      <c r="AB1203">
        <v>282000</v>
      </c>
      <c r="AC1203">
        <v>348000</v>
      </c>
      <c r="AD1203">
        <v>246000</v>
      </c>
      <c r="AE1203">
        <v>440000</v>
      </c>
      <c r="AF1203">
        <v>328000</v>
      </c>
      <c r="AG1203">
        <v>159900</v>
      </c>
      <c r="AH1203">
        <v>159900</v>
      </c>
      <c r="AI1203">
        <v>159900</v>
      </c>
      <c r="AJ1203">
        <v>159900</v>
      </c>
      <c r="AK1203">
        <v>214500</v>
      </c>
      <c r="AL1203">
        <v>183300</v>
      </c>
      <c r="AM1203">
        <v>214500</v>
      </c>
      <c r="AN1203">
        <v>183300</v>
      </c>
      <c r="AO1203">
        <v>159900</v>
      </c>
      <c r="AP1203">
        <v>159900</v>
      </c>
      <c r="AQ1203">
        <v>159900</v>
      </c>
      <c r="AR1203">
        <v>159900</v>
      </c>
      <c r="AS1203">
        <v>159900</v>
      </c>
      <c r="AT1203">
        <v>159900</v>
      </c>
      <c r="AU1203">
        <v>159900</v>
      </c>
      <c r="AV1203">
        <v>159900</v>
      </c>
      <c r="AW1203">
        <v>159900</v>
      </c>
      <c r="AX1203">
        <v>159900</v>
      </c>
      <c r="AY1203">
        <v>214500</v>
      </c>
      <c r="AZ1203">
        <v>183300</v>
      </c>
      <c r="BA1203">
        <v>183300</v>
      </c>
      <c r="BB1203">
        <v>183300</v>
      </c>
      <c r="BC1203">
        <v>226200</v>
      </c>
      <c r="BD1203">
        <v>159900</v>
      </c>
      <c r="BE1203">
        <v>330000</v>
      </c>
      <c r="BF1203">
        <v>246000</v>
      </c>
      <c r="BG1203">
        <v>8.6999999999999993</v>
      </c>
      <c r="BH1203">
        <v>8.6999999999999993</v>
      </c>
      <c r="BI1203">
        <v>8.6999999999999993</v>
      </c>
      <c r="BJ1203">
        <v>8.6999999999999993</v>
      </c>
      <c r="BK1203">
        <v>8.6999999999999993</v>
      </c>
      <c r="BL1203">
        <v>8.6999999999999993</v>
      </c>
      <c r="BM1203">
        <v>8.6999999999999993</v>
      </c>
      <c r="BN1203">
        <v>8.6999999999999993</v>
      </c>
      <c r="BO1203">
        <v>8.6999999999999993</v>
      </c>
      <c r="BP1203">
        <v>8.6999999999999993</v>
      </c>
      <c r="BQ1203">
        <v>8.6999999999999993</v>
      </c>
      <c r="BR1203">
        <v>8.6999999999999993</v>
      </c>
      <c r="BS1203">
        <v>8.6999999999999993</v>
      </c>
      <c r="BT1203" t="s">
        <v>1433</v>
      </c>
      <c r="BU1203">
        <f t="shared" si="37"/>
        <v>26</v>
      </c>
      <c r="BV1203">
        <f t="shared" si="38"/>
        <v>1</v>
      </c>
    </row>
    <row r="1204" spans="2:74" x14ac:dyDescent="0.25">
      <c r="B1204" t="s">
        <v>384</v>
      </c>
      <c r="C1204" t="s">
        <v>1309</v>
      </c>
      <c r="D1204" t="s">
        <v>2313</v>
      </c>
      <c r="E1204" t="s">
        <v>1352</v>
      </c>
      <c r="F1204">
        <v>0</v>
      </c>
      <c r="G1204">
        <v>266667</v>
      </c>
      <c r="H1204">
        <v>266667</v>
      </c>
      <c r="I1204">
        <v>266667</v>
      </c>
      <c r="J1204">
        <v>266667</v>
      </c>
      <c r="K1204">
        <v>266667</v>
      </c>
      <c r="L1204">
        <v>266667</v>
      </c>
      <c r="M1204">
        <v>266667</v>
      </c>
      <c r="N1204">
        <v>266667</v>
      </c>
      <c r="O1204">
        <v>266667</v>
      </c>
      <c r="P1204">
        <v>266667</v>
      </c>
      <c r="Q1204">
        <v>266667</v>
      </c>
      <c r="R1204">
        <v>266667</v>
      </c>
      <c r="S1204">
        <v>266667</v>
      </c>
      <c r="T1204">
        <v>266667</v>
      </c>
      <c r="U1204">
        <v>266667</v>
      </c>
      <c r="V1204">
        <v>266667</v>
      </c>
      <c r="W1204">
        <v>266667</v>
      </c>
      <c r="X1204">
        <v>266667</v>
      </c>
      <c r="Y1204">
        <v>266667</v>
      </c>
      <c r="Z1204">
        <v>266667</v>
      </c>
      <c r="AA1204">
        <v>300000</v>
      </c>
      <c r="AB1204">
        <v>266667</v>
      </c>
      <c r="AC1204">
        <v>266667</v>
      </c>
      <c r="AD1204">
        <v>266667</v>
      </c>
      <c r="AE1204">
        <v>266667</v>
      </c>
      <c r="AF1204">
        <v>266667</v>
      </c>
      <c r="AG1204">
        <v>200000</v>
      </c>
      <c r="AH1204">
        <v>200000</v>
      </c>
      <c r="AI1204">
        <v>200000</v>
      </c>
      <c r="AJ1204">
        <v>200000</v>
      </c>
      <c r="AK1204">
        <v>200000</v>
      </c>
      <c r="AL1204">
        <v>200000</v>
      </c>
      <c r="AM1204">
        <v>200000</v>
      </c>
      <c r="AN1204">
        <v>200000</v>
      </c>
      <c r="AO1204">
        <v>200000</v>
      </c>
      <c r="AP1204">
        <v>200000</v>
      </c>
      <c r="AQ1204">
        <v>200000</v>
      </c>
      <c r="AR1204">
        <v>200000</v>
      </c>
      <c r="AS1204">
        <v>200000</v>
      </c>
      <c r="AT1204">
        <v>200000</v>
      </c>
      <c r="AU1204">
        <v>200000</v>
      </c>
      <c r="AV1204">
        <v>200000</v>
      </c>
      <c r="AW1204">
        <v>200000</v>
      </c>
      <c r="AX1204">
        <v>200000</v>
      </c>
      <c r="AY1204">
        <v>200000</v>
      </c>
      <c r="AZ1204">
        <v>200000</v>
      </c>
      <c r="BA1204">
        <v>225000</v>
      </c>
      <c r="BB1204">
        <v>200000</v>
      </c>
      <c r="BC1204">
        <v>200000</v>
      </c>
      <c r="BD1204">
        <v>200000</v>
      </c>
      <c r="BE1204">
        <v>200000</v>
      </c>
      <c r="BF1204">
        <v>200000</v>
      </c>
      <c r="BG1204">
        <v>8.6999999999999993</v>
      </c>
      <c r="BH1204">
        <v>8.6999999999999993</v>
      </c>
      <c r="BI1204">
        <v>8.6999999999999993</v>
      </c>
      <c r="BJ1204">
        <v>8.6999999999999993</v>
      </c>
      <c r="BK1204">
        <v>8.6999999999999993</v>
      </c>
      <c r="BL1204">
        <v>8.6999999999999993</v>
      </c>
      <c r="BM1204">
        <v>8.6999999999999993</v>
      </c>
      <c r="BN1204">
        <v>8.6999999999999993</v>
      </c>
      <c r="BO1204">
        <v>8.6999999999999993</v>
      </c>
      <c r="BP1204">
        <v>8.6999999999999993</v>
      </c>
      <c r="BQ1204">
        <v>8.6999999999999993</v>
      </c>
      <c r="BR1204">
        <v>8.6999999999999993</v>
      </c>
      <c r="BS1204">
        <v>8.6999999999999993</v>
      </c>
      <c r="BT1204" t="s">
        <v>1429</v>
      </c>
      <c r="BU1204">
        <f t="shared" si="37"/>
        <v>26</v>
      </c>
      <c r="BV1204">
        <f t="shared" si="38"/>
        <v>1</v>
      </c>
    </row>
    <row r="1205" spans="2:74" hidden="1" x14ac:dyDescent="0.25">
      <c r="B1205" t="s">
        <v>390</v>
      </c>
      <c r="C1205" t="s">
        <v>1321</v>
      </c>
      <c r="D1205" t="s">
        <v>2316</v>
      </c>
      <c r="E1205" t="s">
        <v>1350</v>
      </c>
      <c r="F1205">
        <v>0</v>
      </c>
      <c r="G1205">
        <v>129420</v>
      </c>
      <c r="H1205">
        <v>129420</v>
      </c>
      <c r="I1205">
        <v>176542</v>
      </c>
      <c r="J1205">
        <v>129420</v>
      </c>
      <c r="K1205">
        <v>176542</v>
      </c>
      <c r="L1205">
        <v>129420</v>
      </c>
      <c r="M1205">
        <v>130574</v>
      </c>
      <c r="N1205">
        <v>130574</v>
      </c>
      <c r="O1205">
        <v>130574</v>
      </c>
      <c r="P1205">
        <v>130574</v>
      </c>
      <c r="Q1205">
        <v>176542</v>
      </c>
      <c r="R1205">
        <v>129420</v>
      </c>
      <c r="S1205">
        <v>129420</v>
      </c>
      <c r="T1205">
        <v>129420</v>
      </c>
      <c r="U1205">
        <v>129420</v>
      </c>
      <c r="V1205">
        <v>129420</v>
      </c>
      <c r="W1205">
        <v>150000</v>
      </c>
      <c r="X1205">
        <v>129420</v>
      </c>
      <c r="Y1205">
        <v>151200</v>
      </c>
      <c r="Z1205">
        <v>129420</v>
      </c>
      <c r="AA1205">
        <v>150000</v>
      </c>
      <c r="AB1205">
        <v>130574</v>
      </c>
      <c r="AC1205">
        <v>150000</v>
      </c>
      <c r="AD1205">
        <v>140000</v>
      </c>
      <c r="AE1205">
        <v>147200</v>
      </c>
      <c r="AF1205">
        <v>140000</v>
      </c>
      <c r="AG1205">
        <v>90594</v>
      </c>
      <c r="AH1205">
        <v>90594</v>
      </c>
      <c r="AI1205">
        <v>123579</v>
      </c>
      <c r="AJ1205">
        <v>90594</v>
      </c>
      <c r="AK1205">
        <v>123579</v>
      </c>
      <c r="AL1205">
        <v>90594</v>
      </c>
      <c r="AM1205">
        <v>91402</v>
      </c>
      <c r="AN1205">
        <v>91402</v>
      </c>
      <c r="AO1205">
        <v>91402</v>
      </c>
      <c r="AP1205">
        <v>91402</v>
      </c>
      <c r="AQ1205">
        <v>123579</v>
      </c>
      <c r="AR1205">
        <v>90594</v>
      </c>
      <c r="AS1205">
        <v>90594</v>
      </c>
      <c r="AT1205">
        <v>90594</v>
      </c>
      <c r="AU1205">
        <v>90594</v>
      </c>
      <c r="AV1205">
        <v>90594</v>
      </c>
      <c r="AW1205">
        <v>105000</v>
      </c>
      <c r="AX1205">
        <v>90594</v>
      </c>
      <c r="AY1205">
        <v>105840</v>
      </c>
      <c r="AZ1205">
        <v>90594</v>
      </c>
      <c r="BA1205">
        <v>105000</v>
      </c>
      <c r="BB1205">
        <v>91402</v>
      </c>
      <c r="BC1205">
        <v>105000</v>
      </c>
      <c r="BD1205">
        <v>98000</v>
      </c>
      <c r="BE1205">
        <v>103040</v>
      </c>
      <c r="BF1205">
        <v>98000</v>
      </c>
      <c r="BG1205">
        <v>8.4</v>
      </c>
      <c r="BH1205">
        <v>8.3000000000000007</v>
      </c>
      <c r="BI1205">
        <v>8.3000000000000007</v>
      </c>
      <c r="BJ1205">
        <v>8.3000000000000007</v>
      </c>
      <c r="BK1205">
        <v>8.3000000000000007</v>
      </c>
      <c r="BL1205">
        <v>8.3000000000000007</v>
      </c>
      <c r="BM1205">
        <v>8.3000000000000007</v>
      </c>
      <c r="BN1205">
        <v>8.3000000000000007</v>
      </c>
      <c r="BO1205">
        <v>8.3000000000000007</v>
      </c>
      <c r="BP1205">
        <v>8.3000000000000007</v>
      </c>
      <c r="BQ1205">
        <v>8.3000000000000007</v>
      </c>
      <c r="BR1205">
        <v>8.1999999999999993</v>
      </c>
      <c r="BS1205">
        <v>8.1999999999999993</v>
      </c>
      <c r="BU1205">
        <f t="shared" si="37"/>
        <v>26</v>
      </c>
      <c r="BV1205">
        <f t="shared" si="38"/>
        <v>1</v>
      </c>
    </row>
    <row r="1206" spans="2:74" hidden="1" x14ac:dyDescent="0.25">
      <c r="B1206" t="s">
        <v>717</v>
      </c>
      <c r="C1206" t="s">
        <v>1293</v>
      </c>
      <c r="D1206" t="s">
        <v>2317</v>
      </c>
      <c r="E1206" t="s">
        <v>1362</v>
      </c>
      <c r="F1206">
        <v>0</v>
      </c>
      <c r="G1206">
        <v>1133333</v>
      </c>
      <c r="H1206">
        <v>1133333</v>
      </c>
      <c r="I1206">
        <v>1133333</v>
      </c>
      <c r="J1206">
        <v>1133333</v>
      </c>
      <c r="K1206">
        <v>1133333</v>
      </c>
      <c r="L1206">
        <v>1133333</v>
      </c>
      <c r="M1206">
        <v>1133333</v>
      </c>
      <c r="N1206">
        <v>1133333</v>
      </c>
      <c r="O1206">
        <v>1133333</v>
      </c>
      <c r="P1206">
        <v>1133333</v>
      </c>
      <c r="Q1206">
        <v>1133333</v>
      </c>
      <c r="R1206">
        <v>1133333</v>
      </c>
      <c r="S1206">
        <v>1133333</v>
      </c>
      <c r="T1206">
        <v>1133333</v>
      </c>
      <c r="U1206">
        <v>1133333</v>
      </c>
      <c r="V1206">
        <v>1133333</v>
      </c>
      <c r="W1206">
        <v>1133333</v>
      </c>
      <c r="X1206">
        <v>1133333</v>
      </c>
      <c r="Y1206">
        <v>1133333</v>
      </c>
      <c r="Z1206">
        <v>1133333</v>
      </c>
      <c r="AA1206">
        <v>1133333</v>
      </c>
      <c r="AB1206">
        <v>1133333</v>
      </c>
      <c r="AC1206">
        <v>1133333</v>
      </c>
      <c r="AD1206">
        <v>1133333</v>
      </c>
      <c r="AE1206">
        <v>1133333</v>
      </c>
      <c r="AF1206">
        <v>1133333</v>
      </c>
      <c r="AG1206">
        <v>850000</v>
      </c>
      <c r="AH1206">
        <v>850000</v>
      </c>
      <c r="AI1206">
        <v>850000</v>
      </c>
      <c r="AJ1206">
        <v>850000</v>
      </c>
      <c r="AK1206">
        <v>850000</v>
      </c>
      <c r="AL1206">
        <v>850000</v>
      </c>
      <c r="AM1206">
        <v>850000</v>
      </c>
      <c r="AN1206">
        <v>850000</v>
      </c>
      <c r="AO1206">
        <v>850000</v>
      </c>
      <c r="AP1206">
        <v>850000</v>
      </c>
      <c r="AQ1206">
        <v>850000</v>
      </c>
      <c r="AR1206">
        <v>850000</v>
      </c>
      <c r="AS1206">
        <v>850000</v>
      </c>
      <c r="AT1206">
        <v>850000</v>
      </c>
      <c r="AU1206">
        <v>850000</v>
      </c>
      <c r="AV1206">
        <v>850000</v>
      </c>
      <c r="AW1206">
        <v>850000</v>
      </c>
      <c r="AX1206">
        <v>850000</v>
      </c>
      <c r="AY1206">
        <v>850000</v>
      </c>
      <c r="AZ1206">
        <v>850000</v>
      </c>
      <c r="BA1206">
        <v>850000</v>
      </c>
      <c r="BB1206">
        <v>850000</v>
      </c>
      <c r="BC1206">
        <v>850000</v>
      </c>
      <c r="BD1206">
        <v>850000</v>
      </c>
      <c r="BE1206">
        <v>850000</v>
      </c>
      <c r="BF1206">
        <v>850000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 t="s">
        <v>1431</v>
      </c>
      <c r="BU1206">
        <f t="shared" si="37"/>
        <v>26</v>
      </c>
      <c r="BV1206">
        <f t="shared" si="38"/>
        <v>1</v>
      </c>
    </row>
    <row r="1207" spans="2:74" x14ac:dyDescent="0.25">
      <c r="B1207" t="s">
        <v>405</v>
      </c>
      <c r="C1207" t="s">
        <v>1289</v>
      </c>
      <c r="D1207" t="s">
        <v>2318</v>
      </c>
      <c r="E1207" t="s">
        <v>1352</v>
      </c>
      <c r="F1207">
        <v>0</v>
      </c>
      <c r="G1207">
        <v>154665</v>
      </c>
      <c r="H1207">
        <v>154665</v>
      </c>
      <c r="I1207">
        <v>154665</v>
      </c>
      <c r="J1207">
        <v>154665</v>
      </c>
      <c r="K1207">
        <v>226665</v>
      </c>
      <c r="L1207">
        <v>226665</v>
      </c>
      <c r="M1207">
        <v>226665</v>
      </c>
      <c r="N1207">
        <v>226665</v>
      </c>
      <c r="O1207">
        <v>154665</v>
      </c>
      <c r="P1207">
        <v>154665</v>
      </c>
      <c r="Q1207">
        <v>154665</v>
      </c>
      <c r="R1207">
        <v>154665</v>
      </c>
      <c r="S1207">
        <v>154665</v>
      </c>
      <c r="T1207">
        <v>154665</v>
      </c>
      <c r="U1207">
        <v>154665</v>
      </c>
      <c r="V1207">
        <v>154665</v>
      </c>
      <c r="W1207">
        <v>154665</v>
      </c>
      <c r="X1207">
        <v>154665</v>
      </c>
      <c r="Y1207">
        <v>226665</v>
      </c>
      <c r="Z1207">
        <v>226665</v>
      </c>
      <c r="AA1207">
        <v>226665</v>
      </c>
      <c r="AB1207">
        <v>226665</v>
      </c>
      <c r="AC1207">
        <v>154665</v>
      </c>
      <c r="AD1207">
        <v>154665</v>
      </c>
      <c r="AE1207">
        <v>154665</v>
      </c>
      <c r="AF1207">
        <v>154665</v>
      </c>
      <c r="AG1207">
        <v>115999</v>
      </c>
      <c r="AH1207">
        <v>115999</v>
      </c>
      <c r="AI1207">
        <v>115999</v>
      </c>
      <c r="AJ1207">
        <v>115999</v>
      </c>
      <c r="AK1207">
        <v>169999</v>
      </c>
      <c r="AL1207">
        <v>169999</v>
      </c>
      <c r="AM1207">
        <v>169999</v>
      </c>
      <c r="AN1207">
        <v>169999</v>
      </c>
      <c r="AO1207">
        <v>115999</v>
      </c>
      <c r="AP1207">
        <v>115999</v>
      </c>
      <c r="AQ1207">
        <v>115999</v>
      </c>
      <c r="AR1207">
        <v>115999</v>
      </c>
      <c r="AS1207">
        <v>115999</v>
      </c>
      <c r="AT1207">
        <v>115999</v>
      </c>
      <c r="AU1207">
        <v>115999</v>
      </c>
      <c r="AV1207">
        <v>115999</v>
      </c>
      <c r="AW1207">
        <v>115999</v>
      </c>
      <c r="AX1207">
        <v>115999</v>
      </c>
      <c r="AY1207">
        <v>169999</v>
      </c>
      <c r="AZ1207">
        <v>169999</v>
      </c>
      <c r="BA1207">
        <v>169999</v>
      </c>
      <c r="BB1207">
        <v>169999</v>
      </c>
      <c r="BC1207">
        <v>115999</v>
      </c>
      <c r="BD1207">
        <v>115999</v>
      </c>
      <c r="BE1207">
        <v>115999</v>
      </c>
      <c r="BF1207">
        <v>115999</v>
      </c>
      <c r="BG1207">
        <v>7.3</v>
      </c>
      <c r="BH1207">
        <v>7.3</v>
      </c>
      <c r="BI1207">
        <v>7.3</v>
      </c>
      <c r="BJ1207">
        <v>7.3</v>
      </c>
      <c r="BK1207">
        <v>7.3</v>
      </c>
      <c r="BL1207">
        <v>7.3</v>
      </c>
      <c r="BM1207">
        <v>7.3</v>
      </c>
      <c r="BN1207">
        <v>7.3</v>
      </c>
      <c r="BO1207">
        <v>7.3</v>
      </c>
      <c r="BP1207">
        <v>7.3</v>
      </c>
      <c r="BQ1207">
        <v>7.3</v>
      </c>
      <c r="BR1207">
        <v>7.3</v>
      </c>
      <c r="BS1207">
        <v>7.3</v>
      </c>
      <c r="BT1207" t="s">
        <v>2466</v>
      </c>
      <c r="BU1207">
        <f t="shared" si="37"/>
        <v>26</v>
      </c>
      <c r="BV1207">
        <f t="shared" si="38"/>
        <v>1</v>
      </c>
    </row>
    <row r="1208" spans="2:74" hidden="1" x14ac:dyDescent="0.25">
      <c r="B1208" t="s">
        <v>866</v>
      </c>
      <c r="C1208" t="s">
        <v>1302</v>
      </c>
      <c r="D1208" t="s">
        <v>2319</v>
      </c>
      <c r="E1208" t="s">
        <v>1365</v>
      </c>
      <c r="F1208">
        <v>0</v>
      </c>
      <c r="G1208">
        <v>233333</v>
      </c>
      <c r="H1208">
        <v>233333</v>
      </c>
      <c r="I1208">
        <v>233333</v>
      </c>
      <c r="J1208">
        <v>233333</v>
      </c>
      <c r="K1208">
        <v>233333</v>
      </c>
      <c r="L1208">
        <v>233333</v>
      </c>
      <c r="M1208">
        <v>233333</v>
      </c>
      <c r="N1208">
        <v>233333</v>
      </c>
      <c r="O1208">
        <v>233333</v>
      </c>
      <c r="P1208">
        <v>233333</v>
      </c>
      <c r="Q1208">
        <v>233333</v>
      </c>
      <c r="R1208">
        <v>233333</v>
      </c>
      <c r="S1208">
        <v>233333</v>
      </c>
      <c r="T1208">
        <v>233333</v>
      </c>
      <c r="U1208">
        <v>233333</v>
      </c>
      <c r="V1208">
        <v>233333</v>
      </c>
      <c r="W1208">
        <v>233333</v>
      </c>
      <c r="X1208">
        <v>233333</v>
      </c>
      <c r="Y1208">
        <v>233333</v>
      </c>
      <c r="Z1208">
        <v>233333</v>
      </c>
      <c r="AA1208">
        <v>233333</v>
      </c>
      <c r="AB1208">
        <v>233333</v>
      </c>
      <c r="AC1208">
        <v>233333</v>
      </c>
      <c r="AD1208">
        <v>233333</v>
      </c>
      <c r="AE1208">
        <v>233333</v>
      </c>
      <c r="AF1208">
        <v>233333</v>
      </c>
      <c r="AG1208">
        <v>175000</v>
      </c>
      <c r="AH1208">
        <v>175000</v>
      </c>
      <c r="AI1208">
        <v>175000</v>
      </c>
      <c r="AJ1208">
        <v>175000</v>
      </c>
      <c r="AK1208">
        <v>175000</v>
      </c>
      <c r="AL1208">
        <v>175000</v>
      </c>
      <c r="AM1208">
        <v>175000</v>
      </c>
      <c r="AN1208">
        <v>175000</v>
      </c>
      <c r="AO1208">
        <v>175000</v>
      </c>
      <c r="AP1208">
        <v>175000</v>
      </c>
      <c r="AQ1208">
        <v>175000</v>
      </c>
      <c r="AR1208">
        <v>175000</v>
      </c>
      <c r="AS1208">
        <v>175000</v>
      </c>
      <c r="AT1208">
        <v>175000</v>
      </c>
      <c r="AU1208">
        <v>175000</v>
      </c>
      <c r="AV1208">
        <v>175000</v>
      </c>
      <c r="AW1208">
        <v>175000</v>
      </c>
      <c r="AX1208">
        <v>175000</v>
      </c>
      <c r="AY1208">
        <v>175000</v>
      </c>
      <c r="AZ1208">
        <v>175000</v>
      </c>
      <c r="BA1208">
        <v>175000</v>
      </c>
      <c r="BB1208">
        <v>175000</v>
      </c>
      <c r="BC1208">
        <v>175000</v>
      </c>
      <c r="BD1208">
        <v>175000</v>
      </c>
      <c r="BE1208">
        <v>175000</v>
      </c>
      <c r="BF1208">
        <v>175000</v>
      </c>
      <c r="BG1208">
        <v>8.5</v>
      </c>
      <c r="BH1208">
        <v>8.5</v>
      </c>
      <c r="BI1208">
        <v>8.5</v>
      </c>
      <c r="BJ1208">
        <v>8.5</v>
      </c>
      <c r="BK1208">
        <v>8.5</v>
      </c>
      <c r="BL1208">
        <v>8.5</v>
      </c>
      <c r="BM1208">
        <v>8.5</v>
      </c>
      <c r="BN1208">
        <v>8.5</v>
      </c>
      <c r="BO1208">
        <v>8.5</v>
      </c>
      <c r="BP1208">
        <v>8.5</v>
      </c>
      <c r="BQ1208">
        <v>8.5</v>
      </c>
      <c r="BR1208">
        <v>8.5</v>
      </c>
      <c r="BS1208">
        <v>8.5</v>
      </c>
      <c r="BT1208" t="s">
        <v>1440</v>
      </c>
      <c r="BU1208">
        <f t="shared" si="37"/>
        <v>26</v>
      </c>
      <c r="BV1208">
        <f t="shared" si="38"/>
        <v>1</v>
      </c>
    </row>
    <row r="1209" spans="2:74" hidden="1" x14ac:dyDescent="0.25">
      <c r="B1209" t="s">
        <v>899</v>
      </c>
      <c r="C1209" t="s">
        <v>1302</v>
      </c>
      <c r="D1209" t="s">
        <v>2322</v>
      </c>
      <c r="E1209" t="s">
        <v>1365</v>
      </c>
      <c r="F1209">
        <v>0</v>
      </c>
      <c r="G1209">
        <v>333333</v>
      </c>
      <c r="H1209">
        <v>351851</v>
      </c>
      <c r="I1209">
        <v>333333</v>
      </c>
      <c r="J1209">
        <v>351851</v>
      </c>
      <c r="K1209">
        <v>333333</v>
      </c>
      <c r="L1209">
        <v>351851</v>
      </c>
      <c r="M1209">
        <v>333333</v>
      </c>
      <c r="N1209">
        <v>351851</v>
      </c>
      <c r="O1209">
        <v>333333</v>
      </c>
      <c r="P1209">
        <v>351851</v>
      </c>
      <c r="Q1209">
        <v>333333</v>
      </c>
      <c r="R1209">
        <v>351851</v>
      </c>
      <c r="S1209">
        <v>333333</v>
      </c>
      <c r="T1209">
        <v>351851</v>
      </c>
      <c r="U1209">
        <v>333333</v>
      </c>
      <c r="V1209">
        <v>351851</v>
      </c>
      <c r="W1209">
        <v>333333</v>
      </c>
      <c r="X1209">
        <v>351851</v>
      </c>
      <c r="Y1209">
        <v>333333</v>
      </c>
      <c r="Z1209">
        <v>351851</v>
      </c>
      <c r="AA1209">
        <v>333333</v>
      </c>
      <c r="AB1209">
        <v>351851</v>
      </c>
      <c r="AC1209">
        <v>333333</v>
      </c>
      <c r="AD1209">
        <v>351851</v>
      </c>
      <c r="AE1209">
        <v>333333</v>
      </c>
      <c r="AF1209">
        <v>351851</v>
      </c>
      <c r="AG1209">
        <v>206666</v>
      </c>
      <c r="AH1209">
        <v>211111</v>
      </c>
      <c r="AI1209">
        <v>206666</v>
      </c>
      <c r="AJ1209">
        <v>211111</v>
      </c>
      <c r="AK1209">
        <v>206666</v>
      </c>
      <c r="AL1209">
        <v>211111</v>
      </c>
      <c r="AM1209">
        <v>206666</v>
      </c>
      <c r="AN1209">
        <v>211111</v>
      </c>
      <c r="AO1209">
        <v>206666</v>
      </c>
      <c r="AP1209">
        <v>211111</v>
      </c>
      <c r="AQ1209">
        <v>206666</v>
      </c>
      <c r="AR1209">
        <v>211111</v>
      </c>
      <c r="AS1209">
        <v>206666</v>
      </c>
      <c r="AT1209">
        <v>211111</v>
      </c>
      <c r="AU1209">
        <v>206666</v>
      </c>
      <c r="AV1209">
        <v>211111</v>
      </c>
      <c r="AW1209">
        <v>206666</v>
      </c>
      <c r="AX1209">
        <v>211111</v>
      </c>
      <c r="AY1209">
        <v>206666</v>
      </c>
      <c r="AZ1209">
        <v>211111</v>
      </c>
      <c r="BA1209">
        <v>206666</v>
      </c>
      <c r="BB1209">
        <v>211111</v>
      </c>
      <c r="BC1209">
        <v>206666</v>
      </c>
      <c r="BD1209">
        <v>211111</v>
      </c>
      <c r="BE1209">
        <v>206666</v>
      </c>
      <c r="BF1209">
        <v>211111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 t="s">
        <v>1453</v>
      </c>
      <c r="BU1209">
        <f t="shared" si="37"/>
        <v>26</v>
      </c>
      <c r="BV1209">
        <f t="shared" si="38"/>
        <v>1</v>
      </c>
    </row>
    <row r="1210" spans="2:74" hidden="1" x14ac:dyDescent="0.25">
      <c r="B1210" t="s">
        <v>793</v>
      </c>
      <c r="C1210" t="s">
        <v>1302</v>
      </c>
      <c r="D1210" t="s">
        <v>2324</v>
      </c>
      <c r="E1210" t="s">
        <v>1350</v>
      </c>
      <c r="F1210">
        <v>0</v>
      </c>
      <c r="G1210">
        <v>213333</v>
      </c>
      <c r="H1210">
        <v>213333</v>
      </c>
      <c r="I1210">
        <v>213333</v>
      </c>
      <c r="J1210">
        <v>213333</v>
      </c>
      <c r="K1210">
        <v>213333</v>
      </c>
      <c r="L1210">
        <v>213333</v>
      </c>
      <c r="M1210">
        <v>213333</v>
      </c>
      <c r="N1210">
        <v>213333</v>
      </c>
      <c r="O1210">
        <v>213333</v>
      </c>
      <c r="P1210">
        <v>213333</v>
      </c>
      <c r="Q1210">
        <v>213333</v>
      </c>
      <c r="R1210">
        <v>213333</v>
      </c>
      <c r="S1210">
        <v>213333</v>
      </c>
      <c r="T1210">
        <v>213333</v>
      </c>
      <c r="U1210">
        <v>213333</v>
      </c>
      <c r="V1210">
        <v>213333</v>
      </c>
      <c r="W1210">
        <v>213333</v>
      </c>
      <c r="X1210">
        <v>213333</v>
      </c>
      <c r="Y1210">
        <v>213333</v>
      </c>
      <c r="Z1210">
        <v>213333</v>
      </c>
      <c r="AA1210">
        <v>213333</v>
      </c>
      <c r="AB1210">
        <v>213333</v>
      </c>
      <c r="AC1210">
        <v>213333</v>
      </c>
      <c r="AD1210">
        <v>213333</v>
      </c>
      <c r="AE1210">
        <v>213333</v>
      </c>
      <c r="AF1210">
        <v>213333</v>
      </c>
      <c r="AG1210">
        <v>160000</v>
      </c>
      <c r="AH1210">
        <v>160000</v>
      </c>
      <c r="AI1210">
        <v>160000</v>
      </c>
      <c r="AJ1210">
        <v>160000</v>
      </c>
      <c r="AK1210">
        <v>160000</v>
      </c>
      <c r="AL1210">
        <v>160000</v>
      </c>
      <c r="AM1210">
        <v>160000</v>
      </c>
      <c r="AN1210">
        <v>160000</v>
      </c>
      <c r="AO1210">
        <v>160000</v>
      </c>
      <c r="AP1210">
        <v>160000</v>
      </c>
      <c r="AQ1210">
        <v>160000</v>
      </c>
      <c r="AR1210">
        <v>160000</v>
      </c>
      <c r="AS1210">
        <v>160000</v>
      </c>
      <c r="AT1210">
        <v>160000</v>
      </c>
      <c r="AU1210">
        <v>160000</v>
      </c>
      <c r="AV1210">
        <v>160000</v>
      </c>
      <c r="AW1210">
        <v>160000</v>
      </c>
      <c r="AX1210">
        <v>160000</v>
      </c>
      <c r="AY1210">
        <v>160000</v>
      </c>
      <c r="AZ1210">
        <v>160000</v>
      </c>
      <c r="BA1210">
        <v>160000</v>
      </c>
      <c r="BB1210">
        <v>160000</v>
      </c>
      <c r="BC1210">
        <v>160000</v>
      </c>
      <c r="BD1210">
        <v>160000</v>
      </c>
      <c r="BE1210">
        <v>160000</v>
      </c>
      <c r="BF1210">
        <v>160000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 t="s">
        <v>1441</v>
      </c>
      <c r="BU1210">
        <f t="shared" si="37"/>
        <v>26</v>
      </c>
      <c r="BV1210">
        <f t="shared" si="38"/>
        <v>1</v>
      </c>
    </row>
    <row r="1211" spans="2:74" x14ac:dyDescent="0.25">
      <c r="B1211" t="s">
        <v>235</v>
      </c>
      <c r="C1211" t="s">
        <v>1302</v>
      </c>
      <c r="D1211" t="s">
        <v>2326</v>
      </c>
      <c r="E1211" t="s">
        <v>1352</v>
      </c>
      <c r="F1211">
        <v>0</v>
      </c>
      <c r="G1211">
        <v>300000</v>
      </c>
      <c r="H1211">
        <v>300000</v>
      </c>
      <c r="I1211">
        <v>300000</v>
      </c>
      <c r="J1211">
        <v>300000</v>
      </c>
      <c r="K1211">
        <v>337500</v>
      </c>
      <c r="L1211">
        <v>337500</v>
      </c>
      <c r="M1211">
        <v>300000</v>
      </c>
      <c r="N1211">
        <v>300000</v>
      </c>
      <c r="O1211">
        <v>300000</v>
      </c>
      <c r="P1211">
        <v>300000</v>
      </c>
      <c r="Q1211">
        <v>300000</v>
      </c>
      <c r="R1211">
        <v>300000</v>
      </c>
      <c r="S1211">
        <v>300000</v>
      </c>
      <c r="T1211">
        <v>300000</v>
      </c>
      <c r="U1211">
        <v>300000</v>
      </c>
      <c r="V1211">
        <v>300000</v>
      </c>
      <c r="W1211">
        <v>300000</v>
      </c>
      <c r="X1211">
        <v>300000</v>
      </c>
      <c r="Y1211">
        <v>315000</v>
      </c>
      <c r="Z1211">
        <v>300000</v>
      </c>
      <c r="AA1211">
        <v>315000</v>
      </c>
      <c r="AB1211">
        <v>300000</v>
      </c>
      <c r="AC1211">
        <v>300000</v>
      </c>
      <c r="AD1211">
        <v>300000</v>
      </c>
      <c r="AE1211">
        <v>300000</v>
      </c>
      <c r="AF1211">
        <v>300000</v>
      </c>
      <c r="AG1211">
        <v>246000</v>
      </c>
      <c r="AH1211">
        <v>246000</v>
      </c>
      <c r="AI1211">
        <v>246000</v>
      </c>
      <c r="AJ1211">
        <v>246000</v>
      </c>
      <c r="AK1211">
        <v>286875</v>
      </c>
      <c r="AL1211">
        <v>286875</v>
      </c>
      <c r="AM1211">
        <v>280200</v>
      </c>
      <c r="AN1211">
        <v>280200</v>
      </c>
      <c r="AO1211">
        <v>261000</v>
      </c>
      <c r="AP1211">
        <v>261000</v>
      </c>
      <c r="AQ1211">
        <v>261000</v>
      </c>
      <c r="AR1211">
        <v>261000</v>
      </c>
      <c r="AS1211">
        <v>261000</v>
      </c>
      <c r="AT1211">
        <v>261000</v>
      </c>
      <c r="AU1211">
        <v>261000</v>
      </c>
      <c r="AV1211">
        <v>261000</v>
      </c>
      <c r="AW1211">
        <v>261000</v>
      </c>
      <c r="AX1211">
        <v>261000</v>
      </c>
      <c r="AY1211">
        <v>294210</v>
      </c>
      <c r="AZ1211">
        <v>280200</v>
      </c>
      <c r="BA1211">
        <v>294210</v>
      </c>
      <c r="BB1211">
        <v>280200</v>
      </c>
      <c r="BC1211">
        <v>261000</v>
      </c>
      <c r="BD1211">
        <v>261000</v>
      </c>
      <c r="BE1211">
        <v>261000</v>
      </c>
      <c r="BF1211">
        <v>261000</v>
      </c>
      <c r="BG1211">
        <v>8</v>
      </c>
      <c r="BH1211">
        <v>8.1</v>
      </c>
      <c r="BI1211">
        <v>8.1</v>
      </c>
      <c r="BJ1211">
        <v>8</v>
      </c>
      <c r="BK1211">
        <v>8</v>
      </c>
      <c r="BL1211">
        <v>8.1</v>
      </c>
      <c r="BM1211">
        <v>8.1</v>
      </c>
      <c r="BN1211">
        <v>8.1</v>
      </c>
      <c r="BO1211">
        <v>8.1</v>
      </c>
      <c r="BP1211">
        <v>8.1</v>
      </c>
      <c r="BQ1211">
        <v>8.1</v>
      </c>
      <c r="BR1211">
        <v>8.1</v>
      </c>
      <c r="BS1211">
        <v>8.1</v>
      </c>
      <c r="BT1211" t="s">
        <v>1446</v>
      </c>
      <c r="BU1211">
        <f t="shared" si="37"/>
        <v>26</v>
      </c>
      <c r="BV1211">
        <f t="shared" si="38"/>
        <v>1</v>
      </c>
    </row>
    <row r="1212" spans="2:74" x14ac:dyDescent="0.25">
      <c r="B1212" t="s">
        <v>72</v>
      </c>
      <c r="C1212" t="s">
        <v>1302</v>
      </c>
      <c r="D1212" t="s">
        <v>2327</v>
      </c>
      <c r="E1212" t="s">
        <v>1352</v>
      </c>
      <c r="F1212">
        <v>4</v>
      </c>
      <c r="G1212">
        <v>695000</v>
      </c>
      <c r="H1212">
        <v>555556</v>
      </c>
      <c r="I1212">
        <v>695000</v>
      </c>
      <c r="J1212">
        <v>555556</v>
      </c>
      <c r="K1212">
        <v>763889</v>
      </c>
      <c r="L1212">
        <v>625000</v>
      </c>
      <c r="M1212">
        <v>833333</v>
      </c>
      <c r="N1212">
        <v>625000</v>
      </c>
      <c r="O1212">
        <v>625000</v>
      </c>
      <c r="P1212">
        <v>555556</v>
      </c>
      <c r="Q1212">
        <v>536272</v>
      </c>
      <c r="R1212">
        <v>536272</v>
      </c>
      <c r="S1212">
        <v>555556</v>
      </c>
      <c r="T1212">
        <v>555556</v>
      </c>
      <c r="U1212">
        <v>555556</v>
      </c>
      <c r="V1212">
        <v>555556</v>
      </c>
      <c r="W1212">
        <v>625000</v>
      </c>
      <c r="X1212">
        <v>555556</v>
      </c>
      <c r="Y1212">
        <v>763889</v>
      </c>
      <c r="Z1212">
        <v>625000</v>
      </c>
      <c r="AA1212">
        <v>1102778</v>
      </c>
      <c r="AB1212">
        <v>902778</v>
      </c>
      <c r="AC1212">
        <v>555556</v>
      </c>
      <c r="AD1212">
        <v>555556</v>
      </c>
      <c r="AE1212">
        <v>625000</v>
      </c>
      <c r="AF1212">
        <v>555556</v>
      </c>
      <c r="AG1212">
        <v>556000</v>
      </c>
      <c r="AH1212">
        <v>444445</v>
      </c>
      <c r="AI1212">
        <v>556000</v>
      </c>
      <c r="AJ1212">
        <v>444445</v>
      </c>
      <c r="AK1212">
        <v>611111</v>
      </c>
      <c r="AL1212">
        <v>500000</v>
      </c>
      <c r="AM1212">
        <v>666666</v>
      </c>
      <c r="AN1212">
        <v>500000</v>
      </c>
      <c r="AO1212">
        <v>500000</v>
      </c>
      <c r="AP1212">
        <v>444445</v>
      </c>
      <c r="AQ1212">
        <v>444445</v>
      </c>
      <c r="AR1212">
        <v>444445</v>
      </c>
      <c r="AS1212">
        <v>444445</v>
      </c>
      <c r="AT1212">
        <v>444445</v>
      </c>
      <c r="AU1212">
        <v>444445</v>
      </c>
      <c r="AV1212">
        <v>444445</v>
      </c>
      <c r="AW1212">
        <v>500000</v>
      </c>
      <c r="AX1212">
        <v>444445</v>
      </c>
      <c r="AY1212">
        <v>611111</v>
      </c>
      <c r="AZ1212">
        <v>500000</v>
      </c>
      <c r="BA1212">
        <v>882222</v>
      </c>
      <c r="BB1212">
        <v>722222</v>
      </c>
      <c r="BC1212">
        <v>444445</v>
      </c>
      <c r="BD1212">
        <v>444445</v>
      </c>
      <c r="BE1212">
        <v>500000</v>
      </c>
      <c r="BF1212">
        <v>444445</v>
      </c>
      <c r="BG1212">
        <v>8.8000000000000007</v>
      </c>
      <c r="BH1212">
        <v>8.8000000000000007</v>
      </c>
      <c r="BI1212">
        <v>8.8000000000000007</v>
      </c>
      <c r="BJ1212">
        <v>8.8000000000000007</v>
      </c>
      <c r="BK1212">
        <v>8.8000000000000007</v>
      </c>
      <c r="BL1212">
        <v>8.8000000000000007</v>
      </c>
      <c r="BM1212">
        <v>8.8000000000000007</v>
      </c>
      <c r="BN1212">
        <v>8.8000000000000007</v>
      </c>
      <c r="BO1212">
        <v>8.8000000000000007</v>
      </c>
      <c r="BP1212">
        <v>8.8000000000000007</v>
      </c>
      <c r="BQ1212">
        <v>8.8000000000000007</v>
      </c>
      <c r="BR1212">
        <v>8.8000000000000007</v>
      </c>
      <c r="BS1212">
        <v>8.8000000000000007</v>
      </c>
      <c r="BT1212" t="s">
        <v>1428</v>
      </c>
      <c r="BU1212">
        <f t="shared" si="37"/>
        <v>26</v>
      </c>
      <c r="BV1212">
        <f t="shared" si="38"/>
        <v>1</v>
      </c>
    </row>
    <row r="1213" spans="2:74" x14ac:dyDescent="0.25">
      <c r="B1213" t="s">
        <v>1077</v>
      </c>
      <c r="C1213" t="s">
        <v>1287</v>
      </c>
      <c r="D1213" t="s">
        <v>2328</v>
      </c>
      <c r="E1213" t="s">
        <v>1352</v>
      </c>
      <c r="F1213">
        <v>3.5</v>
      </c>
      <c r="G1213">
        <v>256408</v>
      </c>
      <c r="H1213">
        <v>255454</v>
      </c>
      <c r="I1213">
        <v>256408</v>
      </c>
      <c r="J1213">
        <v>255454</v>
      </c>
      <c r="K1213">
        <v>256408</v>
      </c>
      <c r="L1213">
        <v>255454</v>
      </c>
      <c r="M1213">
        <v>256408</v>
      </c>
      <c r="N1213">
        <v>255454</v>
      </c>
      <c r="O1213">
        <v>256408</v>
      </c>
      <c r="P1213">
        <v>255454</v>
      </c>
      <c r="Q1213">
        <v>256408</v>
      </c>
      <c r="R1213">
        <v>255454</v>
      </c>
      <c r="S1213">
        <v>256408</v>
      </c>
      <c r="T1213">
        <v>255454</v>
      </c>
      <c r="U1213">
        <v>256408</v>
      </c>
      <c r="V1213">
        <v>255454</v>
      </c>
      <c r="W1213">
        <v>256408</v>
      </c>
      <c r="X1213">
        <v>255454</v>
      </c>
      <c r="Y1213">
        <v>256408</v>
      </c>
      <c r="Z1213">
        <v>255454</v>
      </c>
      <c r="AA1213">
        <v>256408</v>
      </c>
      <c r="AB1213">
        <v>255454</v>
      </c>
      <c r="AC1213">
        <v>256408</v>
      </c>
      <c r="AD1213">
        <v>255454</v>
      </c>
      <c r="AE1213">
        <v>256408</v>
      </c>
      <c r="AF1213">
        <v>255454</v>
      </c>
      <c r="AG1213">
        <v>170198</v>
      </c>
      <c r="AH1213">
        <v>164707</v>
      </c>
      <c r="AI1213">
        <v>170198</v>
      </c>
      <c r="AJ1213">
        <v>164707</v>
      </c>
      <c r="AK1213">
        <v>170198</v>
      </c>
      <c r="AL1213">
        <v>164707</v>
      </c>
      <c r="AM1213">
        <v>170198</v>
      </c>
      <c r="AN1213">
        <v>164707</v>
      </c>
      <c r="AO1213">
        <v>170198</v>
      </c>
      <c r="AP1213">
        <v>164707</v>
      </c>
      <c r="AQ1213">
        <v>170198</v>
      </c>
      <c r="AR1213">
        <v>164707</v>
      </c>
      <c r="AS1213">
        <v>170198</v>
      </c>
      <c r="AT1213">
        <v>164707</v>
      </c>
      <c r="AU1213">
        <v>170198</v>
      </c>
      <c r="AV1213">
        <v>164707</v>
      </c>
      <c r="AW1213">
        <v>170198</v>
      </c>
      <c r="AX1213">
        <v>164707</v>
      </c>
      <c r="AY1213">
        <v>170198</v>
      </c>
      <c r="AZ1213">
        <v>164707</v>
      </c>
      <c r="BA1213">
        <v>170198</v>
      </c>
      <c r="BB1213">
        <v>164707</v>
      </c>
      <c r="BC1213">
        <v>170198</v>
      </c>
      <c r="BD1213">
        <v>164707</v>
      </c>
      <c r="BE1213">
        <v>170198</v>
      </c>
      <c r="BF1213">
        <v>164707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 t="s">
        <v>1456</v>
      </c>
      <c r="BU1213">
        <f t="shared" si="37"/>
        <v>26</v>
      </c>
      <c r="BV1213">
        <f t="shared" si="38"/>
        <v>1</v>
      </c>
    </row>
    <row r="1214" spans="2:74" hidden="1" x14ac:dyDescent="0.25">
      <c r="B1214" t="s">
        <v>635</v>
      </c>
      <c r="C1214" t="s">
        <v>1302</v>
      </c>
      <c r="D1214" t="s">
        <v>2329</v>
      </c>
      <c r="E1214" t="s">
        <v>1365</v>
      </c>
      <c r="F1214">
        <v>0</v>
      </c>
      <c r="G1214">
        <v>380000</v>
      </c>
      <c r="H1214">
        <v>380000</v>
      </c>
      <c r="I1214">
        <v>380000</v>
      </c>
      <c r="J1214">
        <v>380000</v>
      </c>
      <c r="K1214">
        <v>380000</v>
      </c>
      <c r="L1214">
        <v>380000</v>
      </c>
      <c r="M1214">
        <v>380000</v>
      </c>
      <c r="N1214">
        <v>380000</v>
      </c>
      <c r="O1214">
        <v>380000</v>
      </c>
      <c r="P1214">
        <v>380000</v>
      </c>
      <c r="Q1214">
        <v>380000</v>
      </c>
      <c r="R1214">
        <v>380000</v>
      </c>
      <c r="S1214">
        <v>380000</v>
      </c>
      <c r="T1214">
        <v>380000</v>
      </c>
      <c r="U1214">
        <v>380000</v>
      </c>
      <c r="V1214">
        <v>380000</v>
      </c>
      <c r="W1214">
        <v>380000</v>
      </c>
      <c r="X1214">
        <v>380000</v>
      </c>
      <c r="Y1214">
        <v>380000</v>
      </c>
      <c r="Z1214">
        <v>380000</v>
      </c>
      <c r="AA1214">
        <v>380000</v>
      </c>
      <c r="AB1214">
        <v>380000</v>
      </c>
      <c r="AC1214">
        <v>380000</v>
      </c>
      <c r="AD1214">
        <v>380000</v>
      </c>
      <c r="AE1214">
        <v>380000</v>
      </c>
      <c r="AF1214">
        <v>380000</v>
      </c>
      <c r="AG1214">
        <v>285000</v>
      </c>
      <c r="AH1214">
        <v>285000</v>
      </c>
      <c r="AI1214">
        <v>285000</v>
      </c>
      <c r="AJ1214">
        <v>285000</v>
      </c>
      <c r="AK1214">
        <v>285000</v>
      </c>
      <c r="AL1214">
        <v>285000</v>
      </c>
      <c r="AM1214">
        <v>285000</v>
      </c>
      <c r="AN1214">
        <v>285000</v>
      </c>
      <c r="AO1214">
        <v>285000</v>
      </c>
      <c r="AP1214">
        <v>285000</v>
      </c>
      <c r="AQ1214">
        <v>285000</v>
      </c>
      <c r="AR1214">
        <v>285000</v>
      </c>
      <c r="AS1214">
        <v>285000</v>
      </c>
      <c r="AT1214">
        <v>285000</v>
      </c>
      <c r="AU1214">
        <v>285000</v>
      </c>
      <c r="AV1214">
        <v>285000</v>
      </c>
      <c r="AW1214">
        <v>285000</v>
      </c>
      <c r="AX1214">
        <v>285000</v>
      </c>
      <c r="AY1214">
        <v>285000</v>
      </c>
      <c r="AZ1214">
        <v>285000</v>
      </c>
      <c r="BA1214">
        <v>285000</v>
      </c>
      <c r="BB1214">
        <v>285000</v>
      </c>
      <c r="BC1214">
        <v>285000</v>
      </c>
      <c r="BD1214">
        <v>285000</v>
      </c>
      <c r="BE1214">
        <v>285000</v>
      </c>
      <c r="BF1214">
        <v>285000</v>
      </c>
      <c r="BG1214">
        <v>9</v>
      </c>
      <c r="BH1214">
        <v>9</v>
      </c>
      <c r="BI1214">
        <v>9</v>
      </c>
      <c r="BJ1214">
        <v>9</v>
      </c>
      <c r="BK1214">
        <v>9</v>
      </c>
      <c r="BL1214">
        <v>9</v>
      </c>
      <c r="BM1214">
        <v>9</v>
      </c>
      <c r="BN1214">
        <v>9</v>
      </c>
      <c r="BO1214">
        <v>9</v>
      </c>
      <c r="BP1214">
        <v>9</v>
      </c>
      <c r="BQ1214">
        <v>9</v>
      </c>
      <c r="BR1214">
        <v>9</v>
      </c>
      <c r="BS1214">
        <v>9</v>
      </c>
      <c r="BT1214" t="s">
        <v>1439</v>
      </c>
      <c r="BU1214">
        <f t="shared" si="37"/>
        <v>26</v>
      </c>
      <c r="BV1214">
        <f t="shared" si="38"/>
        <v>1</v>
      </c>
    </row>
    <row r="1215" spans="2:74" x14ac:dyDescent="0.25">
      <c r="B1215" t="s">
        <v>287</v>
      </c>
      <c r="C1215" t="s">
        <v>1290</v>
      </c>
      <c r="D1215" t="s">
        <v>2331</v>
      </c>
      <c r="E1215" t="s">
        <v>1352</v>
      </c>
      <c r="F1215">
        <v>3</v>
      </c>
      <c r="G1215">
        <v>333333</v>
      </c>
      <c r="H1215">
        <v>333333</v>
      </c>
      <c r="I1215">
        <v>333333</v>
      </c>
      <c r="J1215">
        <v>333333</v>
      </c>
      <c r="K1215">
        <v>400000</v>
      </c>
      <c r="L1215">
        <v>400000</v>
      </c>
      <c r="M1215">
        <v>478667</v>
      </c>
      <c r="N1215">
        <v>400000</v>
      </c>
      <c r="O1215">
        <v>333333</v>
      </c>
      <c r="P1215">
        <v>333333</v>
      </c>
      <c r="Q1215">
        <v>333333</v>
      </c>
      <c r="R1215">
        <v>333333</v>
      </c>
      <c r="S1215">
        <v>333333</v>
      </c>
      <c r="T1215">
        <v>333333</v>
      </c>
      <c r="U1215">
        <v>333333</v>
      </c>
      <c r="V1215">
        <v>333333</v>
      </c>
      <c r="W1215">
        <v>433333</v>
      </c>
      <c r="X1215">
        <v>333333</v>
      </c>
      <c r="Y1215">
        <v>433333</v>
      </c>
      <c r="Z1215">
        <v>400000</v>
      </c>
      <c r="AA1215">
        <v>433333</v>
      </c>
      <c r="AB1215">
        <v>400000</v>
      </c>
      <c r="AC1215">
        <v>333333</v>
      </c>
      <c r="AD1215">
        <v>333333</v>
      </c>
      <c r="AE1215">
        <v>385333</v>
      </c>
      <c r="AF1215">
        <v>385333</v>
      </c>
      <c r="AG1215">
        <v>250000</v>
      </c>
      <c r="AH1215">
        <v>250000</v>
      </c>
      <c r="AI1215">
        <v>250000</v>
      </c>
      <c r="AJ1215">
        <v>250000</v>
      </c>
      <c r="AK1215">
        <v>300000</v>
      </c>
      <c r="AL1215">
        <v>300000</v>
      </c>
      <c r="AM1215">
        <v>359000</v>
      </c>
      <c r="AN1215">
        <v>300000</v>
      </c>
      <c r="AO1215">
        <v>250000</v>
      </c>
      <c r="AP1215">
        <v>250000</v>
      </c>
      <c r="AQ1215">
        <v>250000</v>
      </c>
      <c r="AR1215">
        <v>250000</v>
      </c>
      <c r="AS1215">
        <v>250000</v>
      </c>
      <c r="AT1215">
        <v>250000</v>
      </c>
      <c r="AU1215">
        <v>250000</v>
      </c>
      <c r="AV1215">
        <v>250000</v>
      </c>
      <c r="AW1215">
        <v>325000</v>
      </c>
      <c r="AX1215">
        <v>250000</v>
      </c>
      <c r="AY1215">
        <v>325000</v>
      </c>
      <c r="AZ1215">
        <v>300000</v>
      </c>
      <c r="BA1215">
        <v>325000</v>
      </c>
      <c r="BB1215">
        <v>300000</v>
      </c>
      <c r="BC1215">
        <v>250000</v>
      </c>
      <c r="BD1215">
        <v>250000</v>
      </c>
      <c r="BE1215">
        <v>289000</v>
      </c>
      <c r="BF1215">
        <v>289000</v>
      </c>
      <c r="BG1215">
        <v>7.8</v>
      </c>
      <c r="BH1215">
        <v>7.8</v>
      </c>
      <c r="BI1215">
        <v>7.8</v>
      </c>
      <c r="BJ1215">
        <v>7.8</v>
      </c>
      <c r="BK1215">
        <v>7.8</v>
      </c>
      <c r="BL1215">
        <v>7.8</v>
      </c>
      <c r="BM1215">
        <v>7.8</v>
      </c>
      <c r="BN1215">
        <v>7.8</v>
      </c>
      <c r="BO1215">
        <v>7.8</v>
      </c>
      <c r="BP1215">
        <v>7.8</v>
      </c>
      <c r="BQ1215">
        <v>7.8</v>
      </c>
      <c r="BR1215">
        <v>7.8</v>
      </c>
      <c r="BS1215">
        <v>7.8</v>
      </c>
      <c r="BT1215" t="s">
        <v>1446</v>
      </c>
      <c r="BU1215">
        <f t="shared" si="37"/>
        <v>26</v>
      </c>
      <c r="BV1215">
        <f t="shared" si="38"/>
        <v>1</v>
      </c>
    </row>
    <row r="1216" spans="2:74" hidden="1" x14ac:dyDescent="0.25">
      <c r="B1216" t="s">
        <v>811</v>
      </c>
      <c r="C1216" t="s">
        <v>1319</v>
      </c>
      <c r="D1216" t="s">
        <v>2333</v>
      </c>
      <c r="E1216" t="s">
        <v>1350</v>
      </c>
      <c r="F1216">
        <v>0</v>
      </c>
      <c r="G1216">
        <v>450000</v>
      </c>
      <c r="H1216">
        <v>450000</v>
      </c>
      <c r="I1216">
        <v>450000</v>
      </c>
      <c r="J1216">
        <v>450000</v>
      </c>
      <c r="K1216">
        <v>450000</v>
      </c>
      <c r="L1216">
        <v>450000</v>
      </c>
      <c r="M1216">
        <v>450000</v>
      </c>
      <c r="N1216">
        <v>450000</v>
      </c>
      <c r="O1216">
        <v>450000</v>
      </c>
      <c r="P1216">
        <v>450000</v>
      </c>
      <c r="Q1216">
        <v>450000</v>
      </c>
      <c r="R1216">
        <v>450000</v>
      </c>
      <c r="S1216">
        <v>450000</v>
      </c>
      <c r="T1216">
        <v>450000</v>
      </c>
      <c r="U1216">
        <v>450000</v>
      </c>
      <c r="V1216">
        <v>450000</v>
      </c>
      <c r="W1216">
        <v>450000</v>
      </c>
      <c r="X1216">
        <v>450000</v>
      </c>
      <c r="Y1216">
        <v>450000</v>
      </c>
      <c r="Z1216">
        <v>450000</v>
      </c>
      <c r="AA1216">
        <v>450000</v>
      </c>
      <c r="AB1216">
        <v>450000</v>
      </c>
      <c r="AC1216">
        <v>450000</v>
      </c>
      <c r="AD1216">
        <v>450000</v>
      </c>
      <c r="AE1216">
        <v>600000</v>
      </c>
      <c r="AF1216">
        <v>600000</v>
      </c>
      <c r="AG1216">
        <v>315000</v>
      </c>
      <c r="AH1216">
        <v>315000</v>
      </c>
      <c r="AI1216">
        <v>315000</v>
      </c>
      <c r="AJ1216">
        <v>315000</v>
      </c>
      <c r="AK1216">
        <v>315000</v>
      </c>
      <c r="AL1216">
        <v>315000</v>
      </c>
      <c r="AM1216">
        <v>315000</v>
      </c>
      <c r="AN1216">
        <v>315000</v>
      </c>
      <c r="AO1216">
        <v>315000</v>
      </c>
      <c r="AP1216">
        <v>315000</v>
      </c>
      <c r="AQ1216">
        <v>315000</v>
      </c>
      <c r="AR1216">
        <v>315000</v>
      </c>
      <c r="AS1216">
        <v>315000</v>
      </c>
      <c r="AT1216">
        <v>315000</v>
      </c>
      <c r="AU1216">
        <v>315000</v>
      </c>
      <c r="AV1216">
        <v>315000</v>
      </c>
      <c r="AW1216">
        <v>315000</v>
      </c>
      <c r="AX1216">
        <v>315000</v>
      </c>
      <c r="AY1216">
        <v>315000</v>
      </c>
      <c r="AZ1216">
        <v>315000</v>
      </c>
      <c r="BA1216">
        <v>315000</v>
      </c>
      <c r="BB1216">
        <v>315000</v>
      </c>
      <c r="BC1216">
        <v>315000</v>
      </c>
      <c r="BD1216">
        <v>315000</v>
      </c>
      <c r="BE1216">
        <v>450000</v>
      </c>
      <c r="BF1216">
        <v>450000</v>
      </c>
      <c r="BG1216">
        <v>8.3000000000000007</v>
      </c>
      <c r="BH1216">
        <v>8.3000000000000007</v>
      </c>
      <c r="BI1216">
        <v>8.3000000000000007</v>
      </c>
      <c r="BJ1216">
        <v>8.3000000000000007</v>
      </c>
      <c r="BK1216">
        <v>8.3000000000000007</v>
      </c>
      <c r="BL1216">
        <v>8.3000000000000007</v>
      </c>
      <c r="BM1216">
        <v>8.3000000000000007</v>
      </c>
      <c r="BN1216">
        <v>8.3000000000000007</v>
      </c>
      <c r="BO1216">
        <v>8.3000000000000007</v>
      </c>
      <c r="BP1216">
        <v>8.3000000000000007</v>
      </c>
      <c r="BQ1216">
        <v>8.3000000000000007</v>
      </c>
      <c r="BR1216">
        <v>8.3000000000000007</v>
      </c>
      <c r="BS1216">
        <v>8.3000000000000007</v>
      </c>
      <c r="BT1216" t="s">
        <v>1427</v>
      </c>
      <c r="BU1216">
        <f t="shared" si="37"/>
        <v>26</v>
      </c>
      <c r="BV1216">
        <f t="shared" si="38"/>
        <v>1</v>
      </c>
    </row>
    <row r="1217" spans="2:74" x14ac:dyDescent="0.25">
      <c r="B1217" t="s">
        <v>708</v>
      </c>
      <c r="C1217" t="s">
        <v>1314</v>
      </c>
      <c r="D1217" t="s">
        <v>2336</v>
      </c>
      <c r="E1217" t="s">
        <v>1352</v>
      </c>
      <c r="F1217">
        <v>3</v>
      </c>
      <c r="G1217">
        <v>629335</v>
      </c>
      <c r="H1217">
        <v>566399</v>
      </c>
      <c r="I1217">
        <v>629335</v>
      </c>
      <c r="J1217">
        <v>566399</v>
      </c>
      <c r="K1217">
        <v>629335</v>
      </c>
      <c r="L1217">
        <v>566399</v>
      </c>
      <c r="M1217">
        <v>629335</v>
      </c>
      <c r="N1217">
        <v>566399</v>
      </c>
      <c r="O1217">
        <v>629335</v>
      </c>
      <c r="P1217">
        <v>566399</v>
      </c>
      <c r="Q1217">
        <v>629335</v>
      </c>
      <c r="R1217">
        <v>566399</v>
      </c>
      <c r="S1217">
        <v>629335</v>
      </c>
      <c r="T1217">
        <v>566399</v>
      </c>
      <c r="U1217">
        <v>566399</v>
      </c>
      <c r="V1217">
        <v>566399</v>
      </c>
      <c r="W1217">
        <v>566399</v>
      </c>
      <c r="X1217">
        <v>566399</v>
      </c>
      <c r="Y1217">
        <v>566399</v>
      </c>
      <c r="Z1217">
        <v>566399</v>
      </c>
      <c r="AA1217">
        <v>566399</v>
      </c>
      <c r="AB1217">
        <v>566399</v>
      </c>
      <c r="AC1217">
        <v>566399</v>
      </c>
      <c r="AD1217">
        <v>566399</v>
      </c>
      <c r="AE1217">
        <v>566399</v>
      </c>
      <c r="AF1217">
        <v>566399</v>
      </c>
      <c r="AG1217">
        <v>472001</v>
      </c>
      <c r="AH1217">
        <v>424799</v>
      </c>
      <c r="AI1217">
        <v>472001</v>
      </c>
      <c r="AJ1217">
        <v>424799</v>
      </c>
      <c r="AK1217">
        <v>472001</v>
      </c>
      <c r="AL1217">
        <v>424799</v>
      </c>
      <c r="AM1217">
        <v>472001</v>
      </c>
      <c r="AN1217">
        <v>424799</v>
      </c>
      <c r="AO1217">
        <v>472001</v>
      </c>
      <c r="AP1217">
        <v>424799</v>
      </c>
      <c r="AQ1217">
        <v>472001</v>
      </c>
      <c r="AR1217">
        <v>424799</v>
      </c>
      <c r="AS1217">
        <v>472001</v>
      </c>
      <c r="AT1217">
        <v>424799</v>
      </c>
      <c r="AU1217">
        <v>424799</v>
      </c>
      <c r="AV1217">
        <v>424799</v>
      </c>
      <c r="AW1217">
        <v>424799</v>
      </c>
      <c r="AX1217">
        <v>424799</v>
      </c>
      <c r="AY1217">
        <v>424799</v>
      </c>
      <c r="AZ1217">
        <v>424799</v>
      </c>
      <c r="BA1217">
        <v>424799</v>
      </c>
      <c r="BB1217">
        <v>424799</v>
      </c>
      <c r="BC1217">
        <v>424799</v>
      </c>
      <c r="BD1217">
        <v>424799</v>
      </c>
      <c r="BE1217">
        <v>424799</v>
      </c>
      <c r="BF1217">
        <v>424799</v>
      </c>
      <c r="BG1217">
        <v>6.7</v>
      </c>
      <c r="BH1217">
        <v>6.7</v>
      </c>
      <c r="BI1217">
        <v>6.7</v>
      </c>
      <c r="BJ1217">
        <v>6.7</v>
      </c>
      <c r="BK1217">
        <v>6.7</v>
      </c>
      <c r="BL1217">
        <v>6.7</v>
      </c>
      <c r="BM1217">
        <v>6.7</v>
      </c>
      <c r="BN1217">
        <v>6.7</v>
      </c>
      <c r="BO1217">
        <v>6.7</v>
      </c>
      <c r="BP1217">
        <v>6.7</v>
      </c>
      <c r="BQ1217">
        <v>6.7</v>
      </c>
      <c r="BR1217">
        <v>6.7</v>
      </c>
      <c r="BS1217">
        <v>6.6</v>
      </c>
      <c r="BT1217" t="s">
        <v>2499</v>
      </c>
      <c r="BU1217">
        <f t="shared" si="37"/>
        <v>26</v>
      </c>
      <c r="BV1217">
        <f t="shared" si="38"/>
        <v>1</v>
      </c>
    </row>
    <row r="1218" spans="2:74" hidden="1" x14ac:dyDescent="0.25">
      <c r="B1218" t="s">
        <v>795</v>
      </c>
      <c r="C1218" t="s">
        <v>1304</v>
      </c>
      <c r="D1218" t="s">
        <v>2337</v>
      </c>
      <c r="E1218" t="s">
        <v>1350</v>
      </c>
      <c r="F1218">
        <v>0</v>
      </c>
      <c r="G1218">
        <v>275000</v>
      </c>
      <c r="H1218">
        <v>275000</v>
      </c>
      <c r="I1218">
        <v>275000</v>
      </c>
      <c r="J1218">
        <v>275000</v>
      </c>
      <c r="K1218">
        <v>275000</v>
      </c>
      <c r="L1218">
        <v>275000</v>
      </c>
      <c r="M1218">
        <v>275000</v>
      </c>
      <c r="N1218">
        <v>275000</v>
      </c>
      <c r="O1218">
        <v>275000</v>
      </c>
      <c r="P1218">
        <v>275000</v>
      </c>
      <c r="Q1218">
        <v>275000</v>
      </c>
      <c r="R1218">
        <v>366667</v>
      </c>
      <c r="S1218">
        <v>275000</v>
      </c>
      <c r="T1218">
        <v>366667</v>
      </c>
      <c r="U1218">
        <v>275000</v>
      </c>
      <c r="V1218">
        <v>366667</v>
      </c>
      <c r="W1218">
        <v>275000</v>
      </c>
      <c r="X1218">
        <v>366667</v>
      </c>
      <c r="Y1218">
        <v>275000</v>
      </c>
      <c r="Z1218">
        <v>366667</v>
      </c>
      <c r="AA1218">
        <v>275000</v>
      </c>
      <c r="AB1218">
        <v>366667</v>
      </c>
      <c r="AC1218">
        <v>275000</v>
      </c>
      <c r="AD1218">
        <v>366667</v>
      </c>
      <c r="AE1218">
        <v>366667</v>
      </c>
      <c r="AF1218">
        <v>366667</v>
      </c>
      <c r="AG1218">
        <v>206250</v>
      </c>
      <c r="AH1218">
        <v>206250</v>
      </c>
      <c r="AI1218">
        <v>206250</v>
      </c>
      <c r="AJ1218">
        <v>206250</v>
      </c>
      <c r="AK1218">
        <v>206250</v>
      </c>
      <c r="AL1218">
        <v>206250</v>
      </c>
      <c r="AM1218">
        <v>206250</v>
      </c>
      <c r="AN1218">
        <v>206250</v>
      </c>
      <c r="AO1218">
        <v>206250</v>
      </c>
      <c r="AP1218">
        <v>206250</v>
      </c>
      <c r="AQ1218">
        <v>206250</v>
      </c>
      <c r="AR1218">
        <v>275000</v>
      </c>
      <c r="AS1218">
        <v>206250</v>
      </c>
      <c r="AT1218">
        <v>275000</v>
      </c>
      <c r="AU1218">
        <v>206250</v>
      </c>
      <c r="AV1218">
        <v>275000</v>
      </c>
      <c r="AW1218">
        <v>206250</v>
      </c>
      <c r="AX1218">
        <v>275000</v>
      </c>
      <c r="AY1218">
        <v>206250</v>
      </c>
      <c r="AZ1218">
        <v>275000</v>
      </c>
      <c r="BA1218">
        <v>206250</v>
      </c>
      <c r="BB1218">
        <v>275000</v>
      </c>
      <c r="BC1218">
        <v>206250</v>
      </c>
      <c r="BD1218">
        <v>275000</v>
      </c>
      <c r="BE1218">
        <v>275000</v>
      </c>
      <c r="BF1218">
        <v>275000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 t="s">
        <v>1447</v>
      </c>
      <c r="BU1218">
        <f t="shared" si="37"/>
        <v>26</v>
      </c>
      <c r="BV1218">
        <f t="shared" si="38"/>
        <v>1</v>
      </c>
    </row>
    <row r="1219" spans="2:74" x14ac:dyDescent="0.25">
      <c r="B1219" t="s">
        <v>421</v>
      </c>
      <c r="C1219" t="s">
        <v>1297</v>
      </c>
      <c r="D1219" t="s">
        <v>2338</v>
      </c>
      <c r="E1219" t="s">
        <v>1352</v>
      </c>
      <c r="F1219">
        <v>2</v>
      </c>
      <c r="G1219">
        <v>173333</v>
      </c>
      <c r="H1219">
        <v>173333</v>
      </c>
      <c r="I1219">
        <v>173333</v>
      </c>
      <c r="J1219">
        <v>173333</v>
      </c>
      <c r="K1219">
        <v>173333</v>
      </c>
      <c r="L1219">
        <v>173333</v>
      </c>
      <c r="M1219">
        <v>173333</v>
      </c>
      <c r="N1219">
        <v>173333</v>
      </c>
      <c r="O1219">
        <v>173333</v>
      </c>
      <c r="P1219">
        <v>173333</v>
      </c>
      <c r="Q1219">
        <v>173333</v>
      </c>
      <c r="R1219">
        <v>173333</v>
      </c>
      <c r="S1219">
        <v>173333</v>
      </c>
      <c r="T1219">
        <v>173333</v>
      </c>
      <c r="U1219">
        <v>183333</v>
      </c>
      <c r="V1219">
        <v>173333</v>
      </c>
      <c r="W1219">
        <v>183333</v>
      </c>
      <c r="X1219">
        <v>173333</v>
      </c>
      <c r="Y1219">
        <v>183333</v>
      </c>
      <c r="Z1219">
        <v>173333</v>
      </c>
      <c r="AA1219">
        <v>246667</v>
      </c>
      <c r="AB1219">
        <v>173333</v>
      </c>
      <c r="AC1219">
        <v>173333</v>
      </c>
      <c r="AD1219">
        <v>173333</v>
      </c>
      <c r="AE1219">
        <v>173333</v>
      </c>
      <c r="AF1219">
        <v>173333</v>
      </c>
      <c r="AG1219">
        <v>130000</v>
      </c>
      <c r="AH1219">
        <v>130000</v>
      </c>
      <c r="AI1219">
        <v>130000</v>
      </c>
      <c r="AJ1219">
        <v>130000</v>
      </c>
      <c r="AK1219">
        <v>130000</v>
      </c>
      <c r="AL1219">
        <v>130000</v>
      </c>
      <c r="AM1219">
        <v>130000</v>
      </c>
      <c r="AN1219">
        <v>130000</v>
      </c>
      <c r="AO1219">
        <v>130000</v>
      </c>
      <c r="AP1219">
        <v>130000</v>
      </c>
      <c r="AQ1219">
        <v>130000</v>
      </c>
      <c r="AR1219">
        <v>130000</v>
      </c>
      <c r="AS1219">
        <v>130000</v>
      </c>
      <c r="AT1219">
        <v>130000</v>
      </c>
      <c r="AU1219">
        <v>137500</v>
      </c>
      <c r="AV1219">
        <v>130000</v>
      </c>
      <c r="AW1219">
        <v>137500</v>
      </c>
      <c r="AX1219">
        <v>130000</v>
      </c>
      <c r="AY1219">
        <v>137500</v>
      </c>
      <c r="AZ1219">
        <v>130000</v>
      </c>
      <c r="BA1219">
        <v>185000</v>
      </c>
      <c r="BB1219">
        <v>130000</v>
      </c>
      <c r="BC1219">
        <v>130000</v>
      </c>
      <c r="BD1219">
        <v>130000</v>
      </c>
      <c r="BE1219">
        <v>130000</v>
      </c>
      <c r="BF1219">
        <v>130000</v>
      </c>
      <c r="BG1219">
        <v>8.1999999999999993</v>
      </c>
      <c r="BH1219">
        <v>8.1999999999999993</v>
      </c>
      <c r="BI1219">
        <v>8.1999999999999993</v>
      </c>
      <c r="BJ1219">
        <v>8.1999999999999993</v>
      </c>
      <c r="BK1219">
        <v>8.1999999999999993</v>
      </c>
      <c r="BL1219">
        <v>8.1999999999999993</v>
      </c>
      <c r="BM1219">
        <v>8.1999999999999993</v>
      </c>
      <c r="BN1219">
        <v>8.1</v>
      </c>
      <c r="BO1219">
        <v>8.1</v>
      </c>
      <c r="BP1219">
        <v>8.1</v>
      </c>
      <c r="BQ1219">
        <v>8.1</v>
      </c>
      <c r="BR1219">
        <v>8.1</v>
      </c>
      <c r="BS1219">
        <v>8.1</v>
      </c>
      <c r="BT1219" t="s">
        <v>1427</v>
      </c>
      <c r="BU1219">
        <f t="shared" si="37"/>
        <v>26</v>
      </c>
      <c r="BV1219">
        <f t="shared" si="38"/>
        <v>1</v>
      </c>
    </row>
    <row r="1220" spans="2:74" hidden="1" x14ac:dyDescent="0.25">
      <c r="B1220" t="s">
        <v>918</v>
      </c>
      <c r="C1220" t="s">
        <v>1325</v>
      </c>
      <c r="D1220" t="s">
        <v>1979</v>
      </c>
      <c r="E1220" t="s">
        <v>1365</v>
      </c>
      <c r="F1220">
        <v>0</v>
      </c>
      <c r="G1220">
        <v>335000</v>
      </c>
      <c r="H1220">
        <v>336135</v>
      </c>
      <c r="I1220">
        <v>335000</v>
      </c>
      <c r="J1220">
        <v>336135</v>
      </c>
      <c r="K1220">
        <v>335000</v>
      </c>
      <c r="L1220">
        <v>336135</v>
      </c>
      <c r="M1220">
        <v>335000</v>
      </c>
      <c r="N1220">
        <v>336135</v>
      </c>
      <c r="O1220">
        <v>335000</v>
      </c>
      <c r="P1220">
        <v>336135</v>
      </c>
      <c r="Q1220">
        <v>335000</v>
      </c>
      <c r="R1220">
        <v>336135</v>
      </c>
      <c r="S1220">
        <v>335000</v>
      </c>
      <c r="T1220">
        <v>336135</v>
      </c>
      <c r="U1220">
        <v>335000</v>
      </c>
      <c r="V1220">
        <v>336135</v>
      </c>
      <c r="W1220">
        <v>335000</v>
      </c>
      <c r="X1220">
        <v>336135</v>
      </c>
      <c r="Y1220">
        <v>335000</v>
      </c>
      <c r="Z1220">
        <v>336135</v>
      </c>
      <c r="AA1220">
        <v>335000</v>
      </c>
      <c r="AB1220">
        <v>336135</v>
      </c>
      <c r="AC1220">
        <v>335000</v>
      </c>
      <c r="AD1220">
        <v>336135</v>
      </c>
      <c r="AE1220">
        <v>335000</v>
      </c>
      <c r="AF1220">
        <v>336135</v>
      </c>
      <c r="AG1220">
        <v>268000</v>
      </c>
      <c r="AH1220">
        <v>252101</v>
      </c>
      <c r="AI1220">
        <v>268000</v>
      </c>
      <c r="AJ1220">
        <v>252101</v>
      </c>
      <c r="AK1220">
        <v>268000</v>
      </c>
      <c r="AL1220">
        <v>252101</v>
      </c>
      <c r="AM1220">
        <v>268000</v>
      </c>
      <c r="AN1220">
        <v>252101</v>
      </c>
      <c r="AO1220">
        <v>268000</v>
      </c>
      <c r="AP1220">
        <v>252101</v>
      </c>
      <c r="AQ1220">
        <v>268000</v>
      </c>
      <c r="AR1220">
        <v>252101</v>
      </c>
      <c r="AS1220">
        <v>268000</v>
      </c>
      <c r="AT1220">
        <v>252101</v>
      </c>
      <c r="AU1220">
        <v>268000</v>
      </c>
      <c r="AV1220">
        <v>252101</v>
      </c>
      <c r="AW1220">
        <v>268000</v>
      </c>
      <c r="AX1220">
        <v>252101</v>
      </c>
      <c r="AY1220">
        <v>268000</v>
      </c>
      <c r="AZ1220">
        <v>252101</v>
      </c>
      <c r="BA1220">
        <v>268000</v>
      </c>
      <c r="BB1220">
        <v>252101</v>
      </c>
      <c r="BC1220">
        <v>268000</v>
      </c>
      <c r="BD1220">
        <v>252101</v>
      </c>
      <c r="BE1220">
        <v>268000</v>
      </c>
      <c r="BF1220">
        <v>252101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 t="s">
        <v>1427</v>
      </c>
      <c r="BU1220">
        <f t="shared" ref="BU1220:BU1279" si="39">COUNTA(AG1220:BF1220)</f>
        <v>26</v>
      </c>
      <c r="BV1220">
        <f t="shared" ref="BV1220:BV1279" si="40">COUNTA(E1220)</f>
        <v>1</v>
      </c>
    </row>
    <row r="1221" spans="2:74" hidden="1" x14ac:dyDescent="0.25">
      <c r="B1221" t="s">
        <v>847</v>
      </c>
      <c r="C1221" t="s">
        <v>1325</v>
      </c>
      <c r="D1221" t="s">
        <v>1979</v>
      </c>
      <c r="E1221" t="s">
        <v>1365</v>
      </c>
      <c r="F1221">
        <v>0</v>
      </c>
      <c r="G1221">
        <v>186237</v>
      </c>
      <c r="H1221">
        <v>190000</v>
      </c>
      <c r="I1221">
        <v>186237</v>
      </c>
      <c r="J1221">
        <v>190000</v>
      </c>
      <c r="K1221">
        <v>186237</v>
      </c>
      <c r="L1221">
        <v>190000</v>
      </c>
      <c r="M1221">
        <v>186237</v>
      </c>
      <c r="N1221">
        <v>190000</v>
      </c>
      <c r="O1221">
        <v>186237</v>
      </c>
      <c r="P1221">
        <v>190000</v>
      </c>
      <c r="Q1221">
        <v>186237</v>
      </c>
      <c r="R1221">
        <v>190000</v>
      </c>
      <c r="S1221">
        <v>186237</v>
      </c>
      <c r="T1221">
        <v>190000</v>
      </c>
      <c r="U1221">
        <v>186237</v>
      </c>
      <c r="V1221">
        <v>190000</v>
      </c>
      <c r="W1221">
        <v>186237</v>
      </c>
      <c r="X1221">
        <v>190000</v>
      </c>
      <c r="Y1221">
        <v>186237</v>
      </c>
      <c r="Z1221">
        <v>190000</v>
      </c>
      <c r="AA1221">
        <v>186237</v>
      </c>
      <c r="AB1221">
        <v>190000</v>
      </c>
      <c r="AC1221">
        <v>186237</v>
      </c>
      <c r="AD1221">
        <v>190000</v>
      </c>
      <c r="AE1221">
        <v>186237</v>
      </c>
      <c r="AF1221">
        <v>190000</v>
      </c>
      <c r="AG1221">
        <v>115467</v>
      </c>
      <c r="AH1221">
        <v>114000</v>
      </c>
      <c r="AI1221">
        <v>115467</v>
      </c>
      <c r="AJ1221">
        <v>114000</v>
      </c>
      <c r="AK1221">
        <v>115467</v>
      </c>
      <c r="AL1221">
        <v>114000</v>
      </c>
      <c r="AM1221">
        <v>115467</v>
      </c>
      <c r="AN1221">
        <v>114000</v>
      </c>
      <c r="AO1221">
        <v>115467</v>
      </c>
      <c r="AP1221">
        <v>114000</v>
      </c>
      <c r="AQ1221">
        <v>115467</v>
      </c>
      <c r="AR1221">
        <v>114000</v>
      </c>
      <c r="AS1221">
        <v>115467</v>
      </c>
      <c r="AT1221">
        <v>114000</v>
      </c>
      <c r="AU1221">
        <v>115467</v>
      </c>
      <c r="AV1221">
        <v>114000</v>
      </c>
      <c r="AW1221">
        <v>115467</v>
      </c>
      <c r="AX1221">
        <v>114000</v>
      </c>
      <c r="AY1221">
        <v>115467</v>
      </c>
      <c r="AZ1221">
        <v>114000</v>
      </c>
      <c r="BA1221">
        <v>115467</v>
      </c>
      <c r="BB1221">
        <v>114000</v>
      </c>
      <c r="BC1221">
        <v>115467</v>
      </c>
      <c r="BD1221">
        <v>114000</v>
      </c>
      <c r="BE1221">
        <v>115467</v>
      </c>
      <c r="BF1221">
        <v>114000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 t="s">
        <v>1427</v>
      </c>
      <c r="BU1221">
        <f t="shared" si="39"/>
        <v>26</v>
      </c>
      <c r="BV1221">
        <f t="shared" si="40"/>
        <v>1</v>
      </c>
    </row>
    <row r="1222" spans="2:74" hidden="1" x14ac:dyDescent="0.25">
      <c r="B1222" t="s">
        <v>842</v>
      </c>
      <c r="C1222" t="s">
        <v>1305</v>
      </c>
      <c r="D1222" t="s">
        <v>2340</v>
      </c>
      <c r="E1222" t="s">
        <v>1365</v>
      </c>
      <c r="F1222">
        <v>1</v>
      </c>
      <c r="G1222">
        <v>193333</v>
      </c>
      <c r="H1222">
        <v>193333</v>
      </c>
      <c r="I1222">
        <v>193333</v>
      </c>
      <c r="J1222">
        <v>193333</v>
      </c>
      <c r="K1222">
        <v>193333</v>
      </c>
      <c r="L1222">
        <v>193333</v>
      </c>
      <c r="M1222">
        <v>193333</v>
      </c>
      <c r="N1222">
        <v>193333</v>
      </c>
      <c r="O1222">
        <v>193333</v>
      </c>
      <c r="P1222">
        <v>193333</v>
      </c>
      <c r="Q1222">
        <v>193333</v>
      </c>
      <c r="R1222">
        <v>185333</v>
      </c>
      <c r="S1222">
        <v>193333</v>
      </c>
      <c r="T1222">
        <v>185333</v>
      </c>
      <c r="U1222">
        <v>193333</v>
      </c>
      <c r="V1222">
        <v>185333</v>
      </c>
      <c r="W1222">
        <v>193333</v>
      </c>
      <c r="X1222">
        <v>185333</v>
      </c>
      <c r="Y1222">
        <v>193333</v>
      </c>
      <c r="Z1222">
        <v>185333</v>
      </c>
      <c r="AA1222">
        <v>193333</v>
      </c>
      <c r="AB1222">
        <v>185333</v>
      </c>
      <c r="AC1222">
        <v>212000</v>
      </c>
      <c r="AD1222">
        <v>185333</v>
      </c>
      <c r="AE1222">
        <v>185333</v>
      </c>
      <c r="AF1222">
        <v>185333</v>
      </c>
      <c r="AG1222">
        <v>145000</v>
      </c>
      <c r="AH1222">
        <v>145000</v>
      </c>
      <c r="AI1222">
        <v>145000</v>
      </c>
      <c r="AJ1222">
        <v>145000</v>
      </c>
      <c r="AK1222">
        <v>145000</v>
      </c>
      <c r="AL1222">
        <v>145000</v>
      </c>
      <c r="AM1222">
        <v>145000</v>
      </c>
      <c r="AN1222">
        <v>145000</v>
      </c>
      <c r="AO1222">
        <v>145000</v>
      </c>
      <c r="AP1222">
        <v>145000</v>
      </c>
      <c r="AQ1222">
        <v>145000</v>
      </c>
      <c r="AR1222">
        <v>139000</v>
      </c>
      <c r="AS1222">
        <v>145000</v>
      </c>
      <c r="AT1222">
        <v>139000</v>
      </c>
      <c r="AU1222">
        <v>145000</v>
      </c>
      <c r="AV1222">
        <v>139000</v>
      </c>
      <c r="AW1222">
        <v>145000</v>
      </c>
      <c r="AX1222">
        <v>139000</v>
      </c>
      <c r="AY1222">
        <v>145000</v>
      </c>
      <c r="AZ1222">
        <v>139000</v>
      </c>
      <c r="BA1222">
        <v>145000</v>
      </c>
      <c r="BB1222">
        <v>139000</v>
      </c>
      <c r="BC1222">
        <v>159000</v>
      </c>
      <c r="BD1222">
        <v>139000</v>
      </c>
      <c r="BE1222">
        <v>139000</v>
      </c>
      <c r="BF1222">
        <v>139000</v>
      </c>
      <c r="BG1222">
        <v>8.1999999999999993</v>
      </c>
      <c r="BH1222">
        <v>8.1999999999999993</v>
      </c>
      <c r="BI1222">
        <v>8.1999999999999993</v>
      </c>
      <c r="BJ1222">
        <v>8.1999999999999993</v>
      </c>
      <c r="BK1222">
        <v>8.1999999999999993</v>
      </c>
      <c r="BL1222">
        <v>8.1999999999999993</v>
      </c>
      <c r="BM1222">
        <v>8.1999999999999993</v>
      </c>
      <c r="BN1222">
        <v>8.1999999999999993</v>
      </c>
      <c r="BO1222">
        <v>8.1999999999999993</v>
      </c>
      <c r="BP1222">
        <v>8.1999999999999993</v>
      </c>
      <c r="BQ1222">
        <v>8.1999999999999993</v>
      </c>
      <c r="BR1222">
        <v>8.1999999999999993</v>
      </c>
      <c r="BS1222">
        <v>8.1999999999999993</v>
      </c>
      <c r="BT1222" t="s">
        <v>1439</v>
      </c>
      <c r="BU1222">
        <f t="shared" si="39"/>
        <v>26</v>
      </c>
      <c r="BV1222">
        <f t="shared" si="40"/>
        <v>1</v>
      </c>
    </row>
    <row r="1223" spans="2:74" hidden="1" x14ac:dyDescent="0.25">
      <c r="B1223" t="s">
        <v>887</v>
      </c>
      <c r="C1223" t="s">
        <v>1308</v>
      </c>
      <c r="D1223" t="s">
        <v>2341</v>
      </c>
      <c r="E1223" t="s">
        <v>1350</v>
      </c>
      <c r="F1223">
        <v>0</v>
      </c>
      <c r="G1223">
        <v>160000</v>
      </c>
      <c r="H1223">
        <v>160000</v>
      </c>
      <c r="I1223">
        <v>160000</v>
      </c>
      <c r="J1223">
        <v>160000</v>
      </c>
      <c r="K1223">
        <v>160000</v>
      </c>
      <c r="L1223">
        <v>160000</v>
      </c>
      <c r="M1223">
        <v>160000</v>
      </c>
      <c r="N1223">
        <v>160000</v>
      </c>
      <c r="O1223">
        <v>160000</v>
      </c>
      <c r="P1223">
        <v>160000</v>
      </c>
      <c r="Q1223">
        <v>160000</v>
      </c>
      <c r="R1223">
        <v>186667</v>
      </c>
      <c r="S1223">
        <v>160000</v>
      </c>
      <c r="T1223">
        <v>186667</v>
      </c>
      <c r="U1223">
        <v>160000</v>
      </c>
      <c r="V1223">
        <v>186667</v>
      </c>
      <c r="W1223">
        <v>160000</v>
      </c>
      <c r="X1223">
        <v>186667</v>
      </c>
      <c r="Y1223">
        <v>160000</v>
      </c>
      <c r="Z1223">
        <v>186667</v>
      </c>
      <c r="AA1223">
        <v>160000</v>
      </c>
      <c r="AB1223">
        <v>186667</v>
      </c>
      <c r="AC1223">
        <v>160000</v>
      </c>
      <c r="AD1223">
        <v>186667</v>
      </c>
      <c r="AE1223">
        <v>186667</v>
      </c>
      <c r="AF1223">
        <v>186667</v>
      </c>
      <c r="AG1223">
        <v>120000</v>
      </c>
      <c r="AH1223">
        <v>120000</v>
      </c>
      <c r="AI1223">
        <v>120000</v>
      </c>
      <c r="AJ1223">
        <v>120000</v>
      </c>
      <c r="AK1223">
        <v>120000</v>
      </c>
      <c r="AL1223">
        <v>120000</v>
      </c>
      <c r="AM1223">
        <v>120000</v>
      </c>
      <c r="AN1223">
        <v>120000</v>
      </c>
      <c r="AO1223">
        <v>120000</v>
      </c>
      <c r="AP1223">
        <v>120000</v>
      </c>
      <c r="AQ1223">
        <v>120000</v>
      </c>
      <c r="AR1223">
        <v>140000</v>
      </c>
      <c r="AS1223">
        <v>120000</v>
      </c>
      <c r="AT1223">
        <v>140000</v>
      </c>
      <c r="AU1223">
        <v>120000</v>
      </c>
      <c r="AV1223">
        <v>140000</v>
      </c>
      <c r="AW1223">
        <v>120000</v>
      </c>
      <c r="AX1223">
        <v>140000</v>
      </c>
      <c r="AY1223">
        <v>120000</v>
      </c>
      <c r="AZ1223">
        <v>140000</v>
      </c>
      <c r="BA1223">
        <v>120000</v>
      </c>
      <c r="BB1223">
        <v>140000</v>
      </c>
      <c r="BC1223">
        <v>120000</v>
      </c>
      <c r="BD1223">
        <v>140000</v>
      </c>
      <c r="BE1223">
        <v>140000</v>
      </c>
      <c r="BF1223">
        <v>140000</v>
      </c>
      <c r="BG1223">
        <v>8.6</v>
      </c>
      <c r="BH1223">
        <v>8.6</v>
      </c>
      <c r="BI1223">
        <v>8.6</v>
      </c>
      <c r="BJ1223">
        <v>8.6</v>
      </c>
      <c r="BK1223">
        <v>8.6</v>
      </c>
      <c r="BL1223">
        <v>8.6</v>
      </c>
      <c r="BM1223">
        <v>8.6</v>
      </c>
      <c r="BN1223">
        <v>8.6</v>
      </c>
      <c r="BO1223">
        <v>8.6</v>
      </c>
      <c r="BP1223">
        <v>8.6</v>
      </c>
      <c r="BQ1223">
        <v>8.6</v>
      </c>
      <c r="BR1223">
        <v>8.6</v>
      </c>
      <c r="BS1223">
        <v>8.6</v>
      </c>
      <c r="BT1223" t="s">
        <v>1440</v>
      </c>
      <c r="BU1223">
        <f t="shared" si="39"/>
        <v>26</v>
      </c>
      <c r="BV1223">
        <f t="shared" si="40"/>
        <v>1</v>
      </c>
    </row>
    <row r="1224" spans="2:74" x14ac:dyDescent="0.25">
      <c r="B1224" t="s">
        <v>361</v>
      </c>
      <c r="C1224" t="s">
        <v>1287</v>
      </c>
      <c r="D1224" t="s">
        <v>2342</v>
      </c>
      <c r="E1224" t="s">
        <v>1352</v>
      </c>
      <c r="F1224">
        <v>3</v>
      </c>
      <c r="G1224">
        <v>450000</v>
      </c>
      <c r="H1224">
        <v>450000</v>
      </c>
      <c r="I1224">
        <v>450000</v>
      </c>
      <c r="J1224">
        <v>450000</v>
      </c>
      <c r="K1224">
        <v>450000</v>
      </c>
      <c r="L1224">
        <v>450000</v>
      </c>
      <c r="M1224">
        <v>650000</v>
      </c>
      <c r="N1224">
        <v>650000</v>
      </c>
      <c r="O1224">
        <v>450000</v>
      </c>
      <c r="P1224">
        <v>450000</v>
      </c>
      <c r="Q1224">
        <v>450000</v>
      </c>
      <c r="R1224">
        <v>450000</v>
      </c>
      <c r="S1224">
        <v>450000</v>
      </c>
      <c r="T1224">
        <v>450000</v>
      </c>
      <c r="U1224">
        <v>450000</v>
      </c>
      <c r="V1224">
        <v>450000</v>
      </c>
      <c r="W1224">
        <v>450000</v>
      </c>
      <c r="X1224">
        <v>450000</v>
      </c>
      <c r="Y1224">
        <v>450000</v>
      </c>
      <c r="Z1224">
        <v>450000</v>
      </c>
      <c r="AA1224">
        <v>399999</v>
      </c>
      <c r="AB1224">
        <v>450000</v>
      </c>
      <c r="AC1224">
        <v>399999</v>
      </c>
      <c r="AD1224">
        <v>450000</v>
      </c>
      <c r="AE1224">
        <v>450000</v>
      </c>
      <c r="AF1224">
        <v>450000</v>
      </c>
      <c r="AG1224">
        <v>315000</v>
      </c>
      <c r="AH1224">
        <v>315000</v>
      </c>
      <c r="AI1224">
        <v>315000</v>
      </c>
      <c r="AJ1224">
        <v>315000</v>
      </c>
      <c r="AK1224">
        <v>315000</v>
      </c>
      <c r="AL1224">
        <v>315000</v>
      </c>
      <c r="AM1224">
        <v>455000</v>
      </c>
      <c r="AN1224">
        <v>455000</v>
      </c>
      <c r="AO1224">
        <v>315000</v>
      </c>
      <c r="AP1224">
        <v>315000</v>
      </c>
      <c r="AQ1224">
        <v>315000</v>
      </c>
      <c r="AR1224">
        <v>315000</v>
      </c>
      <c r="AS1224">
        <v>315000</v>
      </c>
      <c r="AT1224">
        <v>315000</v>
      </c>
      <c r="AU1224">
        <v>315000</v>
      </c>
      <c r="AV1224">
        <v>315000</v>
      </c>
      <c r="AW1224">
        <v>315000</v>
      </c>
      <c r="AX1224">
        <v>315000</v>
      </c>
      <c r="AY1224">
        <v>315000</v>
      </c>
      <c r="AZ1224">
        <v>315000</v>
      </c>
      <c r="BA1224">
        <v>299999</v>
      </c>
      <c r="BB1224">
        <v>315000</v>
      </c>
      <c r="BC1224">
        <v>299999</v>
      </c>
      <c r="BD1224">
        <v>315000</v>
      </c>
      <c r="BE1224">
        <v>315000</v>
      </c>
      <c r="BF1224">
        <v>315000</v>
      </c>
      <c r="BG1224">
        <v>7.3</v>
      </c>
      <c r="BH1224">
        <v>7.3</v>
      </c>
      <c r="BI1224">
        <v>7.3</v>
      </c>
      <c r="BJ1224">
        <v>7.3</v>
      </c>
      <c r="BK1224">
        <v>7.3</v>
      </c>
      <c r="BL1224">
        <v>7.3</v>
      </c>
      <c r="BM1224">
        <v>7.3</v>
      </c>
      <c r="BN1224">
        <v>7.3</v>
      </c>
      <c r="BO1224">
        <v>7.3</v>
      </c>
      <c r="BP1224">
        <v>7.3</v>
      </c>
      <c r="BQ1224">
        <v>7.3</v>
      </c>
      <c r="BR1224">
        <v>7.3</v>
      </c>
      <c r="BS1224">
        <v>7.3</v>
      </c>
      <c r="BT1224" t="s">
        <v>1436</v>
      </c>
      <c r="BU1224">
        <f t="shared" si="39"/>
        <v>26</v>
      </c>
      <c r="BV1224">
        <f t="shared" si="40"/>
        <v>1</v>
      </c>
    </row>
    <row r="1225" spans="2:74" x14ac:dyDescent="0.25">
      <c r="B1225" t="s">
        <v>26</v>
      </c>
      <c r="C1225" t="s">
        <v>1302</v>
      </c>
      <c r="D1225" t="s">
        <v>2345</v>
      </c>
      <c r="E1225" t="s">
        <v>1352</v>
      </c>
      <c r="F1225">
        <v>5</v>
      </c>
      <c r="G1225">
        <v>1453452</v>
      </c>
      <c r="H1225">
        <v>1178911</v>
      </c>
      <c r="I1225">
        <v>1243509</v>
      </c>
      <c r="J1225">
        <v>7800192</v>
      </c>
      <c r="K1225">
        <v>1727993</v>
      </c>
      <c r="L1225">
        <v>1518050</v>
      </c>
      <c r="M1225">
        <v>1534200</v>
      </c>
      <c r="N1225">
        <v>1534200</v>
      </c>
      <c r="O1225">
        <v>1097067</v>
      </c>
      <c r="P1225">
        <v>1097067</v>
      </c>
      <c r="Q1225">
        <v>1308107</v>
      </c>
      <c r="R1225">
        <v>1227359</v>
      </c>
      <c r="S1225">
        <v>1227359</v>
      </c>
      <c r="T1225">
        <v>1227359</v>
      </c>
      <c r="U1225">
        <v>1437303</v>
      </c>
      <c r="V1225">
        <v>1275808</v>
      </c>
      <c r="W1225">
        <v>1340406</v>
      </c>
      <c r="X1225">
        <v>1259658</v>
      </c>
      <c r="Y1225">
        <v>1388854</v>
      </c>
      <c r="Z1225">
        <v>1550349</v>
      </c>
      <c r="AA1225">
        <v>1485751</v>
      </c>
      <c r="AB1225">
        <v>1582648</v>
      </c>
      <c r="AC1225">
        <v>1097067</v>
      </c>
      <c r="AD1225">
        <v>1097067</v>
      </c>
      <c r="AE1225">
        <v>1195061</v>
      </c>
      <c r="AF1225">
        <v>1146612</v>
      </c>
      <c r="AG1225">
        <v>1090089</v>
      </c>
      <c r="AH1225">
        <v>884183</v>
      </c>
      <c r="AI1225">
        <v>932632</v>
      </c>
      <c r="AJ1225">
        <v>5850144</v>
      </c>
      <c r="AK1225">
        <v>1295995</v>
      </c>
      <c r="AL1225">
        <v>1138537</v>
      </c>
      <c r="AM1225">
        <v>1150649</v>
      </c>
      <c r="AN1225">
        <v>1150649</v>
      </c>
      <c r="AO1225">
        <v>822800</v>
      </c>
      <c r="AP1225">
        <v>822800</v>
      </c>
      <c r="AQ1225">
        <v>981080</v>
      </c>
      <c r="AR1225">
        <v>920520</v>
      </c>
      <c r="AS1225">
        <v>920520</v>
      </c>
      <c r="AT1225">
        <v>920520</v>
      </c>
      <c r="AU1225">
        <v>1077977</v>
      </c>
      <c r="AV1225">
        <v>956856</v>
      </c>
      <c r="AW1225">
        <v>1005304</v>
      </c>
      <c r="AX1225">
        <v>944744</v>
      </c>
      <c r="AY1225">
        <v>1041641</v>
      </c>
      <c r="AZ1225">
        <v>1162762</v>
      </c>
      <c r="BA1225">
        <v>1114313</v>
      </c>
      <c r="BB1225">
        <v>1186986</v>
      </c>
      <c r="BC1225">
        <v>822800</v>
      </c>
      <c r="BD1225">
        <v>822800</v>
      </c>
      <c r="BE1225">
        <v>896295</v>
      </c>
      <c r="BF1225">
        <v>859959</v>
      </c>
      <c r="BG1225">
        <v>8.6</v>
      </c>
      <c r="BH1225">
        <v>8.6</v>
      </c>
      <c r="BI1225">
        <v>8.6</v>
      </c>
      <c r="BJ1225">
        <v>8.6</v>
      </c>
      <c r="BK1225">
        <v>8.6</v>
      </c>
      <c r="BL1225">
        <v>8.6</v>
      </c>
      <c r="BM1225">
        <v>8.6</v>
      </c>
      <c r="BN1225">
        <v>8.6</v>
      </c>
      <c r="BO1225">
        <v>8.6</v>
      </c>
      <c r="BP1225">
        <v>8.6</v>
      </c>
      <c r="BQ1225">
        <v>8.6</v>
      </c>
      <c r="BR1225">
        <v>8.6</v>
      </c>
      <c r="BS1225">
        <v>8.6</v>
      </c>
      <c r="BT1225" t="s">
        <v>1428</v>
      </c>
      <c r="BU1225">
        <f t="shared" si="39"/>
        <v>26</v>
      </c>
      <c r="BV1225">
        <f t="shared" si="40"/>
        <v>1</v>
      </c>
    </row>
    <row r="1226" spans="2:74" hidden="1" x14ac:dyDescent="0.25">
      <c r="B1226" t="s">
        <v>839</v>
      </c>
      <c r="C1226" t="s">
        <v>1302</v>
      </c>
      <c r="D1226" t="s">
        <v>2352</v>
      </c>
      <c r="E1226" t="s">
        <v>1365</v>
      </c>
      <c r="F1226">
        <v>0</v>
      </c>
      <c r="G1226">
        <v>225000</v>
      </c>
      <c r="H1226">
        <v>225000</v>
      </c>
      <c r="I1226">
        <v>300000</v>
      </c>
      <c r="J1226">
        <v>300000</v>
      </c>
      <c r="K1226">
        <v>300000</v>
      </c>
      <c r="L1226">
        <v>300000</v>
      </c>
      <c r="M1226">
        <v>225000</v>
      </c>
      <c r="N1226">
        <v>225000</v>
      </c>
      <c r="O1226">
        <v>225000</v>
      </c>
      <c r="P1226">
        <v>225000</v>
      </c>
      <c r="Q1226">
        <v>225000</v>
      </c>
      <c r="R1226">
        <v>225000</v>
      </c>
      <c r="S1226">
        <v>225000</v>
      </c>
      <c r="T1226">
        <v>225000</v>
      </c>
      <c r="U1226">
        <v>300000</v>
      </c>
      <c r="V1226">
        <v>300000</v>
      </c>
      <c r="W1226">
        <v>300000</v>
      </c>
      <c r="X1226">
        <v>300000</v>
      </c>
      <c r="Y1226">
        <v>300000</v>
      </c>
      <c r="Z1226">
        <v>300000</v>
      </c>
      <c r="AA1226">
        <v>225000</v>
      </c>
      <c r="AB1226">
        <v>225000</v>
      </c>
      <c r="AC1226">
        <v>225000</v>
      </c>
      <c r="AD1226">
        <v>225000</v>
      </c>
      <c r="AE1226">
        <v>225000</v>
      </c>
      <c r="AF1226">
        <v>225000</v>
      </c>
      <c r="AG1226">
        <v>180000</v>
      </c>
      <c r="AH1226">
        <v>180000</v>
      </c>
      <c r="AI1226">
        <v>225000</v>
      </c>
      <c r="AJ1226">
        <v>225000</v>
      </c>
      <c r="AK1226">
        <v>225000</v>
      </c>
      <c r="AL1226">
        <v>225000</v>
      </c>
      <c r="AM1226">
        <v>180000</v>
      </c>
      <c r="AN1226">
        <v>180000</v>
      </c>
      <c r="AO1226">
        <v>180000</v>
      </c>
      <c r="AP1226">
        <v>180000</v>
      </c>
      <c r="AQ1226">
        <v>180000</v>
      </c>
      <c r="AR1226">
        <v>180000</v>
      </c>
      <c r="AS1226">
        <v>180000</v>
      </c>
      <c r="AT1226">
        <v>180000</v>
      </c>
      <c r="AU1226">
        <v>225000</v>
      </c>
      <c r="AV1226">
        <v>225000</v>
      </c>
      <c r="AW1226">
        <v>225000</v>
      </c>
      <c r="AX1226">
        <v>225000</v>
      </c>
      <c r="AY1226">
        <v>225000</v>
      </c>
      <c r="AZ1226">
        <v>225000</v>
      </c>
      <c r="BA1226">
        <v>180000</v>
      </c>
      <c r="BB1226">
        <v>180000</v>
      </c>
      <c r="BC1226">
        <v>180000</v>
      </c>
      <c r="BD1226">
        <v>180000</v>
      </c>
      <c r="BE1226">
        <v>180000</v>
      </c>
      <c r="BF1226">
        <v>180000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 t="s">
        <v>1431</v>
      </c>
      <c r="BU1226">
        <f t="shared" si="39"/>
        <v>26</v>
      </c>
      <c r="BV1226">
        <f t="shared" si="40"/>
        <v>1</v>
      </c>
    </row>
    <row r="1227" spans="2:74" hidden="1" x14ac:dyDescent="0.25">
      <c r="B1227" t="s">
        <v>840</v>
      </c>
      <c r="C1227" t="s">
        <v>1295</v>
      </c>
      <c r="D1227" t="s">
        <v>2354</v>
      </c>
      <c r="E1227" t="s">
        <v>1365</v>
      </c>
      <c r="F1227">
        <v>0</v>
      </c>
      <c r="G1227">
        <v>321250</v>
      </c>
      <c r="H1227">
        <v>321250</v>
      </c>
      <c r="I1227">
        <v>428333</v>
      </c>
      <c r="J1227">
        <v>428333</v>
      </c>
      <c r="K1227">
        <v>428333</v>
      </c>
      <c r="L1227">
        <v>428333</v>
      </c>
      <c r="M1227">
        <v>321250</v>
      </c>
      <c r="N1227">
        <v>321250</v>
      </c>
      <c r="O1227">
        <v>321250</v>
      </c>
      <c r="P1227">
        <v>321250</v>
      </c>
      <c r="Q1227">
        <v>321250</v>
      </c>
      <c r="R1227">
        <v>227171</v>
      </c>
      <c r="S1227">
        <v>321250</v>
      </c>
      <c r="T1227">
        <v>227171</v>
      </c>
      <c r="U1227">
        <v>428333</v>
      </c>
      <c r="V1227">
        <v>302895</v>
      </c>
      <c r="W1227">
        <v>428333</v>
      </c>
      <c r="X1227">
        <v>302895</v>
      </c>
      <c r="Y1227">
        <v>428333</v>
      </c>
      <c r="Z1227">
        <v>302895</v>
      </c>
      <c r="AA1227">
        <v>321250</v>
      </c>
      <c r="AB1227">
        <v>227171</v>
      </c>
      <c r="AC1227">
        <v>321250</v>
      </c>
      <c r="AD1227">
        <v>227171</v>
      </c>
      <c r="AE1227">
        <v>227171</v>
      </c>
      <c r="AF1227">
        <v>227171</v>
      </c>
      <c r="AG1227">
        <v>257000</v>
      </c>
      <c r="AH1227">
        <v>257000</v>
      </c>
      <c r="AI1227">
        <v>321250</v>
      </c>
      <c r="AJ1227">
        <v>321250</v>
      </c>
      <c r="AK1227">
        <v>321250</v>
      </c>
      <c r="AL1227">
        <v>321250</v>
      </c>
      <c r="AM1227">
        <v>257000</v>
      </c>
      <c r="AN1227">
        <v>257000</v>
      </c>
      <c r="AO1227">
        <v>257000</v>
      </c>
      <c r="AP1227">
        <v>257000</v>
      </c>
      <c r="AQ1227">
        <v>257000</v>
      </c>
      <c r="AR1227">
        <v>181737</v>
      </c>
      <c r="AS1227">
        <v>257000</v>
      </c>
      <c r="AT1227">
        <v>181737</v>
      </c>
      <c r="AU1227">
        <v>321250</v>
      </c>
      <c r="AV1227">
        <v>227171</v>
      </c>
      <c r="AW1227">
        <v>321250</v>
      </c>
      <c r="AX1227">
        <v>227171</v>
      </c>
      <c r="AY1227">
        <v>321250</v>
      </c>
      <c r="AZ1227">
        <v>227171</v>
      </c>
      <c r="BA1227">
        <v>257000</v>
      </c>
      <c r="BB1227">
        <v>181737</v>
      </c>
      <c r="BC1227">
        <v>257000</v>
      </c>
      <c r="BD1227">
        <v>181737</v>
      </c>
      <c r="BE1227">
        <v>181737</v>
      </c>
      <c r="BF1227">
        <v>181737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 t="s">
        <v>1431</v>
      </c>
      <c r="BU1227">
        <f t="shared" si="39"/>
        <v>26</v>
      </c>
      <c r="BV1227">
        <f t="shared" si="40"/>
        <v>1</v>
      </c>
    </row>
    <row r="1228" spans="2:74" hidden="1" x14ac:dyDescent="0.25">
      <c r="B1228" t="s">
        <v>252</v>
      </c>
      <c r="C1228" t="s">
        <v>1302</v>
      </c>
      <c r="D1228" t="s">
        <v>2356</v>
      </c>
      <c r="E1228" t="s">
        <v>1365</v>
      </c>
      <c r="F1228">
        <v>0</v>
      </c>
      <c r="G1228">
        <v>239999</v>
      </c>
      <c r="H1228">
        <v>198667</v>
      </c>
      <c r="I1228">
        <v>198667</v>
      </c>
      <c r="J1228">
        <v>198667</v>
      </c>
      <c r="K1228">
        <v>198667</v>
      </c>
      <c r="L1228">
        <v>198667</v>
      </c>
      <c r="M1228">
        <v>265333</v>
      </c>
      <c r="N1228">
        <v>253333</v>
      </c>
      <c r="O1228">
        <v>233333</v>
      </c>
      <c r="P1228">
        <v>233333</v>
      </c>
      <c r="Q1228">
        <v>233333</v>
      </c>
      <c r="R1228">
        <v>226665</v>
      </c>
      <c r="S1228">
        <v>233333</v>
      </c>
      <c r="T1228">
        <v>226665</v>
      </c>
      <c r="U1228">
        <v>173332</v>
      </c>
      <c r="V1228">
        <v>226667</v>
      </c>
      <c r="W1228">
        <v>173332</v>
      </c>
      <c r="X1228">
        <v>226665</v>
      </c>
      <c r="Y1228">
        <v>173332</v>
      </c>
      <c r="Z1228">
        <v>226665</v>
      </c>
      <c r="AA1228">
        <v>226667</v>
      </c>
      <c r="AB1228">
        <v>266667</v>
      </c>
      <c r="AC1228">
        <v>200000</v>
      </c>
      <c r="AD1228">
        <v>226667</v>
      </c>
      <c r="AE1228">
        <v>226665</v>
      </c>
      <c r="AF1228">
        <v>226665</v>
      </c>
      <c r="AG1228">
        <v>179999</v>
      </c>
      <c r="AH1228">
        <v>149000</v>
      </c>
      <c r="AI1228">
        <v>149000</v>
      </c>
      <c r="AJ1228">
        <v>149000</v>
      </c>
      <c r="AK1228">
        <v>149000</v>
      </c>
      <c r="AL1228">
        <v>149000</v>
      </c>
      <c r="AM1228">
        <v>199000</v>
      </c>
      <c r="AN1228">
        <v>190000</v>
      </c>
      <c r="AO1228">
        <v>175000</v>
      </c>
      <c r="AP1228">
        <v>175000</v>
      </c>
      <c r="AQ1228">
        <v>175000</v>
      </c>
      <c r="AR1228">
        <v>169999</v>
      </c>
      <c r="AS1228">
        <v>175000</v>
      </c>
      <c r="AT1228">
        <v>169999</v>
      </c>
      <c r="AU1228">
        <v>129999</v>
      </c>
      <c r="AV1228">
        <v>170000</v>
      </c>
      <c r="AW1228">
        <v>129999</v>
      </c>
      <c r="AX1228">
        <v>169999</v>
      </c>
      <c r="AY1228">
        <v>129999</v>
      </c>
      <c r="AZ1228">
        <v>169999</v>
      </c>
      <c r="BA1228">
        <v>170000</v>
      </c>
      <c r="BB1228">
        <v>200000</v>
      </c>
      <c r="BC1228">
        <v>150000</v>
      </c>
      <c r="BD1228">
        <v>170000</v>
      </c>
      <c r="BE1228">
        <v>169999</v>
      </c>
      <c r="BF1228">
        <v>169999</v>
      </c>
      <c r="BG1228">
        <v>8.3000000000000007</v>
      </c>
      <c r="BH1228">
        <v>8.3000000000000007</v>
      </c>
      <c r="BI1228">
        <v>8.3000000000000007</v>
      </c>
      <c r="BJ1228">
        <v>8.1999999999999993</v>
      </c>
      <c r="BK1228">
        <v>8.1999999999999993</v>
      </c>
      <c r="BL1228">
        <v>8.1999999999999993</v>
      </c>
      <c r="BM1228">
        <v>8.1999999999999993</v>
      </c>
      <c r="BN1228">
        <v>8.1999999999999993</v>
      </c>
      <c r="BO1228">
        <v>8.1999999999999993</v>
      </c>
      <c r="BP1228">
        <v>8.1999999999999993</v>
      </c>
      <c r="BQ1228">
        <v>8.1999999999999993</v>
      </c>
      <c r="BR1228">
        <v>8.1999999999999993</v>
      </c>
      <c r="BS1228">
        <v>8.1999999999999993</v>
      </c>
      <c r="BT1228" t="s">
        <v>1433</v>
      </c>
      <c r="BU1228">
        <f t="shared" si="39"/>
        <v>26</v>
      </c>
      <c r="BV1228">
        <f t="shared" si="40"/>
        <v>1</v>
      </c>
    </row>
    <row r="1229" spans="2:74" hidden="1" x14ac:dyDescent="0.25">
      <c r="B1229" t="s">
        <v>772</v>
      </c>
      <c r="C1229" t="s">
        <v>1302</v>
      </c>
      <c r="D1229" t="s">
        <v>2357</v>
      </c>
      <c r="E1229" t="s">
        <v>1350</v>
      </c>
      <c r="F1229">
        <v>0</v>
      </c>
      <c r="G1229">
        <v>243901</v>
      </c>
      <c r="H1229">
        <v>243901</v>
      </c>
      <c r="I1229">
        <v>243901</v>
      </c>
      <c r="J1229">
        <v>243901</v>
      </c>
      <c r="K1229">
        <v>276423</v>
      </c>
      <c r="L1229">
        <v>276423</v>
      </c>
      <c r="M1229">
        <v>276423</v>
      </c>
      <c r="N1229">
        <v>276423</v>
      </c>
      <c r="O1229">
        <v>243901</v>
      </c>
      <c r="P1229">
        <v>243901</v>
      </c>
      <c r="Q1229">
        <v>243901</v>
      </c>
      <c r="R1229">
        <v>243901</v>
      </c>
      <c r="S1229">
        <v>243901</v>
      </c>
      <c r="T1229">
        <v>243901</v>
      </c>
      <c r="U1229">
        <v>243901</v>
      </c>
      <c r="V1229">
        <v>243901</v>
      </c>
      <c r="W1229">
        <v>243901</v>
      </c>
      <c r="X1229">
        <v>243901</v>
      </c>
      <c r="Y1229">
        <v>276423</v>
      </c>
      <c r="Z1229">
        <v>276423</v>
      </c>
      <c r="AA1229">
        <v>276423</v>
      </c>
      <c r="AB1229">
        <v>276423</v>
      </c>
      <c r="AC1229">
        <v>276423</v>
      </c>
      <c r="AD1229">
        <v>243901</v>
      </c>
      <c r="AE1229">
        <v>243901</v>
      </c>
      <c r="AF1229">
        <v>243901</v>
      </c>
      <c r="AG1229">
        <v>182926</v>
      </c>
      <c r="AH1229">
        <v>182926</v>
      </c>
      <c r="AI1229">
        <v>182926</v>
      </c>
      <c r="AJ1229">
        <v>182926</v>
      </c>
      <c r="AK1229">
        <v>207317</v>
      </c>
      <c r="AL1229">
        <v>207317</v>
      </c>
      <c r="AM1229">
        <v>207317</v>
      </c>
      <c r="AN1229">
        <v>207317</v>
      </c>
      <c r="AO1229">
        <v>182926</v>
      </c>
      <c r="AP1229">
        <v>182926</v>
      </c>
      <c r="AQ1229">
        <v>182926</v>
      </c>
      <c r="AR1229">
        <v>182926</v>
      </c>
      <c r="AS1229">
        <v>182926</v>
      </c>
      <c r="AT1229">
        <v>182926</v>
      </c>
      <c r="AU1229">
        <v>182926</v>
      </c>
      <c r="AV1229">
        <v>182926</v>
      </c>
      <c r="AW1229">
        <v>182926</v>
      </c>
      <c r="AX1229">
        <v>182926</v>
      </c>
      <c r="AY1229">
        <v>207317</v>
      </c>
      <c r="AZ1229">
        <v>207317</v>
      </c>
      <c r="BA1229">
        <v>207317</v>
      </c>
      <c r="BB1229">
        <v>207317</v>
      </c>
      <c r="BC1229">
        <v>207317</v>
      </c>
      <c r="BD1229">
        <v>182926</v>
      </c>
      <c r="BE1229">
        <v>182926</v>
      </c>
      <c r="BF1229">
        <v>182926</v>
      </c>
      <c r="BG1229">
        <v>7.9</v>
      </c>
      <c r="BH1229">
        <v>7.9</v>
      </c>
      <c r="BI1229">
        <v>7.9</v>
      </c>
      <c r="BJ1229">
        <v>7.9</v>
      </c>
      <c r="BK1229">
        <v>7.9</v>
      </c>
      <c r="BL1229">
        <v>7.9</v>
      </c>
      <c r="BM1229">
        <v>7.9</v>
      </c>
      <c r="BN1229">
        <v>7.9</v>
      </c>
      <c r="BO1229">
        <v>7.9</v>
      </c>
      <c r="BP1229">
        <v>7.9</v>
      </c>
      <c r="BQ1229">
        <v>7.9</v>
      </c>
      <c r="BR1229">
        <v>7.9</v>
      </c>
      <c r="BS1229">
        <v>7.9</v>
      </c>
      <c r="BT1229" t="s">
        <v>1433</v>
      </c>
      <c r="BU1229">
        <f t="shared" si="39"/>
        <v>26</v>
      </c>
      <c r="BV1229">
        <f t="shared" si="40"/>
        <v>1</v>
      </c>
    </row>
    <row r="1230" spans="2:74" hidden="1" x14ac:dyDescent="0.25">
      <c r="B1230" t="s">
        <v>411</v>
      </c>
      <c r="C1230" t="s">
        <v>1324</v>
      </c>
      <c r="D1230" t="s">
        <v>2359</v>
      </c>
      <c r="E1230" t="s">
        <v>1395</v>
      </c>
      <c r="F1230">
        <v>0</v>
      </c>
      <c r="G1230">
        <v>258133</v>
      </c>
      <c r="H1230">
        <v>306533</v>
      </c>
      <c r="I1230">
        <v>274267</v>
      </c>
      <c r="J1230">
        <v>306533</v>
      </c>
      <c r="K1230">
        <v>613067</v>
      </c>
      <c r="L1230">
        <v>306533</v>
      </c>
      <c r="M1230">
        <v>451733</v>
      </c>
      <c r="N1230">
        <v>306533</v>
      </c>
      <c r="O1230">
        <v>193600</v>
      </c>
      <c r="P1230">
        <v>306533</v>
      </c>
      <c r="Q1230">
        <v>177467</v>
      </c>
      <c r="R1230">
        <v>322667</v>
      </c>
      <c r="S1230">
        <v>193600</v>
      </c>
      <c r="T1230">
        <v>322667</v>
      </c>
      <c r="U1230">
        <v>177467</v>
      </c>
      <c r="V1230">
        <v>322667</v>
      </c>
      <c r="W1230">
        <v>250068</v>
      </c>
      <c r="X1230">
        <v>322667</v>
      </c>
      <c r="Y1230">
        <v>306533</v>
      </c>
      <c r="Z1230">
        <v>322667</v>
      </c>
      <c r="AA1230">
        <v>596933</v>
      </c>
      <c r="AB1230">
        <v>354933</v>
      </c>
      <c r="AC1230">
        <v>217800</v>
      </c>
      <c r="AD1230">
        <v>322667</v>
      </c>
      <c r="AE1230">
        <v>201667</v>
      </c>
      <c r="AF1230">
        <v>322667</v>
      </c>
      <c r="AG1230">
        <v>193600</v>
      </c>
      <c r="AH1230">
        <v>229900</v>
      </c>
      <c r="AI1230">
        <v>205700</v>
      </c>
      <c r="AJ1230">
        <v>229900</v>
      </c>
      <c r="AK1230">
        <v>459800</v>
      </c>
      <c r="AL1230">
        <v>229900</v>
      </c>
      <c r="AM1230">
        <v>338800</v>
      </c>
      <c r="AN1230">
        <v>229900</v>
      </c>
      <c r="AO1230">
        <v>145200</v>
      </c>
      <c r="AP1230">
        <v>229900</v>
      </c>
      <c r="AQ1230">
        <v>133100</v>
      </c>
      <c r="AR1230">
        <v>242000</v>
      </c>
      <c r="AS1230">
        <v>145200</v>
      </c>
      <c r="AT1230">
        <v>242000</v>
      </c>
      <c r="AU1230">
        <v>133100</v>
      </c>
      <c r="AV1230">
        <v>242000</v>
      </c>
      <c r="AW1230">
        <v>187551</v>
      </c>
      <c r="AX1230">
        <v>242000</v>
      </c>
      <c r="AY1230">
        <v>229900</v>
      </c>
      <c r="AZ1230">
        <v>242000</v>
      </c>
      <c r="BA1230">
        <v>447700</v>
      </c>
      <c r="BB1230">
        <v>266200</v>
      </c>
      <c r="BC1230">
        <v>163350</v>
      </c>
      <c r="BD1230">
        <v>242000</v>
      </c>
      <c r="BE1230">
        <v>151250</v>
      </c>
      <c r="BF1230">
        <v>242000</v>
      </c>
      <c r="BG1230">
        <v>9</v>
      </c>
      <c r="BH1230">
        <v>9</v>
      </c>
      <c r="BI1230">
        <v>9</v>
      </c>
      <c r="BJ1230">
        <v>9</v>
      </c>
      <c r="BK1230">
        <v>9</v>
      </c>
      <c r="BL1230">
        <v>9.1</v>
      </c>
      <c r="BM1230">
        <v>9.1</v>
      </c>
      <c r="BN1230">
        <v>9.1</v>
      </c>
      <c r="BO1230">
        <v>9.1</v>
      </c>
      <c r="BP1230">
        <v>9.1</v>
      </c>
      <c r="BQ1230">
        <v>9.1</v>
      </c>
      <c r="BR1230">
        <v>9.1</v>
      </c>
      <c r="BS1230">
        <v>9.1</v>
      </c>
      <c r="BT1230" t="s">
        <v>2474</v>
      </c>
      <c r="BU1230">
        <f t="shared" si="39"/>
        <v>26</v>
      </c>
      <c r="BV1230">
        <f t="shared" si="40"/>
        <v>1</v>
      </c>
    </row>
    <row r="1231" spans="2:74" hidden="1" x14ac:dyDescent="0.25">
      <c r="B1231" t="s">
        <v>1030</v>
      </c>
      <c r="C1231" t="s">
        <v>1311</v>
      </c>
      <c r="D1231" t="s">
        <v>2361</v>
      </c>
      <c r="E1231" t="s">
        <v>1365</v>
      </c>
      <c r="F1231">
        <v>0</v>
      </c>
      <c r="G1231">
        <v>261789</v>
      </c>
      <c r="H1231">
        <v>292545</v>
      </c>
      <c r="I1231">
        <v>258185</v>
      </c>
      <c r="J1231">
        <v>292545</v>
      </c>
      <c r="K1231">
        <v>254636</v>
      </c>
      <c r="L1231">
        <v>288795</v>
      </c>
      <c r="M1231">
        <v>260595</v>
      </c>
      <c r="N1231">
        <v>288795</v>
      </c>
      <c r="O1231">
        <v>254636</v>
      </c>
      <c r="P1231">
        <v>288795</v>
      </c>
      <c r="Q1231">
        <v>260595</v>
      </c>
      <c r="R1231">
        <v>299718</v>
      </c>
      <c r="S1231">
        <v>254636</v>
      </c>
      <c r="T1231">
        <v>295553</v>
      </c>
      <c r="U1231">
        <v>257943</v>
      </c>
      <c r="V1231">
        <v>288795</v>
      </c>
      <c r="W1231">
        <v>257943</v>
      </c>
      <c r="X1231">
        <v>295553</v>
      </c>
      <c r="Y1231">
        <v>253699</v>
      </c>
      <c r="Z1231">
        <v>299303</v>
      </c>
      <c r="AA1231">
        <v>235493</v>
      </c>
      <c r="AB1231">
        <v>288795</v>
      </c>
      <c r="AC1231">
        <v>258156</v>
      </c>
      <c r="AD1231">
        <v>270058</v>
      </c>
      <c r="AE1231">
        <v>255630</v>
      </c>
      <c r="AF1231">
        <v>275958</v>
      </c>
      <c r="AG1231">
        <v>162309</v>
      </c>
      <c r="AH1231">
        <v>175527</v>
      </c>
      <c r="AI1231">
        <v>160075</v>
      </c>
      <c r="AJ1231">
        <v>175527</v>
      </c>
      <c r="AK1231">
        <v>157874</v>
      </c>
      <c r="AL1231">
        <v>173277</v>
      </c>
      <c r="AM1231">
        <v>161569</v>
      </c>
      <c r="AN1231">
        <v>173277</v>
      </c>
      <c r="AO1231">
        <v>157874</v>
      </c>
      <c r="AP1231">
        <v>173277</v>
      </c>
      <c r="AQ1231">
        <v>161569</v>
      </c>
      <c r="AR1231">
        <v>179831</v>
      </c>
      <c r="AS1231">
        <v>157874</v>
      </c>
      <c r="AT1231">
        <v>177332</v>
      </c>
      <c r="AU1231">
        <v>159925</v>
      </c>
      <c r="AV1231">
        <v>173277</v>
      </c>
      <c r="AW1231">
        <v>159925</v>
      </c>
      <c r="AX1231">
        <v>177332</v>
      </c>
      <c r="AY1231">
        <v>157293</v>
      </c>
      <c r="AZ1231">
        <v>179582</v>
      </c>
      <c r="BA1231">
        <v>146006</v>
      </c>
      <c r="BB1231">
        <v>173277</v>
      </c>
      <c r="BC1231">
        <v>160057</v>
      </c>
      <c r="BD1231">
        <v>162035</v>
      </c>
      <c r="BE1231">
        <v>158491</v>
      </c>
      <c r="BF1231">
        <v>165575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 t="s">
        <v>2470</v>
      </c>
      <c r="BU1231">
        <f t="shared" si="39"/>
        <v>26</v>
      </c>
      <c r="BV1231">
        <f t="shared" si="40"/>
        <v>1</v>
      </c>
    </row>
    <row r="1232" spans="2:74" x14ac:dyDescent="0.25">
      <c r="B1232" t="s">
        <v>467</v>
      </c>
      <c r="C1232" t="s">
        <v>1293</v>
      </c>
      <c r="D1232" t="s">
        <v>2366</v>
      </c>
      <c r="E1232" t="s">
        <v>1352</v>
      </c>
      <c r="F1232">
        <v>1</v>
      </c>
      <c r="G1232">
        <v>185247</v>
      </c>
      <c r="H1232">
        <v>187996</v>
      </c>
      <c r="I1232">
        <v>180647</v>
      </c>
      <c r="J1232">
        <v>187996</v>
      </c>
      <c r="K1232">
        <v>182868</v>
      </c>
      <c r="L1232">
        <v>187996</v>
      </c>
      <c r="M1232">
        <v>168318</v>
      </c>
      <c r="N1232">
        <v>187996</v>
      </c>
      <c r="O1232">
        <v>163589</v>
      </c>
      <c r="P1232">
        <v>187996</v>
      </c>
      <c r="Q1232">
        <v>160568</v>
      </c>
      <c r="R1232">
        <v>187996</v>
      </c>
      <c r="S1232">
        <v>162427</v>
      </c>
      <c r="T1232">
        <v>187996</v>
      </c>
      <c r="U1232">
        <v>164549</v>
      </c>
      <c r="V1232">
        <v>187996</v>
      </c>
      <c r="W1232">
        <v>156663</v>
      </c>
      <c r="X1232">
        <v>187996</v>
      </c>
      <c r="Y1232">
        <v>164555</v>
      </c>
      <c r="Z1232">
        <v>187996</v>
      </c>
      <c r="AA1232">
        <v>178536</v>
      </c>
      <c r="AB1232">
        <v>187996</v>
      </c>
      <c r="AC1232">
        <v>156663</v>
      </c>
      <c r="AD1232">
        <v>187995</v>
      </c>
      <c r="AE1232">
        <v>164855</v>
      </c>
      <c r="AF1232">
        <v>169196</v>
      </c>
      <c r="AG1232">
        <v>144493</v>
      </c>
      <c r="AH1232">
        <v>146637</v>
      </c>
      <c r="AI1232">
        <v>140905</v>
      </c>
      <c r="AJ1232">
        <v>146637</v>
      </c>
      <c r="AK1232">
        <v>142637</v>
      </c>
      <c r="AL1232">
        <v>146637</v>
      </c>
      <c r="AM1232">
        <v>131288</v>
      </c>
      <c r="AN1232">
        <v>146637</v>
      </c>
      <c r="AO1232">
        <v>127599</v>
      </c>
      <c r="AP1232">
        <v>146637</v>
      </c>
      <c r="AQ1232">
        <v>125243</v>
      </c>
      <c r="AR1232">
        <v>146637</v>
      </c>
      <c r="AS1232">
        <v>126693</v>
      </c>
      <c r="AT1232">
        <v>146637</v>
      </c>
      <c r="AU1232">
        <v>128348</v>
      </c>
      <c r="AV1232">
        <v>146637</v>
      </c>
      <c r="AW1232">
        <v>122197</v>
      </c>
      <c r="AX1232">
        <v>146637</v>
      </c>
      <c r="AY1232">
        <v>128353</v>
      </c>
      <c r="AZ1232">
        <v>146637</v>
      </c>
      <c r="BA1232">
        <v>139258</v>
      </c>
      <c r="BB1232">
        <v>146637</v>
      </c>
      <c r="BC1232">
        <v>122197</v>
      </c>
      <c r="BD1232">
        <v>146636</v>
      </c>
      <c r="BE1232">
        <v>128587</v>
      </c>
      <c r="BF1232">
        <v>131973</v>
      </c>
      <c r="BG1232">
        <v>8.1999999999999993</v>
      </c>
      <c r="BH1232">
        <v>8.1999999999999993</v>
      </c>
      <c r="BI1232">
        <v>8.1999999999999993</v>
      </c>
      <c r="BJ1232">
        <v>8.1999999999999993</v>
      </c>
      <c r="BK1232">
        <v>8.1999999999999993</v>
      </c>
      <c r="BL1232">
        <v>8.1999999999999993</v>
      </c>
      <c r="BM1232">
        <v>8.1999999999999993</v>
      </c>
      <c r="BN1232">
        <v>8.1999999999999993</v>
      </c>
      <c r="BO1232">
        <v>8.1999999999999993</v>
      </c>
      <c r="BP1232">
        <v>8.1999999999999993</v>
      </c>
      <c r="BQ1232">
        <v>8.1999999999999993</v>
      </c>
      <c r="BR1232">
        <v>8.1999999999999993</v>
      </c>
      <c r="BS1232">
        <v>8.1999999999999993</v>
      </c>
      <c r="BT1232" t="s">
        <v>1433</v>
      </c>
      <c r="BU1232">
        <f t="shared" si="39"/>
        <v>26</v>
      </c>
      <c r="BV1232">
        <f t="shared" si="40"/>
        <v>1</v>
      </c>
    </row>
    <row r="1233" spans="2:74" hidden="1" x14ac:dyDescent="0.25">
      <c r="B1233" t="s">
        <v>22</v>
      </c>
      <c r="C1233" t="s">
        <v>1295</v>
      </c>
      <c r="D1233" t="s">
        <v>2367</v>
      </c>
      <c r="E1233" t="s">
        <v>1350</v>
      </c>
      <c r="F1233">
        <v>0</v>
      </c>
      <c r="G1233">
        <v>133194</v>
      </c>
      <c r="H1233">
        <v>148406</v>
      </c>
      <c r="I1233">
        <v>129450</v>
      </c>
      <c r="J1233">
        <v>143817</v>
      </c>
      <c r="K1233">
        <v>129051</v>
      </c>
      <c r="L1233">
        <v>143817</v>
      </c>
      <c r="M1233">
        <v>136626</v>
      </c>
      <c r="N1233">
        <v>143817</v>
      </c>
      <c r="O1233">
        <v>158633</v>
      </c>
      <c r="P1233">
        <v>157073</v>
      </c>
      <c r="Q1233">
        <v>136383</v>
      </c>
      <c r="R1233">
        <v>143817</v>
      </c>
      <c r="S1233">
        <v>136230</v>
      </c>
      <c r="T1233">
        <v>143817</v>
      </c>
      <c r="U1233">
        <v>129229</v>
      </c>
      <c r="V1233">
        <v>143817</v>
      </c>
      <c r="W1233">
        <v>136326</v>
      </c>
      <c r="X1233">
        <v>143817</v>
      </c>
      <c r="Y1233">
        <v>143817</v>
      </c>
      <c r="Z1233">
        <v>143817</v>
      </c>
      <c r="AA1233">
        <v>143817</v>
      </c>
      <c r="AB1233">
        <v>143817</v>
      </c>
      <c r="AC1233">
        <v>125202</v>
      </c>
      <c r="AD1233">
        <v>143817</v>
      </c>
      <c r="AE1233">
        <v>128930</v>
      </c>
      <c r="AF1233">
        <v>143817</v>
      </c>
      <c r="AG1233">
        <v>83912</v>
      </c>
      <c r="AH1233">
        <v>93496</v>
      </c>
      <c r="AI1233">
        <v>100971</v>
      </c>
      <c r="AJ1233">
        <v>112177</v>
      </c>
      <c r="AK1233">
        <v>100660</v>
      </c>
      <c r="AL1233">
        <v>112177</v>
      </c>
      <c r="AM1233">
        <v>106568</v>
      </c>
      <c r="AN1233">
        <v>112177</v>
      </c>
      <c r="AO1233">
        <v>123734</v>
      </c>
      <c r="AP1233">
        <v>122517</v>
      </c>
      <c r="AQ1233">
        <v>106379</v>
      </c>
      <c r="AR1233">
        <v>112177</v>
      </c>
      <c r="AS1233">
        <v>106259</v>
      </c>
      <c r="AT1233">
        <v>112177</v>
      </c>
      <c r="AU1233">
        <v>100799</v>
      </c>
      <c r="AV1233">
        <v>112177</v>
      </c>
      <c r="AW1233">
        <v>106334</v>
      </c>
      <c r="AX1233">
        <v>112177</v>
      </c>
      <c r="AY1233">
        <v>112177</v>
      </c>
      <c r="AZ1233">
        <v>112177</v>
      </c>
      <c r="BA1233">
        <v>112177</v>
      </c>
      <c r="BB1233">
        <v>112177</v>
      </c>
      <c r="BC1233">
        <v>97658</v>
      </c>
      <c r="BD1233">
        <v>112177</v>
      </c>
      <c r="BE1233">
        <v>100565</v>
      </c>
      <c r="BF1233">
        <v>112177</v>
      </c>
      <c r="BG1233">
        <v>8.9</v>
      </c>
      <c r="BH1233">
        <v>8.9</v>
      </c>
      <c r="BI1233">
        <v>8.9</v>
      </c>
      <c r="BJ1233">
        <v>8.9</v>
      </c>
      <c r="BK1233">
        <v>8.9</v>
      </c>
      <c r="BL1233">
        <v>8.9</v>
      </c>
      <c r="BM1233">
        <v>8.9</v>
      </c>
      <c r="BN1233">
        <v>8.9</v>
      </c>
      <c r="BO1233">
        <v>8.9</v>
      </c>
      <c r="BP1233">
        <v>8.9</v>
      </c>
      <c r="BQ1233">
        <v>8.9</v>
      </c>
      <c r="BR1233">
        <v>8.9</v>
      </c>
      <c r="BS1233">
        <v>8.9</v>
      </c>
      <c r="BT1233" t="s">
        <v>1433</v>
      </c>
      <c r="BU1233">
        <f t="shared" si="39"/>
        <v>26</v>
      </c>
      <c r="BV1233">
        <f t="shared" si="40"/>
        <v>1</v>
      </c>
    </row>
    <row r="1234" spans="2:74" x14ac:dyDescent="0.25">
      <c r="B1234" t="s">
        <v>728</v>
      </c>
      <c r="C1234" t="s">
        <v>1291</v>
      </c>
      <c r="D1234" t="s">
        <v>2371</v>
      </c>
      <c r="E1234" t="s">
        <v>1352</v>
      </c>
      <c r="F1234">
        <v>0</v>
      </c>
      <c r="G1234">
        <v>219917</v>
      </c>
      <c r="H1234">
        <v>256358</v>
      </c>
      <c r="I1234">
        <v>275798</v>
      </c>
      <c r="J1234">
        <v>256358</v>
      </c>
      <c r="K1234">
        <v>229337</v>
      </c>
      <c r="L1234">
        <v>288402</v>
      </c>
      <c r="M1234">
        <v>360926</v>
      </c>
      <c r="N1234">
        <v>256358</v>
      </c>
      <c r="O1234">
        <v>243364</v>
      </c>
      <c r="P1234">
        <v>256358</v>
      </c>
      <c r="Q1234">
        <v>230543</v>
      </c>
      <c r="R1234">
        <v>256358</v>
      </c>
      <c r="S1234">
        <v>256358</v>
      </c>
      <c r="T1234">
        <v>256358</v>
      </c>
      <c r="U1234">
        <v>230120</v>
      </c>
      <c r="V1234">
        <v>256358</v>
      </c>
      <c r="W1234">
        <v>268932</v>
      </c>
      <c r="X1234">
        <v>256358</v>
      </c>
      <c r="Y1234">
        <v>289364</v>
      </c>
      <c r="Z1234">
        <v>256358</v>
      </c>
      <c r="AA1234">
        <v>376043</v>
      </c>
      <c r="AB1234">
        <v>256358</v>
      </c>
      <c r="AC1234">
        <v>264382</v>
      </c>
      <c r="AD1234">
        <v>256358</v>
      </c>
      <c r="AE1234">
        <v>230422</v>
      </c>
      <c r="AF1234">
        <v>256358</v>
      </c>
      <c r="AG1234">
        <v>171535</v>
      </c>
      <c r="AH1234">
        <v>199959</v>
      </c>
      <c r="AI1234">
        <v>215122</v>
      </c>
      <c r="AJ1234">
        <v>199959</v>
      </c>
      <c r="AK1234">
        <v>178883</v>
      </c>
      <c r="AL1234">
        <v>224954</v>
      </c>
      <c r="AM1234">
        <v>281522</v>
      </c>
      <c r="AN1234">
        <v>199959</v>
      </c>
      <c r="AO1234">
        <v>189824</v>
      </c>
      <c r="AP1234">
        <v>199959</v>
      </c>
      <c r="AQ1234">
        <v>179824</v>
      </c>
      <c r="AR1234">
        <v>199959</v>
      </c>
      <c r="AS1234">
        <v>199959</v>
      </c>
      <c r="AT1234">
        <v>199959</v>
      </c>
      <c r="AU1234">
        <v>179494</v>
      </c>
      <c r="AV1234">
        <v>199959</v>
      </c>
      <c r="AW1234">
        <v>209767</v>
      </c>
      <c r="AX1234">
        <v>199959</v>
      </c>
      <c r="AY1234">
        <v>225704</v>
      </c>
      <c r="AZ1234">
        <v>199959</v>
      </c>
      <c r="BA1234">
        <v>293314</v>
      </c>
      <c r="BB1234">
        <v>199959</v>
      </c>
      <c r="BC1234">
        <v>206218</v>
      </c>
      <c r="BD1234">
        <v>199959</v>
      </c>
      <c r="BE1234">
        <v>179729</v>
      </c>
      <c r="BF1234">
        <v>199959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U1234">
        <f t="shared" si="39"/>
        <v>26</v>
      </c>
      <c r="BV1234">
        <f t="shared" si="40"/>
        <v>1</v>
      </c>
    </row>
    <row r="1235" spans="2:74" hidden="1" x14ac:dyDescent="0.25">
      <c r="B1235" t="s">
        <v>1028</v>
      </c>
      <c r="C1235" t="s">
        <v>1315</v>
      </c>
      <c r="D1235" t="s">
        <v>2372</v>
      </c>
      <c r="E1235" t="s">
        <v>1365</v>
      </c>
      <c r="F1235">
        <v>0</v>
      </c>
      <c r="G1235">
        <v>370370</v>
      </c>
      <c r="H1235">
        <v>370370</v>
      </c>
      <c r="I1235">
        <v>370370</v>
      </c>
      <c r="J1235">
        <v>370370</v>
      </c>
      <c r="K1235">
        <v>370370</v>
      </c>
      <c r="L1235">
        <v>370370</v>
      </c>
      <c r="M1235">
        <v>370370</v>
      </c>
      <c r="N1235">
        <v>370370</v>
      </c>
      <c r="O1235">
        <v>370370</v>
      </c>
      <c r="P1235">
        <v>370370</v>
      </c>
      <c r="Q1235">
        <v>370370</v>
      </c>
      <c r="R1235">
        <v>370370</v>
      </c>
      <c r="S1235">
        <v>370370</v>
      </c>
      <c r="T1235">
        <v>370370</v>
      </c>
      <c r="U1235">
        <v>370370</v>
      </c>
      <c r="V1235">
        <v>370370</v>
      </c>
      <c r="W1235">
        <v>370370</v>
      </c>
      <c r="X1235">
        <v>370370</v>
      </c>
      <c r="Y1235">
        <v>370370</v>
      </c>
      <c r="Z1235">
        <v>370370</v>
      </c>
      <c r="AA1235">
        <v>370370</v>
      </c>
      <c r="AB1235">
        <v>370370</v>
      </c>
      <c r="AC1235">
        <v>370370</v>
      </c>
      <c r="AD1235">
        <v>370370</v>
      </c>
      <c r="AE1235">
        <v>370370</v>
      </c>
      <c r="AF1235">
        <v>370370</v>
      </c>
      <c r="AG1235">
        <v>229629</v>
      </c>
      <c r="AH1235">
        <v>222222</v>
      </c>
      <c r="AI1235">
        <v>229629</v>
      </c>
      <c r="AJ1235">
        <v>222222</v>
      </c>
      <c r="AK1235">
        <v>229629</v>
      </c>
      <c r="AL1235">
        <v>222222</v>
      </c>
      <c r="AM1235">
        <v>229629</v>
      </c>
      <c r="AN1235">
        <v>222222</v>
      </c>
      <c r="AO1235">
        <v>229629</v>
      </c>
      <c r="AP1235">
        <v>222222</v>
      </c>
      <c r="AQ1235">
        <v>229629</v>
      </c>
      <c r="AR1235">
        <v>222222</v>
      </c>
      <c r="AS1235">
        <v>229629</v>
      </c>
      <c r="AT1235">
        <v>222222</v>
      </c>
      <c r="AU1235">
        <v>229629</v>
      </c>
      <c r="AV1235">
        <v>222222</v>
      </c>
      <c r="AW1235">
        <v>229629</v>
      </c>
      <c r="AX1235">
        <v>222222</v>
      </c>
      <c r="AY1235">
        <v>229629</v>
      </c>
      <c r="AZ1235">
        <v>222222</v>
      </c>
      <c r="BA1235">
        <v>229629</v>
      </c>
      <c r="BB1235">
        <v>222222</v>
      </c>
      <c r="BC1235">
        <v>229629</v>
      </c>
      <c r="BD1235">
        <v>222222</v>
      </c>
      <c r="BE1235">
        <v>229629</v>
      </c>
      <c r="BF1235">
        <v>222222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 t="s">
        <v>1430</v>
      </c>
      <c r="BU1235">
        <f t="shared" si="39"/>
        <v>26</v>
      </c>
      <c r="BV1235">
        <f t="shared" si="40"/>
        <v>1</v>
      </c>
    </row>
    <row r="1236" spans="2:74" x14ac:dyDescent="0.25">
      <c r="B1236" t="s">
        <v>218</v>
      </c>
      <c r="C1236" t="s">
        <v>1302</v>
      </c>
      <c r="D1236" t="s">
        <v>2373</v>
      </c>
      <c r="E1236" t="s">
        <v>1352</v>
      </c>
      <c r="F1236">
        <v>3</v>
      </c>
      <c r="G1236">
        <v>320000</v>
      </c>
      <c r="H1236">
        <v>320000</v>
      </c>
      <c r="I1236">
        <v>320000</v>
      </c>
      <c r="J1236">
        <v>320000</v>
      </c>
      <c r="K1236">
        <v>320000</v>
      </c>
      <c r="L1236">
        <v>320000</v>
      </c>
      <c r="M1236">
        <v>320000</v>
      </c>
      <c r="N1236">
        <v>320000</v>
      </c>
      <c r="O1236">
        <v>320000</v>
      </c>
      <c r="P1236">
        <v>320000</v>
      </c>
      <c r="Q1236">
        <v>320000</v>
      </c>
      <c r="R1236">
        <v>320000</v>
      </c>
      <c r="S1236">
        <v>366667</v>
      </c>
      <c r="T1236">
        <v>320000</v>
      </c>
      <c r="U1236">
        <v>366667</v>
      </c>
      <c r="V1236">
        <v>320000</v>
      </c>
      <c r="W1236">
        <v>366667</v>
      </c>
      <c r="X1236">
        <v>320000</v>
      </c>
      <c r="Y1236">
        <v>366667</v>
      </c>
      <c r="Z1236">
        <v>320000</v>
      </c>
      <c r="AA1236">
        <v>366667</v>
      </c>
      <c r="AB1236">
        <v>320000</v>
      </c>
      <c r="AC1236">
        <v>366667</v>
      </c>
      <c r="AD1236">
        <v>320000</v>
      </c>
      <c r="AE1236">
        <v>320000</v>
      </c>
      <c r="AF1236">
        <v>320000</v>
      </c>
      <c r="AG1236">
        <v>240000</v>
      </c>
      <c r="AH1236">
        <v>240000</v>
      </c>
      <c r="AI1236">
        <v>240000</v>
      </c>
      <c r="AJ1236">
        <v>240000</v>
      </c>
      <c r="AK1236">
        <v>240000</v>
      </c>
      <c r="AL1236">
        <v>240000</v>
      </c>
      <c r="AM1236">
        <v>240000</v>
      </c>
      <c r="AN1236">
        <v>240000</v>
      </c>
      <c r="AO1236">
        <v>240000</v>
      </c>
      <c r="AP1236">
        <v>240000</v>
      </c>
      <c r="AQ1236">
        <v>240000</v>
      </c>
      <c r="AR1236">
        <v>240000</v>
      </c>
      <c r="AS1236">
        <v>275000</v>
      </c>
      <c r="AT1236">
        <v>240000</v>
      </c>
      <c r="AU1236">
        <v>275000</v>
      </c>
      <c r="AV1236">
        <v>240000</v>
      </c>
      <c r="AW1236">
        <v>275000</v>
      </c>
      <c r="AX1236">
        <v>240000</v>
      </c>
      <c r="AY1236">
        <v>275000</v>
      </c>
      <c r="AZ1236">
        <v>240000</v>
      </c>
      <c r="BA1236">
        <v>275000</v>
      </c>
      <c r="BB1236">
        <v>240000</v>
      </c>
      <c r="BC1236">
        <v>275000</v>
      </c>
      <c r="BD1236">
        <v>240000</v>
      </c>
      <c r="BE1236">
        <v>240000</v>
      </c>
      <c r="BF1236">
        <v>240000</v>
      </c>
      <c r="BG1236">
        <v>7.7</v>
      </c>
      <c r="BH1236">
        <v>7.7</v>
      </c>
      <c r="BI1236">
        <v>7.7</v>
      </c>
      <c r="BJ1236">
        <v>7.7</v>
      </c>
      <c r="BK1236">
        <v>7.7</v>
      </c>
      <c r="BL1236">
        <v>7.7</v>
      </c>
      <c r="BM1236">
        <v>7.7</v>
      </c>
      <c r="BN1236">
        <v>7.7</v>
      </c>
      <c r="BO1236">
        <v>7.7</v>
      </c>
      <c r="BP1236">
        <v>7.7</v>
      </c>
      <c r="BQ1236">
        <v>7.7</v>
      </c>
      <c r="BR1236">
        <v>7.7</v>
      </c>
      <c r="BS1236">
        <v>7.7</v>
      </c>
      <c r="BT1236" t="s">
        <v>1446</v>
      </c>
      <c r="BU1236">
        <f t="shared" si="39"/>
        <v>26</v>
      </c>
      <c r="BV1236">
        <f t="shared" si="40"/>
        <v>1</v>
      </c>
    </row>
    <row r="1237" spans="2:74" hidden="1" x14ac:dyDescent="0.25">
      <c r="B1237" t="s">
        <v>267</v>
      </c>
      <c r="C1237" t="s">
        <v>1302</v>
      </c>
      <c r="D1237" t="s">
        <v>2374</v>
      </c>
      <c r="E1237" t="s">
        <v>1376</v>
      </c>
      <c r="F1237">
        <v>0</v>
      </c>
      <c r="G1237">
        <v>350000</v>
      </c>
      <c r="H1237">
        <v>315000</v>
      </c>
      <c r="I1237">
        <v>350000</v>
      </c>
      <c r="J1237">
        <v>315000</v>
      </c>
      <c r="K1237">
        <v>350000</v>
      </c>
      <c r="L1237">
        <v>315000</v>
      </c>
      <c r="M1237">
        <v>350000</v>
      </c>
      <c r="N1237">
        <v>350000</v>
      </c>
      <c r="O1237">
        <v>350000</v>
      </c>
      <c r="P1237">
        <v>315000</v>
      </c>
      <c r="Q1237">
        <v>350000</v>
      </c>
      <c r="R1237">
        <v>315000</v>
      </c>
      <c r="S1237">
        <v>315000</v>
      </c>
      <c r="T1237">
        <v>315000</v>
      </c>
      <c r="U1237">
        <v>315000</v>
      </c>
      <c r="V1237">
        <v>315000</v>
      </c>
      <c r="W1237">
        <v>315000</v>
      </c>
      <c r="X1237">
        <v>315000</v>
      </c>
      <c r="Y1237">
        <v>315000</v>
      </c>
      <c r="Z1237">
        <v>315000</v>
      </c>
      <c r="AA1237">
        <v>350000</v>
      </c>
      <c r="AB1237">
        <v>350000</v>
      </c>
      <c r="AC1237">
        <v>315000</v>
      </c>
      <c r="AD1237">
        <v>315000</v>
      </c>
      <c r="AE1237">
        <v>315000</v>
      </c>
      <c r="AF1237">
        <v>315000</v>
      </c>
      <c r="AG1237">
        <v>262500</v>
      </c>
      <c r="AH1237">
        <v>236250</v>
      </c>
      <c r="AI1237">
        <v>262500</v>
      </c>
      <c r="AJ1237">
        <v>236250</v>
      </c>
      <c r="AK1237">
        <v>262500</v>
      </c>
      <c r="AL1237">
        <v>236250</v>
      </c>
      <c r="AM1237">
        <v>262500</v>
      </c>
      <c r="AN1237">
        <v>262500</v>
      </c>
      <c r="AO1237">
        <v>262500</v>
      </c>
      <c r="AP1237">
        <v>236250</v>
      </c>
      <c r="AQ1237">
        <v>262500</v>
      </c>
      <c r="AR1237">
        <v>236250</v>
      </c>
      <c r="AS1237">
        <v>236250</v>
      </c>
      <c r="AT1237">
        <v>236250</v>
      </c>
      <c r="AU1237">
        <v>236250</v>
      </c>
      <c r="AV1237">
        <v>236250</v>
      </c>
      <c r="AW1237">
        <v>236250</v>
      </c>
      <c r="AX1237">
        <v>236250</v>
      </c>
      <c r="AY1237">
        <v>236250</v>
      </c>
      <c r="AZ1237">
        <v>236250</v>
      </c>
      <c r="BA1237">
        <v>262500</v>
      </c>
      <c r="BB1237">
        <v>262500</v>
      </c>
      <c r="BC1237">
        <v>236250</v>
      </c>
      <c r="BD1237">
        <v>236250</v>
      </c>
      <c r="BE1237">
        <v>236250</v>
      </c>
      <c r="BF1237">
        <v>236250</v>
      </c>
      <c r="BG1237">
        <v>7.6</v>
      </c>
      <c r="BH1237">
        <v>7.7</v>
      </c>
      <c r="BI1237">
        <v>7.7</v>
      </c>
      <c r="BJ1237">
        <v>7.7</v>
      </c>
      <c r="BK1237">
        <v>7.7</v>
      </c>
      <c r="BL1237">
        <v>7.7</v>
      </c>
      <c r="BM1237">
        <v>7.7</v>
      </c>
      <c r="BN1237">
        <v>7.7</v>
      </c>
      <c r="BO1237">
        <v>7.7</v>
      </c>
      <c r="BP1237">
        <v>7.7</v>
      </c>
      <c r="BQ1237">
        <v>7.7</v>
      </c>
      <c r="BR1237">
        <v>7.7</v>
      </c>
      <c r="BS1237">
        <v>7.7</v>
      </c>
      <c r="BT1237" t="s">
        <v>1428</v>
      </c>
      <c r="BU1237">
        <f t="shared" si="39"/>
        <v>26</v>
      </c>
      <c r="BV1237">
        <f t="shared" si="40"/>
        <v>1</v>
      </c>
    </row>
    <row r="1238" spans="2:74" x14ac:dyDescent="0.25">
      <c r="B1238" t="s">
        <v>103</v>
      </c>
      <c r="C1238" t="s">
        <v>1305</v>
      </c>
      <c r="D1238" t="s">
        <v>2377</v>
      </c>
      <c r="E1238" t="s">
        <v>1352</v>
      </c>
      <c r="F1238">
        <v>3</v>
      </c>
      <c r="G1238">
        <v>413333</v>
      </c>
      <c r="H1238">
        <v>413333</v>
      </c>
      <c r="I1238">
        <v>413333</v>
      </c>
      <c r="J1238">
        <v>413333</v>
      </c>
      <c r="K1238">
        <v>440000</v>
      </c>
      <c r="L1238">
        <v>440000</v>
      </c>
      <c r="M1238">
        <v>533333</v>
      </c>
      <c r="N1238">
        <v>440000</v>
      </c>
      <c r="O1238">
        <v>413333</v>
      </c>
      <c r="P1238">
        <v>413333</v>
      </c>
      <c r="Q1238">
        <v>413333</v>
      </c>
      <c r="R1238">
        <v>413333</v>
      </c>
      <c r="S1238">
        <v>413333</v>
      </c>
      <c r="T1238">
        <v>413333</v>
      </c>
      <c r="U1238">
        <v>413333</v>
      </c>
      <c r="V1238">
        <v>413333</v>
      </c>
      <c r="W1238">
        <v>413333</v>
      </c>
      <c r="X1238">
        <v>413333</v>
      </c>
      <c r="Y1238">
        <v>440000</v>
      </c>
      <c r="Z1238">
        <v>440000</v>
      </c>
      <c r="AA1238">
        <v>520000</v>
      </c>
      <c r="AB1238">
        <v>440000</v>
      </c>
      <c r="AC1238">
        <v>413333</v>
      </c>
      <c r="AD1238">
        <v>413333</v>
      </c>
      <c r="AE1238">
        <v>413333</v>
      </c>
      <c r="AF1238">
        <v>413333</v>
      </c>
      <c r="AG1238">
        <v>310000</v>
      </c>
      <c r="AH1238">
        <v>310000</v>
      </c>
      <c r="AI1238">
        <v>310000</v>
      </c>
      <c r="AJ1238">
        <v>310000</v>
      </c>
      <c r="AK1238">
        <v>330000</v>
      </c>
      <c r="AL1238">
        <v>330000</v>
      </c>
      <c r="AM1238">
        <v>400000</v>
      </c>
      <c r="AN1238">
        <v>330000</v>
      </c>
      <c r="AO1238">
        <v>310000</v>
      </c>
      <c r="AP1238">
        <v>310000</v>
      </c>
      <c r="AQ1238">
        <v>310000</v>
      </c>
      <c r="AR1238">
        <v>310000</v>
      </c>
      <c r="AS1238">
        <v>310000</v>
      </c>
      <c r="AT1238">
        <v>310000</v>
      </c>
      <c r="AU1238">
        <v>310000</v>
      </c>
      <c r="AV1238">
        <v>310000</v>
      </c>
      <c r="AW1238">
        <v>310000</v>
      </c>
      <c r="AX1238">
        <v>310000</v>
      </c>
      <c r="AY1238">
        <v>330000</v>
      </c>
      <c r="AZ1238">
        <v>330000</v>
      </c>
      <c r="BA1238">
        <v>390000</v>
      </c>
      <c r="BB1238">
        <v>330000</v>
      </c>
      <c r="BC1238">
        <v>310000</v>
      </c>
      <c r="BD1238">
        <v>310000</v>
      </c>
      <c r="BE1238">
        <v>310000</v>
      </c>
      <c r="BF1238">
        <v>310000</v>
      </c>
      <c r="BG1238">
        <v>8.6</v>
      </c>
      <c r="BH1238">
        <v>8.6</v>
      </c>
      <c r="BI1238">
        <v>8.6</v>
      </c>
      <c r="BJ1238">
        <v>8.6</v>
      </c>
      <c r="BK1238">
        <v>8.6</v>
      </c>
      <c r="BL1238">
        <v>8.6</v>
      </c>
      <c r="BM1238">
        <v>8.6</v>
      </c>
      <c r="BN1238">
        <v>8.6</v>
      </c>
      <c r="BO1238">
        <v>8.6</v>
      </c>
      <c r="BP1238">
        <v>8.6</v>
      </c>
      <c r="BQ1238">
        <v>8.6</v>
      </c>
      <c r="BR1238">
        <v>8.6</v>
      </c>
      <c r="BS1238">
        <v>8.6</v>
      </c>
      <c r="BT1238" t="s">
        <v>1428</v>
      </c>
      <c r="BU1238">
        <f t="shared" si="39"/>
        <v>26</v>
      </c>
      <c r="BV1238">
        <f t="shared" si="40"/>
        <v>1</v>
      </c>
    </row>
    <row r="1239" spans="2:74" hidden="1" x14ac:dyDescent="0.25">
      <c r="B1239" t="s">
        <v>488</v>
      </c>
      <c r="C1239" t="s">
        <v>1305</v>
      </c>
      <c r="D1239" t="s">
        <v>2378</v>
      </c>
      <c r="E1239" t="s">
        <v>1376</v>
      </c>
      <c r="F1239">
        <v>0</v>
      </c>
      <c r="G1239">
        <v>1333200</v>
      </c>
      <c r="H1239">
        <v>1333200</v>
      </c>
      <c r="I1239">
        <v>265333</v>
      </c>
      <c r="J1239">
        <v>1333200</v>
      </c>
      <c r="K1239">
        <v>293200</v>
      </c>
      <c r="L1239">
        <v>1333200</v>
      </c>
      <c r="M1239">
        <v>333200</v>
      </c>
      <c r="N1239">
        <v>1333200</v>
      </c>
      <c r="O1239">
        <v>266533</v>
      </c>
      <c r="P1239">
        <v>1333200</v>
      </c>
      <c r="Q1239">
        <v>252000</v>
      </c>
      <c r="R1239">
        <v>1333200</v>
      </c>
      <c r="S1239">
        <v>252000</v>
      </c>
      <c r="T1239">
        <v>1333200</v>
      </c>
      <c r="U1239">
        <v>239867</v>
      </c>
      <c r="V1239">
        <v>1333200</v>
      </c>
      <c r="W1239">
        <v>252000</v>
      </c>
      <c r="X1239">
        <v>1333200</v>
      </c>
      <c r="Y1239">
        <v>306533</v>
      </c>
      <c r="Z1239">
        <v>1333200</v>
      </c>
      <c r="AA1239">
        <v>399867</v>
      </c>
      <c r="AB1239">
        <v>1333200</v>
      </c>
      <c r="AC1239">
        <v>265333</v>
      </c>
      <c r="AD1239">
        <v>1333200</v>
      </c>
      <c r="AE1239">
        <v>239867</v>
      </c>
      <c r="AF1239">
        <v>1333200</v>
      </c>
      <c r="AG1239">
        <v>999900</v>
      </c>
      <c r="AH1239">
        <v>999900</v>
      </c>
      <c r="AI1239">
        <v>199000</v>
      </c>
      <c r="AJ1239">
        <v>999900</v>
      </c>
      <c r="AK1239">
        <v>219900</v>
      </c>
      <c r="AL1239">
        <v>999900</v>
      </c>
      <c r="AM1239">
        <v>249900</v>
      </c>
      <c r="AN1239">
        <v>999900</v>
      </c>
      <c r="AO1239">
        <v>199900</v>
      </c>
      <c r="AP1239">
        <v>999900</v>
      </c>
      <c r="AQ1239">
        <v>189000</v>
      </c>
      <c r="AR1239">
        <v>999900</v>
      </c>
      <c r="AS1239">
        <v>189000</v>
      </c>
      <c r="AT1239">
        <v>999900</v>
      </c>
      <c r="AU1239">
        <v>179900</v>
      </c>
      <c r="AV1239">
        <v>999900</v>
      </c>
      <c r="AW1239">
        <v>189000</v>
      </c>
      <c r="AX1239">
        <v>999900</v>
      </c>
      <c r="AY1239">
        <v>229900</v>
      </c>
      <c r="AZ1239">
        <v>999900</v>
      </c>
      <c r="BA1239">
        <v>299900</v>
      </c>
      <c r="BB1239">
        <v>999900</v>
      </c>
      <c r="BC1239">
        <v>199000</v>
      </c>
      <c r="BD1239">
        <v>999900</v>
      </c>
      <c r="BE1239">
        <v>179900</v>
      </c>
      <c r="BF1239">
        <v>999900</v>
      </c>
      <c r="BG1239">
        <v>8.1</v>
      </c>
      <c r="BH1239">
        <v>8.1</v>
      </c>
      <c r="BI1239">
        <v>8.1</v>
      </c>
      <c r="BJ1239">
        <v>8.1</v>
      </c>
      <c r="BK1239">
        <v>8.1</v>
      </c>
      <c r="BL1239">
        <v>8.1</v>
      </c>
      <c r="BM1239">
        <v>8.1</v>
      </c>
      <c r="BN1239">
        <v>8.1</v>
      </c>
      <c r="BO1239">
        <v>8.1</v>
      </c>
      <c r="BP1239">
        <v>8.1</v>
      </c>
      <c r="BQ1239">
        <v>8.1</v>
      </c>
      <c r="BR1239">
        <v>8.1</v>
      </c>
      <c r="BS1239">
        <v>8.1</v>
      </c>
      <c r="BT1239" t="s">
        <v>2501</v>
      </c>
      <c r="BU1239">
        <f t="shared" si="39"/>
        <v>26</v>
      </c>
      <c r="BV1239">
        <f t="shared" si="40"/>
        <v>1</v>
      </c>
    </row>
    <row r="1240" spans="2:74" x14ac:dyDescent="0.25">
      <c r="B1240" t="s">
        <v>216</v>
      </c>
      <c r="C1240" t="s">
        <v>1295</v>
      </c>
      <c r="D1240" t="s">
        <v>2384</v>
      </c>
      <c r="E1240" t="s">
        <v>1352</v>
      </c>
      <c r="F1240">
        <v>0</v>
      </c>
      <c r="G1240">
        <v>265333</v>
      </c>
      <c r="H1240">
        <v>265333</v>
      </c>
      <c r="I1240">
        <v>199999</v>
      </c>
      <c r="J1240">
        <v>265333</v>
      </c>
      <c r="K1240">
        <v>199999</v>
      </c>
      <c r="L1240">
        <v>265333</v>
      </c>
      <c r="M1240">
        <v>333332</v>
      </c>
      <c r="N1240">
        <v>265333</v>
      </c>
      <c r="O1240">
        <v>333332</v>
      </c>
      <c r="P1240">
        <v>265333</v>
      </c>
      <c r="Q1240">
        <v>225333</v>
      </c>
      <c r="R1240">
        <v>265333</v>
      </c>
      <c r="S1240">
        <v>265333</v>
      </c>
      <c r="T1240">
        <v>265333</v>
      </c>
      <c r="U1240">
        <v>265333</v>
      </c>
      <c r="V1240">
        <v>265333</v>
      </c>
      <c r="W1240">
        <v>265333</v>
      </c>
      <c r="X1240">
        <v>265333</v>
      </c>
      <c r="Y1240">
        <v>265333</v>
      </c>
      <c r="Z1240">
        <v>265333</v>
      </c>
      <c r="AA1240">
        <v>332000</v>
      </c>
      <c r="AB1240">
        <v>333332</v>
      </c>
      <c r="AC1240">
        <v>332000</v>
      </c>
      <c r="AD1240">
        <v>333332</v>
      </c>
      <c r="AE1240">
        <v>185333</v>
      </c>
      <c r="AF1240">
        <v>265333</v>
      </c>
      <c r="AG1240">
        <v>199000</v>
      </c>
      <c r="AH1240">
        <v>199000</v>
      </c>
      <c r="AI1240">
        <v>149999</v>
      </c>
      <c r="AJ1240">
        <v>199000</v>
      </c>
      <c r="AK1240">
        <v>149999</v>
      </c>
      <c r="AL1240">
        <v>199000</v>
      </c>
      <c r="AM1240">
        <v>249999</v>
      </c>
      <c r="AN1240">
        <v>199000</v>
      </c>
      <c r="AO1240">
        <v>249999</v>
      </c>
      <c r="AP1240">
        <v>199000</v>
      </c>
      <c r="AQ1240">
        <v>169000</v>
      </c>
      <c r="AR1240">
        <v>199000</v>
      </c>
      <c r="AS1240">
        <v>199000</v>
      </c>
      <c r="AT1240">
        <v>199000</v>
      </c>
      <c r="AU1240">
        <v>199000</v>
      </c>
      <c r="AV1240">
        <v>199000</v>
      </c>
      <c r="AW1240">
        <v>199000</v>
      </c>
      <c r="AX1240">
        <v>199000</v>
      </c>
      <c r="AY1240">
        <v>199000</v>
      </c>
      <c r="AZ1240">
        <v>199000</v>
      </c>
      <c r="BA1240">
        <v>249000</v>
      </c>
      <c r="BB1240">
        <v>249999</v>
      </c>
      <c r="BC1240">
        <v>249000</v>
      </c>
      <c r="BD1240">
        <v>249999</v>
      </c>
      <c r="BE1240">
        <v>139000</v>
      </c>
      <c r="BF1240">
        <v>199000</v>
      </c>
      <c r="BG1240">
        <v>8.3000000000000007</v>
      </c>
      <c r="BH1240">
        <v>8.3000000000000007</v>
      </c>
      <c r="BI1240">
        <v>8.3000000000000007</v>
      </c>
      <c r="BJ1240">
        <v>8.3000000000000007</v>
      </c>
      <c r="BK1240">
        <v>8.3000000000000007</v>
      </c>
      <c r="BL1240">
        <v>8.3000000000000007</v>
      </c>
      <c r="BM1240">
        <v>8.3000000000000007</v>
      </c>
      <c r="BN1240">
        <v>8.3000000000000007</v>
      </c>
      <c r="BO1240">
        <v>8.3000000000000007</v>
      </c>
      <c r="BP1240">
        <v>8.3000000000000007</v>
      </c>
      <c r="BQ1240">
        <v>8.3000000000000007</v>
      </c>
      <c r="BR1240">
        <v>8.3000000000000007</v>
      </c>
      <c r="BS1240">
        <v>8.3000000000000007</v>
      </c>
      <c r="BT1240" t="s">
        <v>1439</v>
      </c>
      <c r="BU1240">
        <f t="shared" si="39"/>
        <v>26</v>
      </c>
      <c r="BV1240">
        <f t="shared" si="40"/>
        <v>1</v>
      </c>
    </row>
    <row r="1241" spans="2:74" hidden="1" x14ac:dyDescent="0.25">
      <c r="B1241" t="s">
        <v>1052</v>
      </c>
      <c r="C1241" t="s">
        <v>1288</v>
      </c>
      <c r="D1241" t="s">
        <v>2388</v>
      </c>
      <c r="E1241" t="s">
        <v>1350</v>
      </c>
      <c r="F1241">
        <v>0</v>
      </c>
      <c r="G1241">
        <v>120000</v>
      </c>
      <c r="H1241">
        <v>120000</v>
      </c>
      <c r="I1241">
        <v>120000</v>
      </c>
      <c r="J1241">
        <v>120000</v>
      </c>
      <c r="K1241">
        <v>120000</v>
      </c>
      <c r="L1241">
        <v>120000</v>
      </c>
      <c r="M1241">
        <v>120000</v>
      </c>
      <c r="N1241">
        <v>120000</v>
      </c>
      <c r="O1241">
        <v>120000</v>
      </c>
      <c r="P1241">
        <v>120000</v>
      </c>
      <c r="Q1241">
        <v>120000</v>
      </c>
      <c r="R1241">
        <v>120000</v>
      </c>
      <c r="S1241">
        <v>120000</v>
      </c>
      <c r="T1241">
        <v>120000</v>
      </c>
      <c r="U1241">
        <v>120000</v>
      </c>
      <c r="V1241">
        <v>120000</v>
      </c>
      <c r="W1241">
        <v>120000</v>
      </c>
      <c r="X1241">
        <v>120000</v>
      </c>
      <c r="Y1241">
        <v>120000</v>
      </c>
      <c r="Z1241">
        <v>120000</v>
      </c>
      <c r="AA1241">
        <v>120000</v>
      </c>
      <c r="AB1241">
        <v>120000</v>
      </c>
      <c r="AC1241">
        <v>120000</v>
      </c>
      <c r="AD1241">
        <v>120000</v>
      </c>
      <c r="AE1241">
        <v>120000</v>
      </c>
      <c r="AF1241">
        <v>120000</v>
      </c>
      <c r="AG1241">
        <v>90000</v>
      </c>
      <c r="AH1241">
        <v>90000</v>
      </c>
      <c r="AI1241">
        <v>90000</v>
      </c>
      <c r="AJ1241">
        <v>90000</v>
      </c>
      <c r="AK1241">
        <v>90000</v>
      </c>
      <c r="AL1241">
        <v>90000</v>
      </c>
      <c r="AM1241">
        <v>90000</v>
      </c>
      <c r="AN1241">
        <v>90000</v>
      </c>
      <c r="AO1241">
        <v>90000</v>
      </c>
      <c r="AP1241">
        <v>90000</v>
      </c>
      <c r="AQ1241">
        <v>90000</v>
      </c>
      <c r="AR1241">
        <v>90000</v>
      </c>
      <c r="AS1241">
        <v>90000</v>
      </c>
      <c r="AT1241">
        <v>90000</v>
      </c>
      <c r="AU1241">
        <v>90000</v>
      </c>
      <c r="AV1241">
        <v>90000</v>
      </c>
      <c r="AW1241">
        <v>90000</v>
      </c>
      <c r="AX1241">
        <v>90000</v>
      </c>
      <c r="AY1241">
        <v>90000</v>
      </c>
      <c r="AZ1241">
        <v>90000</v>
      </c>
      <c r="BA1241">
        <v>90000</v>
      </c>
      <c r="BB1241">
        <v>90000</v>
      </c>
      <c r="BC1241">
        <v>90000</v>
      </c>
      <c r="BD1241">
        <v>90000</v>
      </c>
      <c r="BE1241">
        <v>90000</v>
      </c>
      <c r="BF1241">
        <v>90000</v>
      </c>
      <c r="BG1241">
        <v>8.1</v>
      </c>
      <c r="BH1241">
        <v>8.1</v>
      </c>
      <c r="BI1241">
        <v>8.1</v>
      </c>
      <c r="BJ1241">
        <v>8.1</v>
      </c>
      <c r="BK1241">
        <v>8.1</v>
      </c>
      <c r="BL1241">
        <v>8.1</v>
      </c>
      <c r="BM1241">
        <v>8.1</v>
      </c>
      <c r="BN1241">
        <v>8.1</v>
      </c>
      <c r="BO1241">
        <v>8.1</v>
      </c>
      <c r="BP1241">
        <v>8.1</v>
      </c>
      <c r="BQ1241">
        <v>8.1</v>
      </c>
      <c r="BR1241">
        <v>8.1</v>
      </c>
      <c r="BS1241">
        <v>8.1</v>
      </c>
      <c r="BT1241" t="s">
        <v>1453</v>
      </c>
      <c r="BU1241">
        <f t="shared" si="39"/>
        <v>26</v>
      </c>
      <c r="BV1241">
        <f t="shared" si="40"/>
        <v>1</v>
      </c>
    </row>
    <row r="1242" spans="2:74" x14ac:dyDescent="0.25">
      <c r="B1242" t="s">
        <v>694</v>
      </c>
      <c r="C1242" t="s">
        <v>1286</v>
      </c>
      <c r="D1242" t="s">
        <v>2389</v>
      </c>
      <c r="E1242" t="s">
        <v>1352</v>
      </c>
      <c r="F1242">
        <v>0</v>
      </c>
      <c r="G1242">
        <v>266667</v>
      </c>
      <c r="H1242">
        <v>266667</v>
      </c>
      <c r="I1242">
        <v>266667</v>
      </c>
      <c r="J1242">
        <v>266667</v>
      </c>
      <c r="K1242">
        <v>333333</v>
      </c>
      <c r="L1242">
        <v>333333</v>
      </c>
      <c r="M1242">
        <v>333333</v>
      </c>
      <c r="N1242">
        <v>333333</v>
      </c>
      <c r="O1242">
        <v>266667</v>
      </c>
      <c r="P1242">
        <v>266667</v>
      </c>
      <c r="Q1242">
        <v>266667</v>
      </c>
      <c r="R1242">
        <v>266667</v>
      </c>
      <c r="S1242">
        <v>266667</v>
      </c>
      <c r="T1242">
        <v>266667</v>
      </c>
      <c r="U1242">
        <v>266667</v>
      </c>
      <c r="V1242">
        <v>266667</v>
      </c>
      <c r="W1242">
        <v>266667</v>
      </c>
      <c r="X1242">
        <v>266667</v>
      </c>
      <c r="Y1242">
        <v>333333</v>
      </c>
      <c r="Z1242">
        <v>333333</v>
      </c>
      <c r="AA1242">
        <v>333333</v>
      </c>
      <c r="AB1242">
        <v>333333</v>
      </c>
      <c r="AC1242">
        <v>266667</v>
      </c>
      <c r="AD1242">
        <v>266667</v>
      </c>
      <c r="AE1242">
        <v>266667</v>
      </c>
      <c r="AF1242">
        <v>266667</v>
      </c>
      <c r="AG1242">
        <v>200000</v>
      </c>
      <c r="AH1242">
        <v>200000</v>
      </c>
      <c r="AI1242">
        <v>200000</v>
      </c>
      <c r="AJ1242">
        <v>200000</v>
      </c>
      <c r="AK1242">
        <v>250000</v>
      </c>
      <c r="AL1242">
        <v>250000</v>
      </c>
      <c r="AM1242">
        <v>250000</v>
      </c>
      <c r="AN1242">
        <v>250000</v>
      </c>
      <c r="AO1242">
        <v>200000</v>
      </c>
      <c r="AP1242">
        <v>200000</v>
      </c>
      <c r="AQ1242">
        <v>200000</v>
      </c>
      <c r="AR1242">
        <v>200000</v>
      </c>
      <c r="AS1242">
        <v>200000</v>
      </c>
      <c r="AT1242">
        <v>200000</v>
      </c>
      <c r="AU1242">
        <v>200000</v>
      </c>
      <c r="AV1242">
        <v>200000</v>
      </c>
      <c r="AW1242">
        <v>200000</v>
      </c>
      <c r="AX1242">
        <v>200000</v>
      </c>
      <c r="AY1242">
        <v>250000</v>
      </c>
      <c r="AZ1242">
        <v>250000</v>
      </c>
      <c r="BA1242">
        <v>250000</v>
      </c>
      <c r="BB1242">
        <v>250000</v>
      </c>
      <c r="BC1242">
        <v>200000</v>
      </c>
      <c r="BD1242">
        <v>200000</v>
      </c>
      <c r="BE1242">
        <v>200000</v>
      </c>
      <c r="BF1242">
        <v>200000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 t="s">
        <v>1429</v>
      </c>
      <c r="BU1242">
        <f t="shared" si="39"/>
        <v>26</v>
      </c>
      <c r="BV1242">
        <f t="shared" si="40"/>
        <v>1</v>
      </c>
    </row>
    <row r="1243" spans="2:74" x14ac:dyDescent="0.25">
      <c r="B1243" t="s">
        <v>234</v>
      </c>
      <c r="C1243" t="s">
        <v>1289</v>
      </c>
      <c r="D1243" t="s">
        <v>2391</v>
      </c>
      <c r="E1243" t="s">
        <v>1352</v>
      </c>
      <c r="F1243">
        <v>0</v>
      </c>
      <c r="G1243">
        <v>337333</v>
      </c>
      <c r="H1243">
        <v>470667</v>
      </c>
      <c r="I1243">
        <v>404000</v>
      </c>
      <c r="J1243">
        <v>470667</v>
      </c>
      <c r="K1243">
        <v>537333</v>
      </c>
      <c r="L1243">
        <v>537333</v>
      </c>
      <c r="M1243">
        <v>604000</v>
      </c>
      <c r="N1243">
        <v>537333</v>
      </c>
      <c r="O1243">
        <v>404000</v>
      </c>
      <c r="P1243">
        <v>337333</v>
      </c>
      <c r="Q1243">
        <v>404000</v>
      </c>
      <c r="R1243">
        <v>404000</v>
      </c>
      <c r="S1243">
        <v>337333</v>
      </c>
      <c r="T1243">
        <v>404000</v>
      </c>
      <c r="U1243">
        <v>310667</v>
      </c>
      <c r="V1243">
        <v>404000</v>
      </c>
      <c r="W1243">
        <v>337333</v>
      </c>
      <c r="X1243">
        <v>404000</v>
      </c>
      <c r="Y1243">
        <v>624000</v>
      </c>
      <c r="Z1243">
        <v>470667</v>
      </c>
      <c r="AA1243">
        <v>1289333</v>
      </c>
      <c r="AB1243">
        <v>537333</v>
      </c>
      <c r="AC1243">
        <v>404000</v>
      </c>
      <c r="AD1243">
        <v>404000</v>
      </c>
      <c r="AE1243">
        <v>398667</v>
      </c>
      <c r="AF1243">
        <v>404000</v>
      </c>
      <c r="AG1243">
        <v>253000</v>
      </c>
      <c r="AH1243">
        <v>353000</v>
      </c>
      <c r="AI1243">
        <v>303000</v>
      </c>
      <c r="AJ1243">
        <v>353000</v>
      </c>
      <c r="AK1243">
        <v>403000</v>
      </c>
      <c r="AL1243">
        <v>403000</v>
      </c>
      <c r="AM1243">
        <v>453000</v>
      </c>
      <c r="AN1243">
        <v>403000</v>
      </c>
      <c r="AO1243">
        <v>303000</v>
      </c>
      <c r="AP1243">
        <v>253000</v>
      </c>
      <c r="AQ1243">
        <v>303000</v>
      </c>
      <c r="AR1243">
        <v>303000</v>
      </c>
      <c r="AS1243">
        <v>253000</v>
      </c>
      <c r="AT1243">
        <v>303000</v>
      </c>
      <c r="AU1243">
        <v>233000</v>
      </c>
      <c r="AV1243">
        <v>303000</v>
      </c>
      <c r="AW1243">
        <v>253000</v>
      </c>
      <c r="AX1243">
        <v>303000</v>
      </c>
      <c r="AY1243">
        <v>468000</v>
      </c>
      <c r="AZ1243">
        <v>353000</v>
      </c>
      <c r="BA1243">
        <v>967000</v>
      </c>
      <c r="BB1243">
        <v>403000</v>
      </c>
      <c r="BC1243">
        <v>303000</v>
      </c>
      <c r="BD1243">
        <v>303000</v>
      </c>
      <c r="BE1243">
        <v>299000</v>
      </c>
      <c r="BF1243">
        <v>303000</v>
      </c>
      <c r="BG1243">
        <v>8.8000000000000007</v>
      </c>
      <c r="BH1243">
        <v>8.8000000000000007</v>
      </c>
      <c r="BI1243">
        <v>8.8000000000000007</v>
      </c>
      <c r="BJ1243">
        <v>8.8000000000000007</v>
      </c>
      <c r="BK1243">
        <v>8.8000000000000007</v>
      </c>
      <c r="BL1243">
        <v>8.8000000000000007</v>
      </c>
      <c r="BM1243">
        <v>8.8000000000000007</v>
      </c>
      <c r="BN1243">
        <v>8.8000000000000007</v>
      </c>
      <c r="BO1243">
        <v>8.8000000000000007</v>
      </c>
      <c r="BP1243">
        <v>8.8000000000000007</v>
      </c>
      <c r="BQ1243">
        <v>8.8000000000000007</v>
      </c>
      <c r="BR1243">
        <v>8.8000000000000007</v>
      </c>
      <c r="BS1243">
        <v>8.8000000000000007</v>
      </c>
      <c r="BT1243" t="s">
        <v>1439</v>
      </c>
      <c r="BU1243">
        <f t="shared" si="39"/>
        <v>26</v>
      </c>
      <c r="BV1243">
        <f t="shared" si="40"/>
        <v>1</v>
      </c>
    </row>
    <row r="1244" spans="2:74" hidden="1" x14ac:dyDescent="0.25">
      <c r="B1244" t="s">
        <v>1015</v>
      </c>
      <c r="C1244" t="s">
        <v>1302</v>
      </c>
      <c r="D1244" t="s">
        <v>2392</v>
      </c>
      <c r="E1244" t="s">
        <v>1365</v>
      </c>
      <c r="F1244">
        <v>0</v>
      </c>
      <c r="G1244">
        <v>196458</v>
      </c>
      <c r="H1244">
        <v>201289</v>
      </c>
      <c r="I1244">
        <v>196458</v>
      </c>
      <c r="J1244">
        <v>201289</v>
      </c>
      <c r="K1244">
        <v>196458</v>
      </c>
      <c r="L1244">
        <v>201289</v>
      </c>
      <c r="M1244">
        <v>196458</v>
      </c>
      <c r="N1244">
        <v>201289</v>
      </c>
      <c r="O1244">
        <v>196458</v>
      </c>
      <c r="P1244">
        <v>201289</v>
      </c>
      <c r="Q1244">
        <v>193237</v>
      </c>
      <c r="R1244">
        <v>201289</v>
      </c>
      <c r="S1244">
        <v>196458</v>
      </c>
      <c r="T1244">
        <v>201289</v>
      </c>
      <c r="U1244">
        <v>196458</v>
      </c>
      <c r="V1244">
        <v>201289</v>
      </c>
      <c r="W1244">
        <v>196458</v>
      </c>
      <c r="X1244">
        <v>201289</v>
      </c>
      <c r="Y1244">
        <v>196458</v>
      </c>
      <c r="Z1244">
        <v>201289</v>
      </c>
      <c r="AA1244">
        <v>196458</v>
      </c>
      <c r="AB1244">
        <v>201289</v>
      </c>
      <c r="AC1244">
        <v>193237</v>
      </c>
      <c r="AD1244">
        <v>201289</v>
      </c>
      <c r="AE1244">
        <v>193237</v>
      </c>
      <c r="AF1244">
        <v>201289</v>
      </c>
      <c r="AG1244">
        <v>127698</v>
      </c>
      <c r="AH1244">
        <v>130838</v>
      </c>
      <c r="AI1244">
        <v>127698</v>
      </c>
      <c r="AJ1244">
        <v>130838</v>
      </c>
      <c r="AK1244">
        <v>127698</v>
      </c>
      <c r="AL1244">
        <v>130838</v>
      </c>
      <c r="AM1244">
        <v>127698</v>
      </c>
      <c r="AN1244">
        <v>130838</v>
      </c>
      <c r="AO1244">
        <v>127698</v>
      </c>
      <c r="AP1244">
        <v>130838</v>
      </c>
      <c r="AQ1244">
        <v>125604</v>
      </c>
      <c r="AR1244">
        <v>130838</v>
      </c>
      <c r="AS1244">
        <v>127698</v>
      </c>
      <c r="AT1244">
        <v>130838</v>
      </c>
      <c r="AU1244">
        <v>127698</v>
      </c>
      <c r="AV1244">
        <v>130838</v>
      </c>
      <c r="AW1244">
        <v>127698</v>
      </c>
      <c r="AX1244">
        <v>130838</v>
      </c>
      <c r="AY1244">
        <v>127698</v>
      </c>
      <c r="AZ1244">
        <v>130838</v>
      </c>
      <c r="BA1244">
        <v>127698</v>
      </c>
      <c r="BB1244">
        <v>130838</v>
      </c>
      <c r="BC1244">
        <v>125604</v>
      </c>
      <c r="BD1244">
        <v>130838</v>
      </c>
      <c r="BE1244">
        <v>125604</v>
      </c>
      <c r="BF1244">
        <v>130838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 t="s">
        <v>1453</v>
      </c>
      <c r="BU1244">
        <f t="shared" si="39"/>
        <v>26</v>
      </c>
      <c r="BV1244">
        <f t="shared" si="40"/>
        <v>1</v>
      </c>
    </row>
    <row r="1245" spans="2:74" hidden="1" x14ac:dyDescent="0.25">
      <c r="B1245" t="s">
        <v>309</v>
      </c>
      <c r="C1245" t="s">
        <v>1312</v>
      </c>
      <c r="D1245" t="s">
        <v>2395</v>
      </c>
      <c r="E1245" t="s">
        <v>1365</v>
      </c>
      <c r="F1245">
        <v>1</v>
      </c>
      <c r="G1245">
        <v>420000</v>
      </c>
      <c r="H1245">
        <v>420000</v>
      </c>
      <c r="I1245">
        <v>420000</v>
      </c>
      <c r="J1245">
        <v>420000</v>
      </c>
      <c r="K1245">
        <v>420000</v>
      </c>
      <c r="L1245">
        <v>420000</v>
      </c>
      <c r="M1245">
        <v>486667</v>
      </c>
      <c r="N1245">
        <v>420001</v>
      </c>
      <c r="O1245">
        <v>420000</v>
      </c>
      <c r="P1245">
        <v>420000</v>
      </c>
      <c r="Q1245">
        <v>420001</v>
      </c>
      <c r="R1245">
        <v>420000</v>
      </c>
      <c r="S1245">
        <v>420001</v>
      </c>
      <c r="T1245">
        <v>420000</v>
      </c>
      <c r="U1245">
        <v>420001</v>
      </c>
      <c r="V1245">
        <v>420000</v>
      </c>
      <c r="W1245">
        <v>420000</v>
      </c>
      <c r="X1245">
        <v>420000</v>
      </c>
      <c r="Y1245">
        <v>420001</v>
      </c>
      <c r="Z1245">
        <v>420001</v>
      </c>
      <c r="AA1245">
        <v>486667</v>
      </c>
      <c r="AB1245">
        <v>420001</v>
      </c>
      <c r="AC1245">
        <v>420000</v>
      </c>
      <c r="AD1245">
        <v>420000</v>
      </c>
      <c r="AE1245">
        <v>420001</v>
      </c>
      <c r="AF1245">
        <v>420000</v>
      </c>
      <c r="AG1245">
        <v>315000</v>
      </c>
      <c r="AH1245">
        <v>315000</v>
      </c>
      <c r="AI1245">
        <v>315000</v>
      </c>
      <c r="AJ1245">
        <v>315000</v>
      </c>
      <c r="AK1245">
        <v>315000</v>
      </c>
      <c r="AL1245">
        <v>315000</v>
      </c>
      <c r="AM1245">
        <v>365000</v>
      </c>
      <c r="AN1245">
        <v>315001</v>
      </c>
      <c r="AO1245">
        <v>315000</v>
      </c>
      <c r="AP1245">
        <v>315000</v>
      </c>
      <c r="AQ1245">
        <v>315001</v>
      </c>
      <c r="AR1245">
        <v>315000</v>
      </c>
      <c r="AS1245">
        <v>315001</v>
      </c>
      <c r="AT1245">
        <v>315000</v>
      </c>
      <c r="AU1245">
        <v>315001</v>
      </c>
      <c r="AV1245">
        <v>315000</v>
      </c>
      <c r="AW1245">
        <v>315000</v>
      </c>
      <c r="AX1245">
        <v>315000</v>
      </c>
      <c r="AY1245">
        <v>315001</v>
      </c>
      <c r="AZ1245">
        <v>315001</v>
      </c>
      <c r="BA1245">
        <v>365000</v>
      </c>
      <c r="BB1245">
        <v>315001</v>
      </c>
      <c r="BC1245">
        <v>315000</v>
      </c>
      <c r="BD1245">
        <v>315000</v>
      </c>
      <c r="BE1245">
        <v>315001</v>
      </c>
      <c r="BF1245">
        <v>315000</v>
      </c>
      <c r="BG1245">
        <v>9</v>
      </c>
      <c r="BH1245">
        <v>9</v>
      </c>
      <c r="BI1245">
        <v>9</v>
      </c>
      <c r="BJ1245">
        <v>9</v>
      </c>
      <c r="BK1245">
        <v>9</v>
      </c>
      <c r="BL1245">
        <v>9</v>
      </c>
      <c r="BM1245">
        <v>9</v>
      </c>
      <c r="BN1245">
        <v>9</v>
      </c>
      <c r="BO1245">
        <v>9</v>
      </c>
      <c r="BP1245">
        <v>9</v>
      </c>
      <c r="BQ1245">
        <v>9</v>
      </c>
      <c r="BR1245">
        <v>9</v>
      </c>
      <c r="BS1245">
        <v>9</v>
      </c>
      <c r="BT1245" t="s">
        <v>1433</v>
      </c>
      <c r="BU1245">
        <f t="shared" si="39"/>
        <v>26</v>
      </c>
      <c r="BV1245">
        <f t="shared" si="40"/>
        <v>1</v>
      </c>
    </row>
    <row r="1246" spans="2:74" x14ac:dyDescent="0.25">
      <c r="B1246" t="s">
        <v>576</v>
      </c>
      <c r="C1246" t="s">
        <v>1313</v>
      </c>
      <c r="D1246" t="s">
        <v>2396</v>
      </c>
      <c r="E1246" t="s">
        <v>1352</v>
      </c>
      <c r="F1246">
        <v>3</v>
      </c>
      <c r="G1246">
        <v>720000</v>
      </c>
      <c r="H1246">
        <v>720000</v>
      </c>
      <c r="I1246">
        <v>720000</v>
      </c>
      <c r="J1246">
        <v>720000</v>
      </c>
      <c r="K1246">
        <v>720000</v>
      </c>
      <c r="L1246">
        <v>720000</v>
      </c>
      <c r="M1246">
        <v>720000</v>
      </c>
      <c r="N1246">
        <v>720000</v>
      </c>
      <c r="O1246">
        <v>720000</v>
      </c>
      <c r="P1246">
        <v>720000</v>
      </c>
      <c r="Q1246">
        <v>1074480</v>
      </c>
      <c r="R1246">
        <v>720000</v>
      </c>
      <c r="S1246">
        <v>720000</v>
      </c>
      <c r="T1246">
        <v>720000</v>
      </c>
      <c r="U1246">
        <v>720000</v>
      </c>
      <c r="V1246">
        <v>720000</v>
      </c>
      <c r="W1246">
        <v>720000</v>
      </c>
      <c r="X1246">
        <v>720000</v>
      </c>
      <c r="Y1246">
        <v>720000</v>
      </c>
      <c r="Z1246">
        <v>1074480</v>
      </c>
      <c r="AA1246">
        <v>720000</v>
      </c>
      <c r="AB1246">
        <v>1074480</v>
      </c>
      <c r="AC1246">
        <v>720000</v>
      </c>
      <c r="AD1246">
        <v>720000</v>
      </c>
      <c r="AE1246">
        <v>720000</v>
      </c>
      <c r="AF1246">
        <v>720000</v>
      </c>
      <c r="AG1246">
        <v>540000</v>
      </c>
      <c r="AH1246">
        <v>540000</v>
      </c>
      <c r="AI1246">
        <v>540000</v>
      </c>
      <c r="AJ1246">
        <v>540000</v>
      </c>
      <c r="AK1246">
        <v>540000</v>
      </c>
      <c r="AL1246">
        <v>540000</v>
      </c>
      <c r="AM1246">
        <v>540000</v>
      </c>
      <c r="AN1246">
        <v>540000</v>
      </c>
      <c r="AO1246">
        <v>540000</v>
      </c>
      <c r="AP1246">
        <v>540000</v>
      </c>
      <c r="AQ1246">
        <v>805860</v>
      </c>
      <c r="AR1246">
        <v>540000</v>
      </c>
      <c r="AS1246">
        <v>540000</v>
      </c>
      <c r="AT1246">
        <v>540000</v>
      </c>
      <c r="AU1246">
        <v>540000</v>
      </c>
      <c r="AV1246">
        <v>540000</v>
      </c>
      <c r="AW1246">
        <v>540000</v>
      </c>
      <c r="AX1246">
        <v>540000</v>
      </c>
      <c r="AY1246">
        <v>540000</v>
      </c>
      <c r="AZ1246">
        <v>805860</v>
      </c>
      <c r="BA1246">
        <v>540000</v>
      </c>
      <c r="BB1246">
        <v>805860</v>
      </c>
      <c r="BC1246">
        <v>540000</v>
      </c>
      <c r="BD1246">
        <v>540000</v>
      </c>
      <c r="BE1246">
        <v>540000</v>
      </c>
      <c r="BF1246">
        <v>540000</v>
      </c>
      <c r="BG1246">
        <v>8.8000000000000007</v>
      </c>
      <c r="BH1246">
        <v>8.8000000000000007</v>
      </c>
      <c r="BI1246">
        <v>8.8000000000000007</v>
      </c>
      <c r="BJ1246">
        <v>8.8000000000000007</v>
      </c>
      <c r="BK1246">
        <v>8.8000000000000007</v>
      </c>
      <c r="BL1246">
        <v>8.8000000000000007</v>
      </c>
      <c r="BM1246">
        <v>8.8000000000000007</v>
      </c>
      <c r="BN1246">
        <v>8.8000000000000007</v>
      </c>
      <c r="BO1246">
        <v>8.8000000000000007</v>
      </c>
      <c r="BP1246">
        <v>8.8000000000000007</v>
      </c>
      <c r="BQ1246">
        <v>8.8000000000000007</v>
      </c>
      <c r="BR1246">
        <v>8.8000000000000007</v>
      </c>
      <c r="BS1246">
        <v>8.8000000000000007</v>
      </c>
      <c r="BT1246" t="s">
        <v>1436</v>
      </c>
      <c r="BU1246">
        <f t="shared" si="39"/>
        <v>26</v>
      </c>
      <c r="BV1246">
        <f t="shared" si="40"/>
        <v>1</v>
      </c>
    </row>
    <row r="1247" spans="2:74" x14ac:dyDescent="0.25">
      <c r="B1247" t="s">
        <v>88</v>
      </c>
      <c r="C1247" t="s">
        <v>1295</v>
      </c>
      <c r="D1247" t="s">
        <v>2404</v>
      </c>
      <c r="E1247" t="s">
        <v>1352</v>
      </c>
      <c r="F1247">
        <v>4</v>
      </c>
      <c r="G1247">
        <v>700000</v>
      </c>
      <c r="H1247">
        <v>700000</v>
      </c>
      <c r="I1247">
        <v>733333</v>
      </c>
      <c r="J1247">
        <v>700000</v>
      </c>
      <c r="K1247">
        <v>733333</v>
      </c>
      <c r="L1247">
        <v>700000</v>
      </c>
      <c r="M1247">
        <v>866667</v>
      </c>
      <c r="N1247">
        <v>700000</v>
      </c>
      <c r="O1247">
        <v>866667</v>
      </c>
      <c r="P1247">
        <v>700000</v>
      </c>
      <c r="Q1247">
        <v>800000</v>
      </c>
      <c r="R1247">
        <v>700000</v>
      </c>
      <c r="S1247">
        <v>700000</v>
      </c>
      <c r="T1247">
        <v>700000</v>
      </c>
      <c r="U1247">
        <v>700000</v>
      </c>
      <c r="V1247">
        <v>700000</v>
      </c>
      <c r="W1247">
        <v>700000</v>
      </c>
      <c r="X1247">
        <v>700000</v>
      </c>
      <c r="Y1247">
        <v>700000</v>
      </c>
      <c r="Z1247">
        <v>700000</v>
      </c>
      <c r="AA1247">
        <v>800001</v>
      </c>
      <c r="AB1247">
        <v>700000</v>
      </c>
      <c r="AC1247">
        <v>733333</v>
      </c>
      <c r="AD1247">
        <v>700000</v>
      </c>
      <c r="AE1247">
        <v>800000</v>
      </c>
      <c r="AF1247">
        <v>700000</v>
      </c>
      <c r="AG1247">
        <v>525000</v>
      </c>
      <c r="AH1247">
        <v>525000</v>
      </c>
      <c r="AI1247">
        <v>550000</v>
      </c>
      <c r="AJ1247">
        <v>525000</v>
      </c>
      <c r="AK1247">
        <v>550000</v>
      </c>
      <c r="AL1247">
        <v>525000</v>
      </c>
      <c r="AM1247">
        <v>650000</v>
      </c>
      <c r="AN1247">
        <v>525000</v>
      </c>
      <c r="AO1247">
        <v>650000</v>
      </c>
      <c r="AP1247">
        <v>525000</v>
      </c>
      <c r="AQ1247">
        <v>600000</v>
      </c>
      <c r="AR1247">
        <v>525000</v>
      </c>
      <c r="AS1247">
        <v>525000</v>
      </c>
      <c r="AT1247">
        <v>525000</v>
      </c>
      <c r="AU1247">
        <v>525000</v>
      </c>
      <c r="AV1247">
        <v>525000</v>
      </c>
      <c r="AW1247">
        <v>525000</v>
      </c>
      <c r="AX1247">
        <v>525000</v>
      </c>
      <c r="AY1247">
        <v>525000</v>
      </c>
      <c r="AZ1247">
        <v>525000</v>
      </c>
      <c r="BA1247">
        <v>600001</v>
      </c>
      <c r="BB1247">
        <v>525000</v>
      </c>
      <c r="BC1247">
        <v>550000</v>
      </c>
      <c r="BD1247">
        <v>525000</v>
      </c>
      <c r="BE1247">
        <v>600000</v>
      </c>
      <c r="BF1247">
        <v>525000</v>
      </c>
      <c r="BG1247">
        <v>8.6</v>
      </c>
      <c r="BH1247">
        <v>8.6</v>
      </c>
      <c r="BI1247">
        <v>8.6</v>
      </c>
      <c r="BJ1247">
        <v>8.6</v>
      </c>
      <c r="BK1247">
        <v>8.6</v>
      </c>
      <c r="BL1247">
        <v>8.6</v>
      </c>
      <c r="BM1247">
        <v>8.6</v>
      </c>
      <c r="BN1247">
        <v>8.6</v>
      </c>
      <c r="BO1247">
        <v>8.6</v>
      </c>
      <c r="BP1247">
        <v>8.6</v>
      </c>
      <c r="BQ1247">
        <v>8.6</v>
      </c>
      <c r="BR1247">
        <v>8.6</v>
      </c>
      <c r="BS1247">
        <v>8.6</v>
      </c>
      <c r="BT1247" t="s">
        <v>1436</v>
      </c>
      <c r="BU1247">
        <f t="shared" si="39"/>
        <v>26</v>
      </c>
      <c r="BV1247">
        <f t="shared" si="40"/>
        <v>1</v>
      </c>
    </row>
    <row r="1248" spans="2:74" x14ac:dyDescent="0.25">
      <c r="B1248" t="s">
        <v>329</v>
      </c>
      <c r="C1248" t="s">
        <v>1289</v>
      </c>
      <c r="D1248" t="s">
        <v>2407</v>
      </c>
      <c r="E1248" t="s">
        <v>1352</v>
      </c>
      <c r="F1248">
        <v>1</v>
      </c>
      <c r="G1248">
        <v>213333</v>
      </c>
      <c r="H1248">
        <v>240000</v>
      </c>
      <c r="I1248">
        <v>200000</v>
      </c>
      <c r="J1248">
        <v>240000</v>
      </c>
      <c r="K1248">
        <v>226667</v>
      </c>
      <c r="L1248">
        <v>333333</v>
      </c>
      <c r="M1248">
        <v>453333</v>
      </c>
      <c r="N1248">
        <v>426667</v>
      </c>
      <c r="O1248">
        <v>240000</v>
      </c>
      <c r="P1248">
        <v>240000</v>
      </c>
      <c r="Q1248">
        <v>202667</v>
      </c>
      <c r="R1248">
        <v>200000</v>
      </c>
      <c r="S1248">
        <v>202667</v>
      </c>
      <c r="T1248">
        <v>200000</v>
      </c>
      <c r="U1248">
        <v>202667</v>
      </c>
      <c r="V1248">
        <v>200000</v>
      </c>
      <c r="W1248">
        <v>202667</v>
      </c>
      <c r="X1248">
        <v>200000</v>
      </c>
      <c r="Y1248">
        <v>333333</v>
      </c>
      <c r="Z1248">
        <v>240000</v>
      </c>
      <c r="AA1248">
        <v>426667</v>
      </c>
      <c r="AB1248">
        <v>400000</v>
      </c>
      <c r="AC1248">
        <v>266667</v>
      </c>
      <c r="AD1248">
        <v>200000</v>
      </c>
      <c r="AE1248">
        <v>200000</v>
      </c>
      <c r="AF1248">
        <v>200000</v>
      </c>
      <c r="AG1248">
        <v>160000</v>
      </c>
      <c r="AH1248">
        <v>180000</v>
      </c>
      <c r="AI1248">
        <v>150000</v>
      </c>
      <c r="AJ1248">
        <v>180000</v>
      </c>
      <c r="AK1248">
        <v>170000</v>
      </c>
      <c r="AL1248">
        <v>250000</v>
      </c>
      <c r="AM1248">
        <v>340000</v>
      </c>
      <c r="AN1248">
        <v>320000</v>
      </c>
      <c r="AO1248">
        <v>180000</v>
      </c>
      <c r="AP1248">
        <v>180000</v>
      </c>
      <c r="AQ1248">
        <v>152000</v>
      </c>
      <c r="AR1248">
        <v>150000</v>
      </c>
      <c r="AS1248">
        <v>152000</v>
      </c>
      <c r="AT1248">
        <v>150000</v>
      </c>
      <c r="AU1248">
        <v>152000</v>
      </c>
      <c r="AV1248">
        <v>150000</v>
      </c>
      <c r="AW1248">
        <v>152000</v>
      </c>
      <c r="AX1248">
        <v>150000</v>
      </c>
      <c r="AY1248">
        <v>250000</v>
      </c>
      <c r="AZ1248">
        <v>180000</v>
      </c>
      <c r="BA1248">
        <v>320000</v>
      </c>
      <c r="BB1248">
        <v>300000</v>
      </c>
      <c r="BC1248">
        <v>200000</v>
      </c>
      <c r="BD1248">
        <v>150000</v>
      </c>
      <c r="BE1248">
        <v>150000</v>
      </c>
      <c r="BF1248">
        <v>150000</v>
      </c>
      <c r="BG1248">
        <v>8.6999999999999993</v>
      </c>
      <c r="BH1248">
        <v>8.6999999999999993</v>
      </c>
      <c r="BI1248">
        <v>8.6999999999999993</v>
      </c>
      <c r="BJ1248">
        <v>8.6999999999999993</v>
      </c>
      <c r="BK1248">
        <v>8.6999999999999993</v>
      </c>
      <c r="BL1248">
        <v>8.6999999999999993</v>
      </c>
      <c r="BM1248">
        <v>8.6999999999999993</v>
      </c>
      <c r="BN1248">
        <v>8.6999999999999993</v>
      </c>
      <c r="BO1248">
        <v>8.6999999999999993</v>
      </c>
      <c r="BP1248">
        <v>8.6999999999999993</v>
      </c>
      <c r="BQ1248">
        <v>8.6999999999999993</v>
      </c>
      <c r="BR1248">
        <v>8.6999999999999993</v>
      </c>
      <c r="BS1248">
        <v>8.6999999999999993</v>
      </c>
      <c r="BT1248" t="s">
        <v>1429</v>
      </c>
      <c r="BU1248">
        <f t="shared" si="39"/>
        <v>26</v>
      </c>
      <c r="BV1248">
        <f t="shared" si="40"/>
        <v>1</v>
      </c>
    </row>
    <row r="1249" spans="2:74" hidden="1" x14ac:dyDescent="0.25">
      <c r="B1249" t="s">
        <v>633</v>
      </c>
      <c r="C1249" t="s">
        <v>1309</v>
      </c>
      <c r="D1249" t="s">
        <v>2411</v>
      </c>
      <c r="E1249" t="s">
        <v>1395</v>
      </c>
      <c r="F1249">
        <v>0</v>
      </c>
      <c r="G1249">
        <v>146667</v>
      </c>
      <c r="H1249">
        <v>146667</v>
      </c>
      <c r="I1249">
        <v>146667</v>
      </c>
      <c r="J1249">
        <v>146667</v>
      </c>
      <c r="K1249">
        <v>173333</v>
      </c>
      <c r="L1249">
        <v>146667</v>
      </c>
      <c r="M1249">
        <v>200000</v>
      </c>
      <c r="N1249">
        <v>160000</v>
      </c>
      <c r="O1249">
        <v>173333</v>
      </c>
      <c r="P1249">
        <v>146667</v>
      </c>
      <c r="Q1249">
        <v>146667</v>
      </c>
      <c r="R1249">
        <v>146667</v>
      </c>
      <c r="S1249">
        <v>146667</v>
      </c>
      <c r="T1249">
        <v>146667</v>
      </c>
      <c r="U1249">
        <v>306667</v>
      </c>
      <c r="V1249">
        <v>146667</v>
      </c>
      <c r="W1249">
        <v>146667</v>
      </c>
      <c r="X1249">
        <v>146667</v>
      </c>
      <c r="Y1249">
        <v>146667</v>
      </c>
      <c r="Z1249">
        <v>146667</v>
      </c>
      <c r="AA1249">
        <v>160000</v>
      </c>
      <c r="AB1249">
        <v>146667</v>
      </c>
      <c r="AC1249">
        <v>146667</v>
      </c>
      <c r="AD1249">
        <v>146667</v>
      </c>
      <c r="AE1249">
        <v>146667</v>
      </c>
      <c r="AF1249">
        <v>146667</v>
      </c>
      <c r="AG1249">
        <v>110000</v>
      </c>
      <c r="AH1249">
        <v>110000</v>
      </c>
      <c r="AI1249">
        <v>110000</v>
      </c>
      <c r="AJ1249">
        <v>110000</v>
      </c>
      <c r="AK1249">
        <v>130000</v>
      </c>
      <c r="AL1249">
        <v>110000</v>
      </c>
      <c r="AM1249">
        <v>150000</v>
      </c>
      <c r="AN1249">
        <v>120000</v>
      </c>
      <c r="AO1249">
        <v>130000</v>
      </c>
      <c r="AP1249">
        <v>110000</v>
      </c>
      <c r="AQ1249">
        <v>110000</v>
      </c>
      <c r="AR1249">
        <v>110000</v>
      </c>
      <c r="AS1249">
        <v>110000</v>
      </c>
      <c r="AT1249">
        <v>110000</v>
      </c>
      <c r="AU1249">
        <v>230000</v>
      </c>
      <c r="AV1249">
        <v>110000</v>
      </c>
      <c r="AW1249">
        <v>110000</v>
      </c>
      <c r="AX1249">
        <v>110000</v>
      </c>
      <c r="AY1249">
        <v>110000</v>
      </c>
      <c r="AZ1249">
        <v>110000</v>
      </c>
      <c r="BA1249">
        <v>120000</v>
      </c>
      <c r="BB1249">
        <v>110000</v>
      </c>
      <c r="BC1249">
        <v>110000</v>
      </c>
      <c r="BD1249">
        <v>110000</v>
      </c>
      <c r="BE1249">
        <v>110000</v>
      </c>
      <c r="BF1249">
        <v>110000</v>
      </c>
      <c r="BG1249">
        <v>8.9</v>
      </c>
      <c r="BH1249">
        <v>8.9</v>
      </c>
      <c r="BI1249">
        <v>8.9</v>
      </c>
      <c r="BJ1249">
        <v>8.9</v>
      </c>
      <c r="BK1249">
        <v>8.9</v>
      </c>
      <c r="BL1249">
        <v>8.9</v>
      </c>
      <c r="BM1249">
        <v>8.9</v>
      </c>
      <c r="BN1249">
        <v>8.9</v>
      </c>
      <c r="BO1249">
        <v>8.9</v>
      </c>
      <c r="BP1249">
        <v>8.9</v>
      </c>
      <c r="BQ1249">
        <v>8.9</v>
      </c>
      <c r="BR1249">
        <v>8.9</v>
      </c>
      <c r="BS1249">
        <v>8.9</v>
      </c>
      <c r="BT1249" t="s">
        <v>2465</v>
      </c>
      <c r="BU1249">
        <f t="shared" si="39"/>
        <v>26</v>
      </c>
      <c r="BV1249">
        <f t="shared" si="40"/>
        <v>1</v>
      </c>
    </row>
    <row r="1250" spans="2:74" x14ac:dyDescent="0.25">
      <c r="B1250" t="s">
        <v>541</v>
      </c>
      <c r="C1250" t="s">
        <v>1316</v>
      </c>
      <c r="D1250" t="s">
        <v>2414</v>
      </c>
      <c r="E1250" t="s">
        <v>1352</v>
      </c>
      <c r="F1250">
        <v>1</v>
      </c>
      <c r="G1250">
        <v>373902</v>
      </c>
      <c r="H1250">
        <v>424107</v>
      </c>
      <c r="I1250">
        <v>465806</v>
      </c>
      <c r="J1250">
        <v>424107</v>
      </c>
      <c r="K1250">
        <v>490323</v>
      </c>
      <c r="L1250">
        <v>424107</v>
      </c>
      <c r="M1250">
        <v>465806</v>
      </c>
      <c r="N1250">
        <v>475000</v>
      </c>
      <c r="O1250">
        <v>363911</v>
      </c>
      <c r="P1250">
        <v>409688</v>
      </c>
      <c r="Q1250">
        <v>352419</v>
      </c>
      <c r="R1250">
        <v>384597</v>
      </c>
      <c r="S1250">
        <v>363911</v>
      </c>
      <c r="T1250">
        <v>500000</v>
      </c>
      <c r="U1250">
        <v>363911</v>
      </c>
      <c r="V1250">
        <v>500000</v>
      </c>
      <c r="W1250">
        <v>363911</v>
      </c>
      <c r="X1250">
        <v>425804</v>
      </c>
      <c r="Y1250">
        <v>421371</v>
      </c>
      <c r="Z1250">
        <v>466518</v>
      </c>
      <c r="AA1250">
        <v>422137</v>
      </c>
      <c r="AB1250">
        <v>475000</v>
      </c>
      <c r="AC1250">
        <v>340437</v>
      </c>
      <c r="AD1250">
        <v>429032</v>
      </c>
      <c r="AE1250">
        <v>394710</v>
      </c>
      <c r="AF1250">
        <v>451613</v>
      </c>
      <c r="AG1250">
        <v>248187</v>
      </c>
      <c r="AH1250">
        <v>254464</v>
      </c>
      <c r="AI1250">
        <v>288800</v>
      </c>
      <c r="AJ1250">
        <v>254464</v>
      </c>
      <c r="AK1250">
        <v>304000</v>
      </c>
      <c r="AL1250">
        <v>254464</v>
      </c>
      <c r="AM1250">
        <v>288800</v>
      </c>
      <c r="AN1250">
        <v>285000</v>
      </c>
      <c r="AO1250">
        <v>225625</v>
      </c>
      <c r="AP1250">
        <v>245813</v>
      </c>
      <c r="AQ1250">
        <v>218500</v>
      </c>
      <c r="AR1250">
        <v>238450</v>
      </c>
      <c r="AS1250">
        <v>225625</v>
      </c>
      <c r="AT1250">
        <v>300000</v>
      </c>
      <c r="AU1250">
        <v>225625</v>
      </c>
      <c r="AV1250">
        <v>300000</v>
      </c>
      <c r="AW1250">
        <v>225625</v>
      </c>
      <c r="AX1250">
        <v>255482</v>
      </c>
      <c r="AY1250">
        <v>261250</v>
      </c>
      <c r="AZ1250">
        <v>279911</v>
      </c>
      <c r="BA1250">
        <v>261725</v>
      </c>
      <c r="BB1250">
        <v>285000</v>
      </c>
      <c r="BC1250">
        <v>211071</v>
      </c>
      <c r="BD1250">
        <v>266000</v>
      </c>
      <c r="BE1250">
        <v>244720</v>
      </c>
      <c r="BF1250">
        <v>280000</v>
      </c>
      <c r="BG1250">
        <v>7.3</v>
      </c>
      <c r="BH1250">
        <v>7.3</v>
      </c>
      <c r="BI1250">
        <v>7.3</v>
      </c>
      <c r="BJ1250">
        <v>7.3</v>
      </c>
      <c r="BK1250">
        <v>7.3</v>
      </c>
      <c r="BL1250">
        <v>7.3</v>
      </c>
      <c r="BM1250">
        <v>7.3</v>
      </c>
      <c r="BN1250">
        <v>7.3</v>
      </c>
      <c r="BO1250">
        <v>7.3</v>
      </c>
      <c r="BP1250">
        <v>7.3</v>
      </c>
      <c r="BQ1250">
        <v>7.4</v>
      </c>
      <c r="BR1250">
        <v>7.4</v>
      </c>
      <c r="BS1250">
        <v>7.4</v>
      </c>
      <c r="BT1250" t="s">
        <v>1439</v>
      </c>
      <c r="BU1250">
        <f t="shared" si="39"/>
        <v>26</v>
      </c>
      <c r="BV1250">
        <f t="shared" si="40"/>
        <v>1</v>
      </c>
    </row>
    <row r="1251" spans="2:74" x14ac:dyDescent="0.25">
      <c r="B1251" t="s">
        <v>33</v>
      </c>
      <c r="C1251" t="s">
        <v>1302</v>
      </c>
      <c r="D1251" t="s">
        <v>2417</v>
      </c>
      <c r="E1251" t="s">
        <v>1352</v>
      </c>
      <c r="F1251">
        <v>4</v>
      </c>
      <c r="G1251">
        <v>1000000</v>
      </c>
      <c r="H1251">
        <v>1000000</v>
      </c>
      <c r="I1251">
        <v>1200000</v>
      </c>
      <c r="J1251">
        <v>1000000</v>
      </c>
      <c r="K1251">
        <v>1300000</v>
      </c>
      <c r="L1251">
        <v>1000000</v>
      </c>
      <c r="M1251">
        <v>1150000</v>
      </c>
      <c r="N1251">
        <v>1000000</v>
      </c>
      <c r="O1251">
        <v>900000</v>
      </c>
      <c r="P1251">
        <v>900000</v>
      </c>
      <c r="Q1251">
        <v>880000</v>
      </c>
      <c r="R1251">
        <v>830000</v>
      </c>
      <c r="S1251">
        <v>830000</v>
      </c>
      <c r="T1251">
        <v>830000</v>
      </c>
      <c r="U1251">
        <v>830000</v>
      </c>
      <c r="V1251">
        <v>830000</v>
      </c>
      <c r="W1251">
        <v>1150000</v>
      </c>
      <c r="X1251">
        <v>830000</v>
      </c>
      <c r="Y1251">
        <v>1250000</v>
      </c>
      <c r="Z1251">
        <v>850000</v>
      </c>
      <c r="AA1251">
        <v>1450000</v>
      </c>
      <c r="AB1251">
        <v>950000</v>
      </c>
      <c r="AC1251">
        <v>900000</v>
      </c>
      <c r="AD1251">
        <v>900000</v>
      </c>
      <c r="AE1251">
        <v>1000000</v>
      </c>
      <c r="AF1251">
        <v>900000</v>
      </c>
      <c r="AG1251">
        <v>500000</v>
      </c>
      <c r="AH1251">
        <v>500000</v>
      </c>
      <c r="AI1251">
        <v>600000</v>
      </c>
      <c r="AJ1251">
        <v>500000</v>
      </c>
      <c r="AK1251">
        <v>650000</v>
      </c>
      <c r="AL1251">
        <v>500000</v>
      </c>
      <c r="AM1251">
        <v>575000</v>
      </c>
      <c r="AN1251">
        <v>500000</v>
      </c>
      <c r="AO1251">
        <v>450000</v>
      </c>
      <c r="AP1251">
        <v>450000</v>
      </c>
      <c r="AQ1251">
        <v>440000</v>
      </c>
      <c r="AR1251">
        <v>415000</v>
      </c>
      <c r="AS1251">
        <v>415000</v>
      </c>
      <c r="AT1251">
        <v>415000</v>
      </c>
      <c r="AU1251">
        <v>415000</v>
      </c>
      <c r="AV1251">
        <v>415000</v>
      </c>
      <c r="AW1251">
        <v>575000</v>
      </c>
      <c r="AX1251">
        <v>415000</v>
      </c>
      <c r="AY1251">
        <v>625000</v>
      </c>
      <c r="AZ1251">
        <v>425000</v>
      </c>
      <c r="BA1251">
        <v>725000</v>
      </c>
      <c r="BB1251">
        <v>475000</v>
      </c>
      <c r="BC1251">
        <v>450000</v>
      </c>
      <c r="BD1251">
        <v>450000</v>
      </c>
      <c r="BE1251">
        <v>500000</v>
      </c>
      <c r="BF1251">
        <v>450000</v>
      </c>
      <c r="BG1251">
        <v>8.4</v>
      </c>
      <c r="BH1251">
        <v>8.4</v>
      </c>
      <c r="BI1251">
        <v>8.4</v>
      </c>
      <c r="BJ1251">
        <v>8.4</v>
      </c>
      <c r="BK1251">
        <v>8.4</v>
      </c>
      <c r="BL1251">
        <v>8.4</v>
      </c>
      <c r="BM1251">
        <v>8.4</v>
      </c>
      <c r="BN1251">
        <v>8.4</v>
      </c>
      <c r="BO1251">
        <v>8.4</v>
      </c>
      <c r="BP1251">
        <v>8.4</v>
      </c>
      <c r="BQ1251">
        <v>8.4</v>
      </c>
      <c r="BR1251">
        <v>8.4</v>
      </c>
      <c r="BS1251">
        <v>8.4</v>
      </c>
      <c r="BT1251" t="s">
        <v>1446</v>
      </c>
      <c r="BU1251">
        <f t="shared" si="39"/>
        <v>26</v>
      </c>
      <c r="BV1251">
        <f t="shared" si="40"/>
        <v>1</v>
      </c>
    </row>
    <row r="1252" spans="2:74" x14ac:dyDescent="0.25">
      <c r="B1252" t="s">
        <v>630</v>
      </c>
      <c r="C1252" t="s">
        <v>1306</v>
      </c>
      <c r="D1252" t="s">
        <v>2419</v>
      </c>
      <c r="E1252" t="s">
        <v>1352</v>
      </c>
      <c r="F1252">
        <v>2</v>
      </c>
      <c r="G1252">
        <v>366667</v>
      </c>
      <c r="H1252">
        <v>366667</v>
      </c>
      <c r="I1252">
        <v>366667</v>
      </c>
      <c r="J1252">
        <v>366667</v>
      </c>
      <c r="K1252">
        <v>366667</v>
      </c>
      <c r="L1252">
        <v>366667</v>
      </c>
      <c r="M1252">
        <v>366667</v>
      </c>
      <c r="N1252">
        <v>366667</v>
      </c>
      <c r="O1252">
        <v>366667</v>
      </c>
      <c r="P1252">
        <v>366667</v>
      </c>
      <c r="Q1252">
        <v>366667</v>
      </c>
      <c r="R1252">
        <v>366667</v>
      </c>
      <c r="S1252">
        <v>366667</v>
      </c>
      <c r="T1252">
        <v>366667</v>
      </c>
      <c r="U1252">
        <v>366667</v>
      </c>
      <c r="V1252">
        <v>366667</v>
      </c>
      <c r="W1252">
        <v>366667</v>
      </c>
      <c r="X1252">
        <v>366667</v>
      </c>
      <c r="Y1252">
        <v>366667</v>
      </c>
      <c r="Z1252">
        <v>366667</v>
      </c>
      <c r="AA1252">
        <v>366667</v>
      </c>
      <c r="AB1252">
        <v>366667</v>
      </c>
      <c r="AC1252">
        <v>366667</v>
      </c>
      <c r="AD1252">
        <v>366667</v>
      </c>
      <c r="AE1252">
        <v>366667</v>
      </c>
      <c r="AF1252">
        <v>366667</v>
      </c>
      <c r="AG1252">
        <v>275000</v>
      </c>
      <c r="AH1252">
        <v>275000</v>
      </c>
      <c r="AI1252">
        <v>275000</v>
      </c>
      <c r="AJ1252">
        <v>275000</v>
      </c>
      <c r="AK1252">
        <v>275000</v>
      </c>
      <c r="AL1252">
        <v>275000</v>
      </c>
      <c r="AM1252">
        <v>275000</v>
      </c>
      <c r="AN1252">
        <v>275000</v>
      </c>
      <c r="AO1252">
        <v>275000</v>
      </c>
      <c r="AP1252">
        <v>275000</v>
      </c>
      <c r="AQ1252">
        <v>275000</v>
      </c>
      <c r="AR1252">
        <v>275000</v>
      </c>
      <c r="AS1252">
        <v>275000</v>
      </c>
      <c r="AT1252">
        <v>275000</v>
      </c>
      <c r="AU1252">
        <v>275000</v>
      </c>
      <c r="AV1252">
        <v>275000</v>
      </c>
      <c r="AW1252">
        <v>275000</v>
      </c>
      <c r="AX1252">
        <v>275000</v>
      </c>
      <c r="AY1252">
        <v>275000</v>
      </c>
      <c r="AZ1252">
        <v>275000</v>
      </c>
      <c r="BA1252">
        <v>275000</v>
      </c>
      <c r="BB1252">
        <v>275000</v>
      </c>
      <c r="BC1252">
        <v>275000</v>
      </c>
      <c r="BD1252">
        <v>275000</v>
      </c>
      <c r="BE1252">
        <v>275000</v>
      </c>
      <c r="BF1252">
        <v>275000</v>
      </c>
      <c r="BG1252">
        <v>8.8000000000000007</v>
      </c>
      <c r="BH1252">
        <v>8.8000000000000007</v>
      </c>
      <c r="BI1252">
        <v>8.8000000000000007</v>
      </c>
      <c r="BJ1252">
        <v>8.8000000000000007</v>
      </c>
      <c r="BK1252">
        <v>8.8000000000000007</v>
      </c>
      <c r="BL1252">
        <v>8.8000000000000007</v>
      </c>
      <c r="BM1252">
        <v>8.8000000000000007</v>
      </c>
      <c r="BN1252">
        <v>8.8000000000000007</v>
      </c>
      <c r="BO1252">
        <v>8.8000000000000007</v>
      </c>
      <c r="BP1252">
        <v>8.8000000000000007</v>
      </c>
      <c r="BQ1252">
        <v>8.8000000000000007</v>
      </c>
      <c r="BR1252">
        <v>8.8000000000000007</v>
      </c>
      <c r="BS1252">
        <v>8.8000000000000007</v>
      </c>
      <c r="BT1252" t="s">
        <v>1439</v>
      </c>
      <c r="BU1252">
        <f t="shared" si="39"/>
        <v>26</v>
      </c>
      <c r="BV1252">
        <f t="shared" si="40"/>
        <v>1</v>
      </c>
    </row>
    <row r="1253" spans="2:74" hidden="1" x14ac:dyDescent="0.25">
      <c r="B1253" t="s">
        <v>273</v>
      </c>
      <c r="C1253" t="s">
        <v>1293</v>
      </c>
      <c r="D1253" t="s">
        <v>2420</v>
      </c>
      <c r="E1253" t="s">
        <v>1350</v>
      </c>
      <c r="F1253">
        <v>0</v>
      </c>
      <c r="G1253">
        <v>266667</v>
      </c>
      <c r="H1253">
        <v>266667</v>
      </c>
      <c r="I1253">
        <v>333333</v>
      </c>
      <c r="J1253">
        <v>266667</v>
      </c>
      <c r="K1253">
        <v>466667</v>
      </c>
      <c r="L1253">
        <v>266667</v>
      </c>
      <c r="M1253">
        <v>466667</v>
      </c>
      <c r="N1253">
        <v>266667</v>
      </c>
      <c r="O1253">
        <v>266667</v>
      </c>
      <c r="P1253">
        <v>266667</v>
      </c>
      <c r="Q1253">
        <v>280000</v>
      </c>
      <c r="R1253">
        <v>313333</v>
      </c>
      <c r="S1253">
        <v>266667</v>
      </c>
      <c r="T1253">
        <v>313333</v>
      </c>
      <c r="U1253">
        <v>280000</v>
      </c>
      <c r="V1253">
        <v>313333</v>
      </c>
      <c r="W1253">
        <v>266667</v>
      </c>
      <c r="X1253">
        <v>313333</v>
      </c>
      <c r="Y1253">
        <v>313333</v>
      </c>
      <c r="Z1253">
        <v>313333</v>
      </c>
      <c r="AA1253">
        <v>600000</v>
      </c>
      <c r="AB1253">
        <v>313333</v>
      </c>
      <c r="AC1253">
        <v>280000</v>
      </c>
      <c r="AD1253">
        <v>313333</v>
      </c>
      <c r="AE1253">
        <v>313333</v>
      </c>
      <c r="AF1253">
        <v>313333</v>
      </c>
      <c r="AG1253">
        <v>200000</v>
      </c>
      <c r="AH1253">
        <v>200000</v>
      </c>
      <c r="AI1253">
        <v>250000</v>
      </c>
      <c r="AJ1253">
        <v>200000</v>
      </c>
      <c r="AK1253">
        <v>350000</v>
      </c>
      <c r="AL1253">
        <v>200000</v>
      </c>
      <c r="AM1253">
        <v>350000</v>
      </c>
      <c r="AN1253">
        <v>200000</v>
      </c>
      <c r="AO1253">
        <v>200000</v>
      </c>
      <c r="AP1253">
        <v>200000</v>
      </c>
      <c r="AQ1253">
        <v>210000</v>
      </c>
      <c r="AR1253">
        <v>235000</v>
      </c>
      <c r="AS1253">
        <v>200000</v>
      </c>
      <c r="AT1253">
        <v>235000</v>
      </c>
      <c r="AU1253">
        <v>210000</v>
      </c>
      <c r="AV1253">
        <v>235000</v>
      </c>
      <c r="AW1253">
        <v>200000</v>
      </c>
      <c r="AX1253">
        <v>235000</v>
      </c>
      <c r="AY1253">
        <v>235000</v>
      </c>
      <c r="AZ1253">
        <v>235000</v>
      </c>
      <c r="BA1253">
        <v>450000</v>
      </c>
      <c r="BB1253">
        <v>235000</v>
      </c>
      <c r="BC1253">
        <v>210000</v>
      </c>
      <c r="BD1253">
        <v>235000</v>
      </c>
      <c r="BE1253">
        <v>235000</v>
      </c>
      <c r="BF1253">
        <v>235000</v>
      </c>
      <c r="BG1253">
        <v>8.6</v>
      </c>
      <c r="BH1253">
        <v>8.6</v>
      </c>
      <c r="BI1253">
        <v>8.6</v>
      </c>
      <c r="BJ1253">
        <v>8.6</v>
      </c>
      <c r="BK1253">
        <v>8.6</v>
      </c>
      <c r="BL1253">
        <v>8.6</v>
      </c>
      <c r="BM1253">
        <v>8.5</v>
      </c>
      <c r="BN1253">
        <v>8.5</v>
      </c>
      <c r="BO1253">
        <v>8.6</v>
      </c>
      <c r="BP1253">
        <v>8.6</v>
      </c>
      <c r="BQ1253">
        <v>8.6</v>
      </c>
      <c r="BR1253">
        <v>8.6</v>
      </c>
      <c r="BS1253">
        <v>8.6</v>
      </c>
      <c r="BT1253" t="s">
        <v>1439</v>
      </c>
      <c r="BU1253">
        <f t="shared" si="39"/>
        <v>26</v>
      </c>
      <c r="BV1253">
        <f t="shared" si="40"/>
        <v>1</v>
      </c>
    </row>
    <row r="1254" spans="2:74" x14ac:dyDescent="0.25">
      <c r="B1254" t="s">
        <v>584</v>
      </c>
      <c r="C1254" t="s">
        <v>1302</v>
      </c>
      <c r="D1254" t="s">
        <v>2423</v>
      </c>
      <c r="E1254" t="s">
        <v>1352</v>
      </c>
      <c r="F1254">
        <v>1</v>
      </c>
      <c r="G1254">
        <v>402945</v>
      </c>
      <c r="H1254">
        <v>411476</v>
      </c>
      <c r="I1254">
        <v>372904</v>
      </c>
      <c r="J1254">
        <v>422111</v>
      </c>
      <c r="K1254">
        <v>384113</v>
      </c>
      <c r="L1254">
        <v>415331</v>
      </c>
      <c r="M1254">
        <v>405168</v>
      </c>
      <c r="N1254">
        <v>433781</v>
      </c>
      <c r="O1254">
        <v>403448</v>
      </c>
      <c r="P1254">
        <v>380051</v>
      </c>
      <c r="Q1254">
        <v>373875</v>
      </c>
      <c r="R1254">
        <v>363026</v>
      </c>
      <c r="S1254">
        <v>377366</v>
      </c>
      <c r="T1254">
        <v>363026</v>
      </c>
      <c r="U1254">
        <v>369312</v>
      </c>
      <c r="V1254">
        <v>366986</v>
      </c>
      <c r="W1254">
        <v>378689</v>
      </c>
      <c r="X1254">
        <v>364526</v>
      </c>
      <c r="Y1254">
        <v>383265</v>
      </c>
      <c r="Z1254">
        <v>366881</v>
      </c>
      <c r="AA1254">
        <v>422551</v>
      </c>
      <c r="AB1254">
        <v>381227</v>
      </c>
      <c r="AC1254">
        <v>334099</v>
      </c>
      <c r="AD1254">
        <v>383313</v>
      </c>
      <c r="AE1254">
        <v>393551</v>
      </c>
      <c r="AF1254">
        <v>382647</v>
      </c>
      <c r="AG1254">
        <v>249826</v>
      </c>
      <c r="AH1254">
        <v>246886</v>
      </c>
      <c r="AI1254">
        <v>231200</v>
      </c>
      <c r="AJ1254">
        <v>253267</v>
      </c>
      <c r="AK1254">
        <v>238150</v>
      </c>
      <c r="AL1254">
        <v>249199</v>
      </c>
      <c r="AM1254">
        <v>251204</v>
      </c>
      <c r="AN1254">
        <v>260269</v>
      </c>
      <c r="AO1254">
        <v>250138</v>
      </c>
      <c r="AP1254">
        <v>228031</v>
      </c>
      <c r="AQ1254">
        <v>231803</v>
      </c>
      <c r="AR1254">
        <v>217816</v>
      </c>
      <c r="AS1254">
        <v>233967</v>
      </c>
      <c r="AT1254">
        <v>217816</v>
      </c>
      <c r="AU1254">
        <v>228973</v>
      </c>
      <c r="AV1254">
        <v>220192</v>
      </c>
      <c r="AW1254">
        <v>234787</v>
      </c>
      <c r="AX1254">
        <v>218716</v>
      </c>
      <c r="AY1254">
        <v>237624</v>
      </c>
      <c r="AZ1254">
        <v>220129</v>
      </c>
      <c r="BA1254">
        <v>261982</v>
      </c>
      <c r="BB1254">
        <v>228736</v>
      </c>
      <c r="BC1254">
        <v>207141</v>
      </c>
      <c r="BD1254">
        <v>229988</v>
      </c>
      <c r="BE1254">
        <v>244002</v>
      </c>
      <c r="BF1254">
        <v>229588</v>
      </c>
      <c r="BG1254">
        <v>7.3</v>
      </c>
      <c r="BH1254">
        <v>7.3</v>
      </c>
      <c r="BI1254">
        <v>7.3</v>
      </c>
      <c r="BJ1254">
        <v>7.3</v>
      </c>
      <c r="BK1254">
        <v>7.3</v>
      </c>
      <c r="BL1254">
        <v>7.3</v>
      </c>
      <c r="BM1254">
        <v>7.3</v>
      </c>
      <c r="BN1254">
        <v>7.3</v>
      </c>
      <c r="BO1254">
        <v>7.3</v>
      </c>
      <c r="BP1254">
        <v>7.3</v>
      </c>
      <c r="BQ1254">
        <v>7.3</v>
      </c>
      <c r="BR1254">
        <v>7.3</v>
      </c>
      <c r="BS1254">
        <v>7.3</v>
      </c>
      <c r="BT1254" t="s">
        <v>1429</v>
      </c>
      <c r="BU1254">
        <f t="shared" si="39"/>
        <v>26</v>
      </c>
      <c r="BV1254">
        <f t="shared" si="40"/>
        <v>1</v>
      </c>
    </row>
    <row r="1255" spans="2:74" x14ac:dyDescent="0.25">
      <c r="B1255" t="s">
        <v>139</v>
      </c>
      <c r="C1255" t="s">
        <v>1285</v>
      </c>
      <c r="D1255" t="s">
        <v>2427</v>
      </c>
      <c r="E1255" t="s">
        <v>1352</v>
      </c>
      <c r="F1255">
        <v>5</v>
      </c>
      <c r="G1255">
        <v>937192</v>
      </c>
      <c r="H1255">
        <v>876727</v>
      </c>
      <c r="I1255">
        <v>2550526</v>
      </c>
      <c r="J1255">
        <v>876727</v>
      </c>
      <c r="K1255">
        <v>1098022</v>
      </c>
      <c r="L1255">
        <v>876726</v>
      </c>
      <c r="M1255">
        <v>937192</v>
      </c>
      <c r="N1255">
        <v>876726</v>
      </c>
      <c r="O1255">
        <v>937192</v>
      </c>
      <c r="P1255">
        <v>876726</v>
      </c>
      <c r="Q1255">
        <v>1007733</v>
      </c>
      <c r="R1255">
        <v>876727</v>
      </c>
      <c r="S1255">
        <v>1179192</v>
      </c>
      <c r="T1255">
        <v>876727</v>
      </c>
      <c r="U1255">
        <v>937192</v>
      </c>
      <c r="V1255">
        <v>876727</v>
      </c>
      <c r="W1255">
        <v>1179192</v>
      </c>
      <c r="X1255">
        <v>1118727</v>
      </c>
      <c r="Y1255">
        <v>1179192</v>
      </c>
      <c r="Z1255">
        <v>1118726</v>
      </c>
      <c r="AA1255">
        <v>937192</v>
      </c>
      <c r="AB1255">
        <v>876726</v>
      </c>
      <c r="AC1255">
        <v>1007732</v>
      </c>
      <c r="AD1255">
        <v>876726</v>
      </c>
      <c r="AE1255">
        <v>1007733</v>
      </c>
      <c r="AF1255">
        <v>876727</v>
      </c>
      <c r="AG1255">
        <v>702894</v>
      </c>
      <c r="AH1255">
        <v>657545</v>
      </c>
      <c r="AI1255">
        <v>1912894</v>
      </c>
      <c r="AJ1255">
        <v>657545</v>
      </c>
      <c r="AK1255">
        <v>971749</v>
      </c>
      <c r="AL1255">
        <v>657545</v>
      </c>
      <c r="AM1255">
        <v>702894</v>
      </c>
      <c r="AN1255">
        <v>657545</v>
      </c>
      <c r="AO1255">
        <v>702894</v>
      </c>
      <c r="AP1255">
        <v>657545</v>
      </c>
      <c r="AQ1255">
        <v>755800</v>
      </c>
      <c r="AR1255">
        <v>657545</v>
      </c>
      <c r="AS1255">
        <v>884394</v>
      </c>
      <c r="AT1255">
        <v>657545</v>
      </c>
      <c r="AU1255">
        <v>702894</v>
      </c>
      <c r="AV1255">
        <v>657545</v>
      </c>
      <c r="AW1255">
        <v>884394</v>
      </c>
      <c r="AX1255">
        <v>839045</v>
      </c>
      <c r="AY1255">
        <v>884394</v>
      </c>
      <c r="AZ1255">
        <v>839045</v>
      </c>
      <c r="BA1255">
        <v>702894</v>
      </c>
      <c r="BB1255">
        <v>657545</v>
      </c>
      <c r="BC1255">
        <v>755799</v>
      </c>
      <c r="BD1255">
        <v>657545</v>
      </c>
      <c r="BE1255">
        <v>755800</v>
      </c>
      <c r="BF1255">
        <v>657545</v>
      </c>
      <c r="BG1255">
        <v>8.5</v>
      </c>
      <c r="BH1255">
        <v>8.5</v>
      </c>
      <c r="BI1255">
        <v>8.5</v>
      </c>
      <c r="BJ1255">
        <v>8.5</v>
      </c>
      <c r="BK1255">
        <v>8.5</v>
      </c>
      <c r="BL1255">
        <v>8.5</v>
      </c>
      <c r="BM1255">
        <v>8.5</v>
      </c>
      <c r="BN1255">
        <v>8.5</v>
      </c>
      <c r="BO1255">
        <v>8.5</v>
      </c>
      <c r="BP1255">
        <v>8.5</v>
      </c>
      <c r="BQ1255">
        <v>8.5</v>
      </c>
      <c r="BR1255">
        <v>8.5</v>
      </c>
      <c r="BS1255">
        <v>8.5</v>
      </c>
      <c r="BT1255" t="s">
        <v>2485</v>
      </c>
      <c r="BU1255">
        <f t="shared" si="39"/>
        <v>26</v>
      </c>
      <c r="BV1255">
        <f t="shared" si="40"/>
        <v>1</v>
      </c>
    </row>
    <row r="1256" spans="2:74" x14ac:dyDescent="0.25">
      <c r="B1256" t="s">
        <v>826</v>
      </c>
      <c r="C1256" t="s">
        <v>1302</v>
      </c>
      <c r="D1256" t="s">
        <v>2431</v>
      </c>
      <c r="E1256" t="s">
        <v>1352</v>
      </c>
      <c r="F1256">
        <v>0</v>
      </c>
      <c r="G1256">
        <v>421412</v>
      </c>
      <c r="H1256">
        <v>420624</v>
      </c>
      <c r="I1256">
        <v>421412</v>
      </c>
      <c r="J1256">
        <v>420624</v>
      </c>
      <c r="K1256">
        <v>421412</v>
      </c>
      <c r="L1256">
        <v>420624</v>
      </c>
      <c r="M1256">
        <v>421412</v>
      </c>
      <c r="N1256">
        <v>420624</v>
      </c>
      <c r="O1256">
        <v>421412</v>
      </c>
      <c r="P1256">
        <v>420624</v>
      </c>
      <c r="Q1256">
        <v>421412</v>
      </c>
      <c r="R1256">
        <v>420624</v>
      </c>
      <c r="S1256">
        <v>421412</v>
      </c>
      <c r="T1256">
        <v>420624</v>
      </c>
      <c r="U1256">
        <v>421412</v>
      </c>
      <c r="V1256">
        <v>420624</v>
      </c>
      <c r="W1256">
        <v>421412</v>
      </c>
      <c r="X1256">
        <v>420624</v>
      </c>
      <c r="Y1256">
        <v>421412</v>
      </c>
      <c r="Z1256">
        <v>420624</v>
      </c>
      <c r="AA1256">
        <v>421412</v>
      </c>
      <c r="AB1256">
        <v>420624</v>
      </c>
      <c r="AC1256">
        <v>421412</v>
      </c>
      <c r="AD1256">
        <v>420624</v>
      </c>
      <c r="AE1256">
        <v>406626</v>
      </c>
      <c r="AF1256">
        <v>405865</v>
      </c>
      <c r="AG1256">
        <v>263636</v>
      </c>
      <c r="AH1256">
        <v>259091</v>
      </c>
      <c r="AI1256">
        <v>263636</v>
      </c>
      <c r="AJ1256">
        <v>259091</v>
      </c>
      <c r="AK1256">
        <v>263636</v>
      </c>
      <c r="AL1256">
        <v>259091</v>
      </c>
      <c r="AM1256">
        <v>263636</v>
      </c>
      <c r="AN1256">
        <v>259091</v>
      </c>
      <c r="AO1256">
        <v>263636</v>
      </c>
      <c r="AP1256">
        <v>259091</v>
      </c>
      <c r="AQ1256">
        <v>263636</v>
      </c>
      <c r="AR1256">
        <v>259091</v>
      </c>
      <c r="AS1256">
        <v>263636</v>
      </c>
      <c r="AT1256">
        <v>259091</v>
      </c>
      <c r="AU1256">
        <v>263636</v>
      </c>
      <c r="AV1256">
        <v>259091</v>
      </c>
      <c r="AW1256">
        <v>263636</v>
      </c>
      <c r="AX1256">
        <v>259091</v>
      </c>
      <c r="AY1256">
        <v>263636</v>
      </c>
      <c r="AZ1256">
        <v>259091</v>
      </c>
      <c r="BA1256">
        <v>263636</v>
      </c>
      <c r="BB1256">
        <v>259091</v>
      </c>
      <c r="BC1256">
        <v>263636</v>
      </c>
      <c r="BD1256">
        <v>259091</v>
      </c>
      <c r="BE1256">
        <v>254386</v>
      </c>
      <c r="BF1256">
        <v>250000</v>
      </c>
      <c r="BG1256">
        <v>7.6</v>
      </c>
      <c r="BH1256">
        <v>7.6</v>
      </c>
      <c r="BI1256">
        <v>7.6</v>
      </c>
      <c r="BJ1256">
        <v>7.6</v>
      </c>
      <c r="BK1256">
        <v>7.6</v>
      </c>
      <c r="BL1256">
        <v>7.6</v>
      </c>
      <c r="BM1256">
        <v>7.6</v>
      </c>
      <c r="BN1256">
        <v>7.6</v>
      </c>
      <c r="BO1256">
        <v>7.6</v>
      </c>
      <c r="BP1256">
        <v>7.6</v>
      </c>
      <c r="BQ1256">
        <v>7.6</v>
      </c>
      <c r="BR1256">
        <v>7.6</v>
      </c>
      <c r="BS1256">
        <v>7.6</v>
      </c>
      <c r="BT1256" t="s">
        <v>1429</v>
      </c>
      <c r="BU1256">
        <f t="shared" si="39"/>
        <v>26</v>
      </c>
      <c r="BV1256">
        <f t="shared" si="40"/>
        <v>1</v>
      </c>
    </row>
    <row r="1257" spans="2:74" x14ac:dyDescent="0.25">
      <c r="B1257" t="s">
        <v>571</v>
      </c>
      <c r="C1257" t="s">
        <v>1285</v>
      </c>
      <c r="D1257" t="s">
        <v>2432</v>
      </c>
      <c r="E1257" t="s">
        <v>1352</v>
      </c>
      <c r="F1257">
        <v>0</v>
      </c>
      <c r="G1257">
        <v>313333</v>
      </c>
      <c r="H1257">
        <v>313333</v>
      </c>
      <c r="I1257">
        <v>460000</v>
      </c>
      <c r="J1257">
        <v>313333</v>
      </c>
      <c r="K1257">
        <v>313333</v>
      </c>
      <c r="L1257">
        <v>313333</v>
      </c>
      <c r="M1257">
        <v>313333</v>
      </c>
      <c r="N1257">
        <v>313333</v>
      </c>
      <c r="O1257">
        <v>313333</v>
      </c>
      <c r="P1257">
        <v>313333</v>
      </c>
      <c r="Q1257">
        <v>313333</v>
      </c>
      <c r="R1257">
        <v>313333</v>
      </c>
      <c r="S1257">
        <v>313333</v>
      </c>
      <c r="T1257">
        <v>313333</v>
      </c>
      <c r="U1257">
        <v>313333</v>
      </c>
      <c r="V1257">
        <v>313333</v>
      </c>
      <c r="W1257">
        <v>313333</v>
      </c>
      <c r="X1257">
        <v>313333</v>
      </c>
      <c r="Y1257">
        <v>313333</v>
      </c>
      <c r="Z1257">
        <v>313333</v>
      </c>
      <c r="AA1257">
        <v>313333</v>
      </c>
      <c r="AB1257">
        <v>313333</v>
      </c>
      <c r="AC1257">
        <v>313333</v>
      </c>
      <c r="AD1257">
        <v>313333</v>
      </c>
      <c r="AE1257">
        <v>313333</v>
      </c>
      <c r="AF1257">
        <v>313333</v>
      </c>
      <c r="AG1257">
        <v>235000</v>
      </c>
      <c r="AH1257">
        <v>235000</v>
      </c>
      <c r="AI1257">
        <v>345000</v>
      </c>
      <c r="AJ1257">
        <v>235000</v>
      </c>
      <c r="AK1257">
        <v>235000</v>
      </c>
      <c r="AL1257">
        <v>235000</v>
      </c>
      <c r="AM1257">
        <v>235000</v>
      </c>
      <c r="AN1257">
        <v>235000</v>
      </c>
      <c r="AO1257">
        <v>235000</v>
      </c>
      <c r="AP1257">
        <v>235000</v>
      </c>
      <c r="AQ1257">
        <v>235000</v>
      </c>
      <c r="AR1257">
        <v>235000</v>
      </c>
      <c r="AS1257">
        <v>235000</v>
      </c>
      <c r="AT1257">
        <v>235000</v>
      </c>
      <c r="AU1257">
        <v>235000</v>
      </c>
      <c r="AV1257">
        <v>235000</v>
      </c>
      <c r="AW1257">
        <v>235000</v>
      </c>
      <c r="AX1257">
        <v>235000</v>
      </c>
      <c r="AY1257">
        <v>235000</v>
      </c>
      <c r="AZ1257">
        <v>235000</v>
      </c>
      <c r="BA1257">
        <v>235000</v>
      </c>
      <c r="BB1257">
        <v>235000</v>
      </c>
      <c r="BC1257">
        <v>235000</v>
      </c>
      <c r="BD1257">
        <v>235000</v>
      </c>
      <c r="BE1257">
        <v>235000</v>
      </c>
      <c r="BF1257">
        <v>235000</v>
      </c>
      <c r="BG1257">
        <v>8.4</v>
      </c>
      <c r="BH1257">
        <v>8.4</v>
      </c>
      <c r="BI1257">
        <v>8.4</v>
      </c>
      <c r="BJ1257">
        <v>8.4</v>
      </c>
      <c r="BK1257">
        <v>8.4</v>
      </c>
      <c r="BL1257">
        <v>8.4</v>
      </c>
      <c r="BM1257">
        <v>8.3000000000000007</v>
      </c>
      <c r="BN1257">
        <v>8.5</v>
      </c>
      <c r="BO1257">
        <v>8.5</v>
      </c>
      <c r="BP1257">
        <v>8.5</v>
      </c>
      <c r="BQ1257">
        <v>8.5</v>
      </c>
      <c r="BR1257">
        <v>8.5</v>
      </c>
      <c r="BS1257">
        <v>8.5</v>
      </c>
      <c r="BT1257" t="s">
        <v>1439</v>
      </c>
      <c r="BU1257">
        <f t="shared" si="39"/>
        <v>26</v>
      </c>
      <c r="BV1257">
        <f t="shared" si="40"/>
        <v>1</v>
      </c>
    </row>
    <row r="1258" spans="2:74" hidden="1" x14ac:dyDescent="0.25">
      <c r="B1258" t="s">
        <v>757</v>
      </c>
      <c r="C1258" t="s">
        <v>1302</v>
      </c>
      <c r="D1258" t="s">
        <v>2439</v>
      </c>
      <c r="E1258" t="s">
        <v>1365</v>
      </c>
      <c r="F1258">
        <v>0</v>
      </c>
      <c r="G1258">
        <v>800000</v>
      </c>
      <c r="H1258">
        <v>800000</v>
      </c>
      <c r="I1258">
        <v>800000</v>
      </c>
      <c r="J1258">
        <v>800000</v>
      </c>
      <c r="K1258">
        <v>800000</v>
      </c>
      <c r="L1258">
        <v>800000</v>
      </c>
      <c r="M1258">
        <v>800000</v>
      </c>
      <c r="N1258">
        <v>800000</v>
      </c>
      <c r="O1258">
        <v>800000</v>
      </c>
      <c r="P1258">
        <v>800000</v>
      </c>
      <c r="Q1258">
        <v>800000</v>
      </c>
      <c r="R1258">
        <v>800000</v>
      </c>
      <c r="S1258">
        <v>800000</v>
      </c>
      <c r="T1258">
        <v>800000</v>
      </c>
      <c r="U1258">
        <v>800000</v>
      </c>
      <c r="V1258">
        <v>800000</v>
      </c>
      <c r="W1258">
        <v>800000</v>
      </c>
      <c r="X1258">
        <v>800000</v>
      </c>
      <c r="Y1258">
        <v>800000</v>
      </c>
      <c r="Z1258">
        <v>800000</v>
      </c>
      <c r="AA1258">
        <v>800000</v>
      </c>
      <c r="AB1258">
        <v>800000</v>
      </c>
      <c r="AC1258">
        <v>800000</v>
      </c>
      <c r="AD1258">
        <v>800000</v>
      </c>
      <c r="AE1258">
        <v>800000</v>
      </c>
      <c r="AF1258">
        <v>800000</v>
      </c>
      <c r="AG1258">
        <v>600000</v>
      </c>
      <c r="AH1258">
        <v>600000</v>
      </c>
      <c r="AI1258">
        <v>600000</v>
      </c>
      <c r="AJ1258">
        <v>600000</v>
      </c>
      <c r="AK1258">
        <v>600000</v>
      </c>
      <c r="AL1258">
        <v>600000</v>
      </c>
      <c r="AM1258">
        <v>600000</v>
      </c>
      <c r="AN1258">
        <v>600000</v>
      </c>
      <c r="AO1258">
        <v>600000</v>
      </c>
      <c r="AP1258">
        <v>600000</v>
      </c>
      <c r="AQ1258">
        <v>600000</v>
      </c>
      <c r="AR1258">
        <v>600000</v>
      </c>
      <c r="AS1258">
        <v>600000</v>
      </c>
      <c r="AT1258">
        <v>600000</v>
      </c>
      <c r="AU1258">
        <v>600000</v>
      </c>
      <c r="AV1258">
        <v>600000</v>
      </c>
      <c r="AW1258">
        <v>600000</v>
      </c>
      <c r="AX1258">
        <v>600000</v>
      </c>
      <c r="AY1258">
        <v>600000</v>
      </c>
      <c r="AZ1258">
        <v>600000</v>
      </c>
      <c r="BA1258">
        <v>600000</v>
      </c>
      <c r="BB1258">
        <v>600000</v>
      </c>
      <c r="BC1258">
        <v>600000</v>
      </c>
      <c r="BD1258">
        <v>600000</v>
      </c>
      <c r="BE1258">
        <v>600000</v>
      </c>
      <c r="BF1258">
        <v>600000</v>
      </c>
      <c r="BG1258">
        <v>9.1</v>
      </c>
      <c r="BH1258">
        <v>9.1</v>
      </c>
      <c r="BI1258">
        <v>9.1</v>
      </c>
      <c r="BJ1258">
        <v>9.1</v>
      </c>
      <c r="BK1258">
        <v>9.1</v>
      </c>
      <c r="BL1258">
        <v>9.1</v>
      </c>
      <c r="BM1258">
        <v>9.1</v>
      </c>
      <c r="BN1258">
        <v>9</v>
      </c>
      <c r="BO1258">
        <v>9</v>
      </c>
      <c r="BP1258">
        <v>9</v>
      </c>
      <c r="BQ1258">
        <v>9</v>
      </c>
      <c r="BR1258">
        <v>9</v>
      </c>
      <c r="BS1258">
        <v>9</v>
      </c>
      <c r="BT1258" t="s">
        <v>1433</v>
      </c>
      <c r="BU1258">
        <f t="shared" si="39"/>
        <v>26</v>
      </c>
      <c r="BV1258">
        <f t="shared" si="40"/>
        <v>1</v>
      </c>
    </row>
    <row r="1259" spans="2:74" x14ac:dyDescent="0.25">
      <c r="B1259" t="s">
        <v>400</v>
      </c>
      <c r="C1259" t="s">
        <v>1302</v>
      </c>
      <c r="D1259" t="s">
        <v>2441</v>
      </c>
      <c r="E1259" t="s">
        <v>1352</v>
      </c>
      <c r="F1259">
        <v>1</v>
      </c>
      <c r="G1259">
        <v>210000</v>
      </c>
      <c r="H1259">
        <v>184000</v>
      </c>
      <c r="I1259">
        <v>131000</v>
      </c>
      <c r="J1259">
        <v>184000</v>
      </c>
      <c r="K1259">
        <v>144000</v>
      </c>
      <c r="L1259">
        <v>184000</v>
      </c>
      <c r="M1259">
        <v>144000</v>
      </c>
      <c r="N1259">
        <v>184000</v>
      </c>
      <c r="O1259">
        <v>184000</v>
      </c>
      <c r="P1259">
        <v>184000</v>
      </c>
      <c r="Q1259">
        <v>184000</v>
      </c>
      <c r="R1259">
        <v>184000</v>
      </c>
      <c r="S1259">
        <v>144000</v>
      </c>
      <c r="T1259">
        <v>184000</v>
      </c>
      <c r="U1259">
        <v>144000</v>
      </c>
      <c r="V1259">
        <v>184000</v>
      </c>
      <c r="W1259">
        <v>144000</v>
      </c>
      <c r="X1259">
        <v>372000</v>
      </c>
      <c r="Y1259">
        <v>197000</v>
      </c>
      <c r="Z1259">
        <v>372000</v>
      </c>
      <c r="AA1259">
        <v>197000</v>
      </c>
      <c r="AB1259">
        <v>372000</v>
      </c>
      <c r="AC1259">
        <v>144000</v>
      </c>
      <c r="AD1259">
        <v>372000</v>
      </c>
      <c r="AE1259">
        <v>184000</v>
      </c>
      <c r="AF1259">
        <v>372000</v>
      </c>
      <c r="AG1259">
        <v>178500</v>
      </c>
      <c r="AH1259">
        <v>156400</v>
      </c>
      <c r="AI1259">
        <v>111350</v>
      </c>
      <c r="AJ1259">
        <v>156400</v>
      </c>
      <c r="AK1259">
        <v>122400</v>
      </c>
      <c r="AL1259">
        <v>156400</v>
      </c>
      <c r="AM1259">
        <v>122400</v>
      </c>
      <c r="AN1259">
        <v>156400</v>
      </c>
      <c r="AO1259">
        <v>156400</v>
      </c>
      <c r="AP1259">
        <v>156400</v>
      </c>
      <c r="AQ1259">
        <v>156400</v>
      </c>
      <c r="AR1259">
        <v>156400</v>
      </c>
      <c r="AS1259">
        <v>122400</v>
      </c>
      <c r="AT1259">
        <v>156400</v>
      </c>
      <c r="AU1259">
        <v>122400</v>
      </c>
      <c r="AV1259">
        <v>156400</v>
      </c>
      <c r="AW1259">
        <v>122400</v>
      </c>
      <c r="AX1259">
        <v>316200</v>
      </c>
      <c r="AY1259">
        <v>167450</v>
      </c>
      <c r="AZ1259">
        <v>316200</v>
      </c>
      <c r="BA1259">
        <v>167450</v>
      </c>
      <c r="BB1259">
        <v>316200</v>
      </c>
      <c r="BC1259">
        <v>122400</v>
      </c>
      <c r="BD1259">
        <v>316200</v>
      </c>
      <c r="BE1259">
        <v>156400</v>
      </c>
      <c r="BF1259">
        <v>316200</v>
      </c>
      <c r="BG1259">
        <v>8.4</v>
      </c>
      <c r="BH1259">
        <v>8.4</v>
      </c>
      <c r="BI1259">
        <v>8.4</v>
      </c>
      <c r="BJ1259">
        <v>8.4</v>
      </c>
      <c r="BK1259">
        <v>8.4</v>
      </c>
      <c r="BL1259">
        <v>8.4</v>
      </c>
      <c r="BM1259">
        <v>8.4</v>
      </c>
      <c r="BN1259">
        <v>8.4</v>
      </c>
      <c r="BO1259">
        <v>8.4</v>
      </c>
      <c r="BP1259">
        <v>8.4</v>
      </c>
      <c r="BQ1259">
        <v>8.4</v>
      </c>
      <c r="BR1259">
        <v>8.4</v>
      </c>
      <c r="BS1259">
        <v>8.4</v>
      </c>
      <c r="BT1259" t="s">
        <v>1429</v>
      </c>
      <c r="BU1259">
        <f t="shared" si="39"/>
        <v>26</v>
      </c>
      <c r="BV1259">
        <f t="shared" si="40"/>
        <v>1</v>
      </c>
    </row>
    <row r="1260" spans="2:74" hidden="1" x14ac:dyDescent="0.25">
      <c r="B1260" t="s">
        <v>676</v>
      </c>
      <c r="C1260" t="s">
        <v>1316</v>
      </c>
      <c r="D1260" t="s">
        <v>2446</v>
      </c>
      <c r="E1260" t="s">
        <v>1350</v>
      </c>
      <c r="F1260">
        <v>0</v>
      </c>
      <c r="G1260">
        <v>800000</v>
      </c>
      <c r="H1260">
        <v>800000</v>
      </c>
      <c r="I1260">
        <v>800000</v>
      </c>
      <c r="J1260">
        <v>800000</v>
      </c>
      <c r="K1260">
        <v>800000</v>
      </c>
      <c r="L1260">
        <v>800000</v>
      </c>
      <c r="M1260">
        <v>800000</v>
      </c>
      <c r="N1260">
        <v>800000</v>
      </c>
      <c r="O1260">
        <v>800000</v>
      </c>
      <c r="P1260">
        <v>800000</v>
      </c>
      <c r="Q1260">
        <v>800000</v>
      </c>
      <c r="R1260">
        <v>800000</v>
      </c>
      <c r="S1260">
        <v>800000</v>
      </c>
      <c r="T1260">
        <v>800000</v>
      </c>
      <c r="U1260">
        <v>800000</v>
      </c>
      <c r="V1260">
        <v>800000</v>
      </c>
      <c r="W1260">
        <v>800000</v>
      </c>
      <c r="X1260">
        <v>800000</v>
      </c>
      <c r="Y1260">
        <v>800000</v>
      </c>
      <c r="Z1260">
        <v>800000</v>
      </c>
      <c r="AA1260">
        <v>800000</v>
      </c>
      <c r="AB1260">
        <v>800000</v>
      </c>
      <c r="AC1260">
        <v>800000</v>
      </c>
      <c r="AD1260">
        <v>800000</v>
      </c>
      <c r="AE1260">
        <v>800000</v>
      </c>
      <c r="AF1260">
        <v>800000</v>
      </c>
      <c r="AG1260">
        <v>600000</v>
      </c>
      <c r="AH1260">
        <v>600000</v>
      </c>
      <c r="AI1260">
        <v>600000</v>
      </c>
      <c r="AJ1260">
        <v>600000</v>
      </c>
      <c r="AK1260">
        <v>600000</v>
      </c>
      <c r="AL1260">
        <v>600000</v>
      </c>
      <c r="AM1260">
        <v>600000</v>
      </c>
      <c r="AN1260">
        <v>600000</v>
      </c>
      <c r="AO1260">
        <v>600000</v>
      </c>
      <c r="AP1260">
        <v>600000</v>
      </c>
      <c r="AQ1260">
        <v>600000</v>
      </c>
      <c r="AR1260">
        <v>600000</v>
      </c>
      <c r="AS1260">
        <v>600000</v>
      </c>
      <c r="AT1260">
        <v>600000</v>
      </c>
      <c r="AU1260">
        <v>600000</v>
      </c>
      <c r="AV1260">
        <v>600000</v>
      </c>
      <c r="AW1260">
        <v>600000</v>
      </c>
      <c r="AX1260">
        <v>600000</v>
      </c>
      <c r="AY1260">
        <v>600000</v>
      </c>
      <c r="AZ1260">
        <v>600000</v>
      </c>
      <c r="BA1260">
        <v>600000</v>
      </c>
      <c r="BB1260">
        <v>600000</v>
      </c>
      <c r="BC1260">
        <v>600000</v>
      </c>
      <c r="BD1260">
        <v>600000</v>
      </c>
      <c r="BE1260">
        <v>600000</v>
      </c>
      <c r="BF1260">
        <v>600000</v>
      </c>
      <c r="BG1260">
        <v>9.1</v>
      </c>
      <c r="BH1260">
        <v>9.1</v>
      </c>
      <c r="BI1260">
        <v>9.1</v>
      </c>
      <c r="BJ1260">
        <v>9.1</v>
      </c>
      <c r="BK1260">
        <v>9.1</v>
      </c>
      <c r="BL1260">
        <v>9.1</v>
      </c>
      <c r="BM1260">
        <v>9.1</v>
      </c>
      <c r="BN1260">
        <v>9.1</v>
      </c>
      <c r="BO1260">
        <v>9.1</v>
      </c>
      <c r="BP1260">
        <v>9.1</v>
      </c>
      <c r="BQ1260">
        <v>9.1</v>
      </c>
      <c r="BR1260">
        <v>9.1</v>
      </c>
      <c r="BS1260">
        <v>9.1</v>
      </c>
      <c r="BT1260" t="s">
        <v>1430</v>
      </c>
      <c r="BU1260">
        <f t="shared" si="39"/>
        <v>26</v>
      </c>
      <c r="BV1260">
        <f t="shared" si="40"/>
        <v>1</v>
      </c>
    </row>
    <row r="1261" spans="2:74" x14ac:dyDescent="0.25">
      <c r="B1261" t="s">
        <v>114</v>
      </c>
      <c r="C1261" t="s">
        <v>1304</v>
      </c>
      <c r="D1261" t="s">
        <v>2447</v>
      </c>
      <c r="E1261" t="s">
        <v>1352</v>
      </c>
      <c r="F1261">
        <v>2</v>
      </c>
      <c r="G1261">
        <v>385000</v>
      </c>
      <c r="H1261">
        <v>350000</v>
      </c>
      <c r="I1261">
        <v>400000</v>
      </c>
      <c r="J1261">
        <v>350000</v>
      </c>
      <c r="K1261">
        <v>500000</v>
      </c>
      <c r="L1261">
        <v>500000</v>
      </c>
      <c r="M1261">
        <v>600000</v>
      </c>
      <c r="N1261">
        <v>500000</v>
      </c>
      <c r="O1261">
        <v>350000</v>
      </c>
      <c r="P1261">
        <v>350000</v>
      </c>
      <c r="Q1261">
        <v>350000</v>
      </c>
      <c r="R1261">
        <v>666667</v>
      </c>
      <c r="S1261">
        <v>350000</v>
      </c>
      <c r="T1261">
        <v>666667</v>
      </c>
      <c r="U1261">
        <v>350000</v>
      </c>
      <c r="V1261">
        <v>666667</v>
      </c>
      <c r="W1261">
        <v>360000</v>
      </c>
      <c r="X1261">
        <v>666667</v>
      </c>
      <c r="Y1261">
        <v>550000</v>
      </c>
      <c r="Z1261">
        <v>666667</v>
      </c>
      <c r="AA1261">
        <v>588038</v>
      </c>
      <c r="AB1261">
        <v>666667</v>
      </c>
      <c r="AC1261">
        <v>400000</v>
      </c>
      <c r="AD1261">
        <v>666667</v>
      </c>
      <c r="AE1261">
        <v>350000</v>
      </c>
      <c r="AF1261">
        <v>500000</v>
      </c>
      <c r="AG1261">
        <v>250250</v>
      </c>
      <c r="AH1261">
        <v>227500</v>
      </c>
      <c r="AI1261">
        <v>260000</v>
      </c>
      <c r="AJ1261">
        <v>227500</v>
      </c>
      <c r="AK1261">
        <v>325000</v>
      </c>
      <c r="AL1261">
        <v>325000</v>
      </c>
      <c r="AM1261">
        <v>390000</v>
      </c>
      <c r="AN1261">
        <v>325000</v>
      </c>
      <c r="AO1261">
        <v>227500</v>
      </c>
      <c r="AP1261">
        <v>227500</v>
      </c>
      <c r="AQ1261">
        <v>227500</v>
      </c>
      <c r="AR1261">
        <v>500000</v>
      </c>
      <c r="AS1261">
        <v>227500</v>
      </c>
      <c r="AT1261">
        <v>500000</v>
      </c>
      <c r="AU1261">
        <v>227500</v>
      </c>
      <c r="AV1261">
        <v>500000</v>
      </c>
      <c r="AW1261">
        <v>234000</v>
      </c>
      <c r="AX1261">
        <v>500000</v>
      </c>
      <c r="AY1261">
        <v>357500</v>
      </c>
      <c r="AZ1261">
        <v>500000</v>
      </c>
      <c r="BA1261">
        <v>441064</v>
      </c>
      <c r="BB1261">
        <v>500000</v>
      </c>
      <c r="BC1261">
        <v>260000</v>
      </c>
      <c r="BD1261">
        <v>500000</v>
      </c>
      <c r="BE1261">
        <v>227500</v>
      </c>
      <c r="BF1261">
        <v>325000</v>
      </c>
      <c r="BG1261">
        <v>8.4</v>
      </c>
      <c r="BH1261">
        <v>8.4</v>
      </c>
      <c r="BI1261">
        <v>8.4</v>
      </c>
      <c r="BJ1261">
        <v>8.4</v>
      </c>
      <c r="BK1261">
        <v>8.4</v>
      </c>
      <c r="BL1261">
        <v>8.4</v>
      </c>
      <c r="BM1261">
        <v>8.4</v>
      </c>
      <c r="BN1261">
        <v>8.4</v>
      </c>
      <c r="BO1261">
        <v>8.4</v>
      </c>
      <c r="BP1261">
        <v>8.4</v>
      </c>
      <c r="BQ1261">
        <v>8.4</v>
      </c>
      <c r="BR1261">
        <v>8.4</v>
      </c>
      <c r="BS1261">
        <v>8.4</v>
      </c>
      <c r="BT1261" t="s">
        <v>1445</v>
      </c>
      <c r="BU1261">
        <f t="shared" si="39"/>
        <v>26</v>
      </c>
      <c r="BV1261">
        <f t="shared" si="40"/>
        <v>1</v>
      </c>
    </row>
    <row r="1262" spans="2:74" hidden="1" x14ac:dyDescent="0.25">
      <c r="B1262" t="s">
        <v>442</v>
      </c>
      <c r="C1262" t="s">
        <v>1305</v>
      </c>
      <c r="E1262" t="s">
        <v>1376</v>
      </c>
      <c r="F1262">
        <v>3</v>
      </c>
      <c r="G1262">
        <v>266667</v>
      </c>
      <c r="H1262">
        <v>266667</v>
      </c>
      <c r="I1262">
        <v>266667</v>
      </c>
      <c r="J1262">
        <v>266667</v>
      </c>
      <c r="K1262">
        <v>266667</v>
      </c>
      <c r="L1262">
        <v>266667</v>
      </c>
      <c r="M1262">
        <v>666667</v>
      </c>
      <c r="N1262">
        <v>333333</v>
      </c>
      <c r="O1262">
        <v>266667</v>
      </c>
      <c r="P1262">
        <v>266667</v>
      </c>
      <c r="Q1262">
        <v>266667</v>
      </c>
      <c r="R1262">
        <v>733333</v>
      </c>
      <c r="S1262">
        <v>266667</v>
      </c>
      <c r="T1262">
        <v>733333</v>
      </c>
      <c r="U1262">
        <v>266667</v>
      </c>
      <c r="V1262">
        <v>266667</v>
      </c>
      <c r="W1262">
        <v>333333</v>
      </c>
      <c r="X1262">
        <v>266667</v>
      </c>
      <c r="Y1262">
        <v>666667</v>
      </c>
      <c r="Z1262">
        <v>266667</v>
      </c>
      <c r="AA1262">
        <v>666667</v>
      </c>
      <c r="AB1262">
        <v>333333</v>
      </c>
      <c r="AC1262">
        <v>333333</v>
      </c>
      <c r="AD1262">
        <v>266667</v>
      </c>
      <c r="AE1262">
        <v>266667</v>
      </c>
      <c r="AF1262">
        <v>266667</v>
      </c>
      <c r="AG1262">
        <v>200000</v>
      </c>
      <c r="AH1262">
        <v>200000</v>
      </c>
      <c r="AI1262">
        <v>200000</v>
      </c>
      <c r="AJ1262">
        <v>200000</v>
      </c>
      <c r="AK1262">
        <v>200000</v>
      </c>
      <c r="AL1262">
        <v>200000</v>
      </c>
      <c r="AM1262">
        <v>500000</v>
      </c>
      <c r="AN1262">
        <v>250000</v>
      </c>
      <c r="AO1262">
        <v>200000</v>
      </c>
      <c r="AP1262">
        <v>200000</v>
      </c>
      <c r="AQ1262">
        <v>200000</v>
      </c>
      <c r="AR1262">
        <v>550000</v>
      </c>
      <c r="AS1262">
        <v>200000</v>
      </c>
      <c r="AT1262">
        <v>550000</v>
      </c>
      <c r="AU1262">
        <v>200000</v>
      </c>
      <c r="AV1262">
        <v>200000</v>
      </c>
      <c r="AW1262">
        <v>250000</v>
      </c>
      <c r="AX1262">
        <v>200000</v>
      </c>
      <c r="AY1262">
        <v>500000</v>
      </c>
      <c r="AZ1262">
        <v>200000</v>
      </c>
      <c r="BA1262">
        <v>500000</v>
      </c>
      <c r="BB1262">
        <v>250000</v>
      </c>
      <c r="BC1262">
        <v>250000</v>
      </c>
      <c r="BD1262">
        <v>200000</v>
      </c>
      <c r="BE1262">
        <v>200000</v>
      </c>
      <c r="BF1262">
        <v>200000</v>
      </c>
      <c r="BG1262">
        <v>7.6</v>
      </c>
      <c r="BH1262">
        <v>7.6</v>
      </c>
      <c r="BI1262">
        <v>7.6</v>
      </c>
      <c r="BJ1262">
        <v>7.6</v>
      </c>
      <c r="BK1262">
        <v>7.6</v>
      </c>
      <c r="BL1262">
        <v>7.6</v>
      </c>
      <c r="BM1262">
        <v>7.6</v>
      </c>
      <c r="BN1262">
        <v>7.6</v>
      </c>
      <c r="BO1262">
        <v>7.6</v>
      </c>
      <c r="BP1262">
        <v>7.6</v>
      </c>
      <c r="BQ1262">
        <v>7.6</v>
      </c>
      <c r="BR1262">
        <v>7.6</v>
      </c>
      <c r="BS1262">
        <v>7.6</v>
      </c>
      <c r="BT1262" t="s">
        <v>1428</v>
      </c>
      <c r="BU1262">
        <f t="shared" si="39"/>
        <v>26</v>
      </c>
      <c r="BV1262">
        <f t="shared" si="40"/>
        <v>1</v>
      </c>
    </row>
    <row r="1263" spans="2:74" hidden="1" x14ac:dyDescent="0.25">
      <c r="B1263" t="s">
        <v>1053</v>
      </c>
      <c r="C1263" t="s">
        <v>1294</v>
      </c>
      <c r="D1263" t="s">
        <v>2453</v>
      </c>
      <c r="E1263" t="s">
        <v>1350</v>
      </c>
      <c r="F1263">
        <v>0</v>
      </c>
      <c r="G1263">
        <v>220000</v>
      </c>
      <c r="H1263">
        <v>220000</v>
      </c>
      <c r="I1263">
        <v>220000</v>
      </c>
      <c r="J1263">
        <v>220000</v>
      </c>
      <c r="K1263">
        <v>220000</v>
      </c>
      <c r="L1263">
        <v>220000</v>
      </c>
      <c r="M1263">
        <v>220000</v>
      </c>
      <c r="N1263">
        <v>220000</v>
      </c>
      <c r="O1263">
        <v>220000</v>
      </c>
      <c r="P1263">
        <v>220000</v>
      </c>
      <c r="Q1263">
        <v>220000</v>
      </c>
      <c r="R1263">
        <v>220000</v>
      </c>
      <c r="S1263">
        <v>220000</v>
      </c>
      <c r="T1263">
        <v>220000</v>
      </c>
      <c r="U1263">
        <v>220000</v>
      </c>
      <c r="V1263">
        <v>220000</v>
      </c>
      <c r="W1263">
        <v>220000</v>
      </c>
      <c r="X1263">
        <v>220000</v>
      </c>
      <c r="Y1263">
        <v>220000</v>
      </c>
      <c r="Z1263">
        <v>220000</v>
      </c>
      <c r="AA1263">
        <v>220000</v>
      </c>
      <c r="AB1263">
        <v>220000</v>
      </c>
      <c r="AC1263">
        <v>220000</v>
      </c>
      <c r="AD1263">
        <v>220000</v>
      </c>
      <c r="AE1263">
        <v>220000</v>
      </c>
      <c r="AF1263">
        <v>220000</v>
      </c>
      <c r="AG1263">
        <v>165000</v>
      </c>
      <c r="AH1263">
        <v>165000</v>
      </c>
      <c r="AI1263">
        <v>165000</v>
      </c>
      <c r="AJ1263">
        <v>165000</v>
      </c>
      <c r="AK1263">
        <v>165000</v>
      </c>
      <c r="AL1263">
        <v>165000</v>
      </c>
      <c r="AM1263">
        <v>165000</v>
      </c>
      <c r="AN1263">
        <v>165000</v>
      </c>
      <c r="AO1263">
        <v>165000</v>
      </c>
      <c r="AP1263">
        <v>165000</v>
      </c>
      <c r="AQ1263">
        <v>165000</v>
      </c>
      <c r="AR1263">
        <v>165000</v>
      </c>
      <c r="AS1263">
        <v>165000</v>
      </c>
      <c r="AT1263">
        <v>165000</v>
      </c>
      <c r="AU1263">
        <v>165000</v>
      </c>
      <c r="AV1263">
        <v>165000</v>
      </c>
      <c r="AW1263">
        <v>165000</v>
      </c>
      <c r="AX1263">
        <v>165000</v>
      </c>
      <c r="AY1263">
        <v>165000</v>
      </c>
      <c r="AZ1263">
        <v>165000</v>
      </c>
      <c r="BA1263">
        <v>165000</v>
      </c>
      <c r="BB1263">
        <v>165000</v>
      </c>
      <c r="BC1263">
        <v>165000</v>
      </c>
      <c r="BD1263">
        <v>165000</v>
      </c>
      <c r="BE1263">
        <v>165000</v>
      </c>
      <c r="BF1263">
        <v>165000</v>
      </c>
      <c r="BG1263">
        <v>7.5</v>
      </c>
      <c r="BH1263">
        <v>7.5</v>
      </c>
      <c r="BI1263">
        <v>7.5</v>
      </c>
      <c r="BJ1263">
        <v>7.5</v>
      </c>
      <c r="BK1263">
        <v>7.5</v>
      </c>
      <c r="BL1263">
        <v>7.5</v>
      </c>
      <c r="BM1263">
        <v>7.5</v>
      </c>
      <c r="BN1263">
        <v>7.5</v>
      </c>
      <c r="BO1263">
        <v>7.5</v>
      </c>
      <c r="BP1263">
        <v>7.5</v>
      </c>
      <c r="BQ1263">
        <v>7.5</v>
      </c>
      <c r="BR1263">
        <v>7.5</v>
      </c>
      <c r="BS1263">
        <v>7.5</v>
      </c>
      <c r="BT1263" t="s">
        <v>1440</v>
      </c>
      <c r="BU1263">
        <f t="shared" si="39"/>
        <v>26</v>
      </c>
      <c r="BV1263">
        <f t="shared" si="40"/>
        <v>1</v>
      </c>
    </row>
    <row r="1264" spans="2:74" hidden="1" x14ac:dyDescent="0.25">
      <c r="B1264" t="s">
        <v>395</v>
      </c>
      <c r="C1264" t="s">
        <v>1306</v>
      </c>
      <c r="D1264" t="s">
        <v>2458</v>
      </c>
      <c r="E1264" t="s">
        <v>1362</v>
      </c>
      <c r="F1264">
        <v>0</v>
      </c>
      <c r="G1264">
        <v>3534649</v>
      </c>
      <c r="H1264">
        <v>3534649</v>
      </c>
      <c r="I1264">
        <v>3534649</v>
      </c>
      <c r="J1264">
        <v>3534649</v>
      </c>
      <c r="K1264">
        <v>3999333</v>
      </c>
      <c r="L1264">
        <v>3999333</v>
      </c>
      <c r="M1264">
        <v>3999333</v>
      </c>
      <c r="N1264">
        <v>3999333</v>
      </c>
      <c r="O1264">
        <v>3534649</v>
      </c>
      <c r="P1264">
        <v>3534649</v>
      </c>
      <c r="Q1264">
        <v>3534649</v>
      </c>
      <c r="R1264">
        <v>3534649</v>
      </c>
      <c r="S1264">
        <v>3534649</v>
      </c>
      <c r="T1264">
        <v>3534649</v>
      </c>
      <c r="U1264">
        <v>3534649</v>
      </c>
      <c r="V1264">
        <v>3534649</v>
      </c>
      <c r="W1264">
        <v>3534649</v>
      </c>
      <c r="X1264">
        <v>3534649</v>
      </c>
      <c r="Y1264">
        <v>3999333</v>
      </c>
      <c r="Z1264">
        <v>3833337</v>
      </c>
      <c r="AA1264">
        <v>3999333</v>
      </c>
      <c r="AB1264">
        <v>3833337</v>
      </c>
      <c r="AC1264">
        <v>3534649</v>
      </c>
      <c r="AD1264">
        <v>3534649</v>
      </c>
      <c r="AE1264">
        <v>3534649</v>
      </c>
      <c r="AF1264">
        <v>3534649</v>
      </c>
      <c r="AG1264">
        <v>2650987</v>
      </c>
      <c r="AH1264">
        <v>2650987</v>
      </c>
      <c r="AI1264">
        <v>2650987</v>
      </c>
      <c r="AJ1264">
        <v>2650987</v>
      </c>
      <c r="AK1264">
        <v>2999500</v>
      </c>
      <c r="AL1264">
        <v>2999500</v>
      </c>
      <c r="AM1264">
        <v>2999500</v>
      </c>
      <c r="AN1264">
        <v>2999500</v>
      </c>
      <c r="AO1264">
        <v>2650987</v>
      </c>
      <c r="AP1264">
        <v>2650987</v>
      </c>
      <c r="AQ1264">
        <v>2650987</v>
      </c>
      <c r="AR1264">
        <v>2650987</v>
      </c>
      <c r="AS1264">
        <v>2650987</v>
      </c>
      <c r="AT1264">
        <v>2650987</v>
      </c>
      <c r="AU1264">
        <v>2650987</v>
      </c>
      <c r="AV1264">
        <v>2650987</v>
      </c>
      <c r="AW1264">
        <v>2650987</v>
      </c>
      <c r="AX1264">
        <v>2650987</v>
      </c>
      <c r="AY1264">
        <v>2999500</v>
      </c>
      <c r="AZ1264">
        <v>2875003</v>
      </c>
      <c r="BA1264">
        <v>2999500</v>
      </c>
      <c r="BB1264">
        <v>2875003</v>
      </c>
      <c r="BC1264">
        <v>2650987</v>
      </c>
      <c r="BD1264">
        <v>2650987</v>
      </c>
      <c r="BE1264">
        <v>2650987</v>
      </c>
      <c r="BF1264">
        <v>2650987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 t="s">
        <v>1446</v>
      </c>
      <c r="BU1264">
        <f t="shared" si="39"/>
        <v>26</v>
      </c>
      <c r="BV1264">
        <f t="shared" si="40"/>
        <v>1</v>
      </c>
    </row>
    <row r="1265" spans="2:74" hidden="1" x14ac:dyDescent="0.25">
      <c r="B1265" t="s">
        <v>443</v>
      </c>
      <c r="C1265" t="s">
        <v>1316</v>
      </c>
      <c r="D1265" t="s">
        <v>2463</v>
      </c>
      <c r="E1265" t="s">
        <v>1362</v>
      </c>
      <c r="F1265">
        <v>0</v>
      </c>
      <c r="G1265">
        <v>533333</v>
      </c>
      <c r="H1265">
        <v>533333</v>
      </c>
      <c r="I1265">
        <v>533333</v>
      </c>
      <c r="J1265">
        <v>533333</v>
      </c>
      <c r="K1265">
        <v>600000</v>
      </c>
      <c r="L1265">
        <v>600000</v>
      </c>
      <c r="M1265">
        <v>600000</v>
      </c>
      <c r="N1265">
        <v>600000</v>
      </c>
      <c r="O1265">
        <v>600000</v>
      </c>
      <c r="P1265">
        <v>600000</v>
      </c>
      <c r="Q1265">
        <v>533333</v>
      </c>
      <c r="R1265">
        <v>533333</v>
      </c>
      <c r="S1265">
        <v>533333</v>
      </c>
      <c r="T1265">
        <v>533333</v>
      </c>
      <c r="U1265">
        <v>533333</v>
      </c>
      <c r="V1265">
        <v>533333</v>
      </c>
      <c r="W1265">
        <v>533333</v>
      </c>
      <c r="X1265">
        <v>533333</v>
      </c>
      <c r="Y1265">
        <v>600000</v>
      </c>
      <c r="Z1265">
        <v>600000</v>
      </c>
      <c r="AA1265">
        <v>933333</v>
      </c>
      <c r="AB1265">
        <v>600000</v>
      </c>
      <c r="AC1265">
        <v>600000</v>
      </c>
      <c r="AD1265">
        <v>600000</v>
      </c>
      <c r="AE1265">
        <v>533333</v>
      </c>
      <c r="AF1265">
        <v>533333</v>
      </c>
      <c r="AG1265">
        <v>400000</v>
      </c>
      <c r="AH1265">
        <v>400000</v>
      </c>
      <c r="AI1265">
        <v>400000</v>
      </c>
      <c r="AJ1265">
        <v>400000</v>
      </c>
      <c r="AK1265">
        <v>450000</v>
      </c>
      <c r="AL1265">
        <v>450000</v>
      </c>
      <c r="AM1265">
        <v>450000</v>
      </c>
      <c r="AN1265">
        <v>450000</v>
      </c>
      <c r="AO1265">
        <v>450000</v>
      </c>
      <c r="AP1265">
        <v>450000</v>
      </c>
      <c r="AQ1265">
        <v>400000</v>
      </c>
      <c r="AR1265">
        <v>400000</v>
      </c>
      <c r="AS1265">
        <v>400000</v>
      </c>
      <c r="AT1265">
        <v>400000</v>
      </c>
      <c r="AU1265">
        <v>400000</v>
      </c>
      <c r="AV1265">
        <v>400000</v>
      </c>
      <c r="AW1265">
        <v>400000</v>
      </c>
      <c r="AX1265">
        <v>400000</v>
      </c>
      <c r="AY1265">
        <v>450000</v>
      </c>
      <c r="AZ1265">
        <v>450000</v>
      </c>
      <c r="BA1265">
        <v>700000</v>
      </c>
      <c r="BB1265">
        <v>450000</v>
      </c>
      <c r="BC1265">
        <v>450000</v>
      </c>
      <c r="BD1265">
        <v>450000</v>
      </c>
      <c r="BE1265">
        <v>400000</v>
      </c>
      <c r="BF1265">
        <v>400000</v>
      </c>
      <c r="BG1265">
        <v>8.6999999999999993</v>
      </c>
      <c r="BH1265">
        <v>8.6999999999999993</v>
      </c>
      <c r="BI1265">
        <v>8.6999999999999993</v>
      </c>
      <c r="BJ1265">
        <v>8.6999999999999993</v>
      </c>
      <c r="BK1265">
        <v>8.6999999999999993</v>
      </c>
      <c r="BL1265">
        <v>8.6999999999999993</v>
      </c>
      <c r="BM1265">
        <v>8.6999999999999993</v>
      </c>
      <c r="BN1265">
        <v>8.6999999999999993</v>
      </c>
      <c r="BO1265">
        <v>8.6999999999999993</v>
      </c>
      <c r="BP1265">
        <v>8.6999999999999993</v>
      </c>
      <c r="BQ1265">
        <v>8.6999999999999993</v>
      </c>
      <c r="BR1265">
        <v>8.6999999999999993</v>
      </c>
      <c r="BS1265">
        <v>8.6999999999999993</v>
      </c>
      <c r="BT1265" t="s">
        <v>2464</v>
      </c>
      <c r="BU1265">
        <f t="shared" si="39"/>
        <v>26</v>
      </c>
      <c r="BV1265">
        <f t="shared" si="40"/>
        <v>1</v>
      </c>
    </row>
    <row r="1266" spans="2:74" hidden="1" x14ac:dyDescent="0.25">
      <c r="B1266" t="s">
        <v>907</v>
      </c>
      <c r="C1266" t="s">
        <v>1296</v>
      </c>
      <c r="D1266" t="s">
        <v>2461</v>
      </c>
      <c r="E1266" t="s">
        <v>1362</v>
      </c>
      <c r="F1266">
        <v>0</v>
      </c>
      <c r="G1266">
        <v>1308000</v>
      </c>
      <c r="H1266">
        <v>1308000</v>
      </c>
      <c r="I1266">
        <v>1308000</v>
      </c>
      <c r="J1266">
        <v>1308000</v>
      </c>
      <c r="K1266">
        <v>1308000</v>
      </c>
      <c r="L1266">
        <v>1308000</v>
      </c>
      <c r="M1266">
        <v>1308000</v>
      </c>
      <c r="N1266">
        <v>1308000</v>
      </c>
      <c r="O1266">
        <v>1308000</v>
      </c>
      <c r="P1266">
        <v>1308000</v>
      </c>
      <c r="Q1266">
        <v>1308000</v>
      </c>
      <c r="R1266">
        <v>1308000</v>
      </c>
      <c r="S1266">
        <v>1308000</v>
      </c>
      <c r="T1266">
        <v>1308000</v>
      </c>
      <c r="U1266">
        <v>1308000</v>
      </c>
      <c r="V1266">
        <v>1308000</v>
      </c>
      <c r="W1266">
        <v>1308000</v>
      </c>
      <c r="X1266">
        <v>1308000</v>
      </c>
      <c r="Y1266">
        <v>1308000</v>
      </c>
      <c r="Z1266">
        <v>1308000</v>
      </c>
      <c r="AA1266">
        <v>1308000</v>
      </c>
      <c r="AB1266">
        <v>1308000</v>
      </c>
      <c r="AC1266">
        <v>1308000</v>
      </c>
      <c r="AD1266">
        <v>1308000</v>
      </c>
      <c r="AE1266">
        <v>1308000</v>
      </c>
      <c r="AF1266">
        <v>1308000</v>
      </c>
      <c r="AG1266">
        <v>981000</v>
      </c>
      <c r="AH1266">
        <v>981000</v>
      </c>
      <c r="AI1266">
        <v>981000</v>
      </c>
      <c r="AJ1266">
        <v>981000</v>
      </c>
      <c r="AK1266">
        <v>981000</v>
      </c>
      <c r="AL1266">
        <v>981000</v>
      </c>
      <c r="AM1266">
        <v>981000</v>
      </c>
      <c r="AN1266">
        <v>981000</v>
      </c>
      <c r="AO1266">
        <v>981000</v>
      </c>
      <c r="AP1266">
        <v>981000</v>
      </c>
      <c r="AQ1266">
        <v>981000</v>
      </c>
      <c r="AR1266">
        <v>981000</v>
      </c>
      <c r="AS1266">
        <v>981000</v>
      </c>
      <c r="AT1266">
        <v>981000</v>
      </c>
      <c r="AU1266">
        <v>981000</v>
      </c>
      <c r="AV1266">
        <v>981000</v>
      </c>
      <c r="AW1266">
        <v>981000</v>
      </c>
      <c r="AX1266">
        <v>981000</v>
      </c>
      <c r="AY1266">
        <v>981000</v>
      </c>
      <c r="AZ1266">
        <v>981000</v>
      </c>
      <c r="BA1266">
        <v>981000</v>
      </c>
      <c r="BB1266">
        <v>981000</v>
      </c>
      <c r="BC1266">
        <v>981000</v>
      </c>
      <c r="BD1266">
        <v>981000</v>
      </c>
      <c r="BE1266">
        <v>981000</v>
      </c>
      <c r="BF1266">
        <v>981000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 t="s">
        <v>1436</v>
      </c>
      <c r="BU1266">
        <f t="shared" si="39"/>
        <v>26</v>
      </c>
      <c r="BV1266">
        <f t="shared" si="40"/>
        <v>1</v>
      </c>
    </row>
    <row r="1267" spans="2:74" hidden="1" x14ac:dyDescent="0.25">
      <c r="B1267" t="s">
        <v>984</v>
      </c>
      <c r="C1267" t="s">
        <v>1296</v>
      </c>
      <c r="D1267" t="s">
        <v>2461</v>
      </c>
      <c r="E1267" t="s">
        <v>1362</v>
      </c>
      <c r="F1267">
        <v>0</v>
      </c>
      <c r="G1267">
        <v>1308000</v>
      </c>
      <c r="H1267">
        <v>1308000</v>
      </c>
      <c r="I1267">
        <v>1308000</v>
      </c>
      <c r="J1267">
        <v>1308000</v>
      </c>
      <c r="K1267">
        <v>1308000</v>
      </c>
      <c r="L1267">
        <v>1308000</v>
      </c>
      <c r="M1267">
        <v>1308000</v>
      </c>
      <c r="N1267">
        <v>1308000</v>
      </c>
      <c r="O1267">
        <v>1308000</v>
      </c>
      <c r="P1267">
        <v>1308000</v>
      </c>
      <c r="Q1267">
        <v>1308000</v>
      </c>
      <c r="R1267">
        <v>1308000</v>
      </c>
      <c r="S1267">
        <v>1308000</v>
      </c>
      <c r="T1267">
        <v>1308000</v>
      </c>
      <c r="U1267">
        <v>1308000</v>
      </c>
      <c r="V1267">
        <v>1308000</v>
      </c>
      <c r="W1267">
        <v>1308000</v>
      </c>
      <c r="X1267">
        <v>1308000</v>
      </c>
      <c r="Y1267">
        <v>1308000</v>
      </c>
      <c r="Z1267">
        <v>1308000</v>
      </c>
      <c r="AA1267">
        <v>1308000</v>
      </c>
      <c r="AB1267">
        <v>1308000</v>
      </c>
      <c r="AC1267">
        <v>1308000</v>
      </c>
      <c r="AD1267">
        <v>1308000</v>
      </c>
      <c r="AE1267">
        <v>1308000</v>
      </c>
      <c r="AF1267">
        <v>1308000</v>
      </c>
      <c r="AG1267">
        <v>981000</v>
      </c>
      <c r="AH1267">
        <v>981000</v>
      </c>
      <c r="AI1267">
        <v>981000</v>
      </c>
      <c r="AJ1267">
        <v>981000</v>
      </c>
      <c r="AK1267">
        <v>981000</v>
      </c>
      <c r="AL1267">
        <v>981000</v>
      </c>
      <c r="AM1267">
        <v>981000</v>
      </c>
      <c r="AN1267">
        <v>981000</v>
      </c>
      <c r="AO1267">
        <v>981000</v>
      </c>
      <c r="AP1267">
        <v>981000</v>
      </c>
      <c r="AQ1267">
        <v>981000</v>
      </c>
      <c r="AR1267">
        <v>981000</v>
      </c>
      <c r="AS1267">
        <v>981000</v>
      </c>
      <c r="AT1267">
        <v>981000</v>
      </c>
      <c r="AU1267">
        <v>981000</v>
      </c>
      <c r="AV1267">
        <v>981000</v>
      </c>
      <c r="AW1267">
        <v>981000</v>
      </c>
      <c r="AX1267">
        <v>981000</v>
      </c>
      <c r="AY1267">
        <v>981000</v>
      </c>
      <c r="AZ1267">
        <v>981000</v>
      </c>
      <c r="BA1267">
        <v>981000</v>
      </c>
      <c r="BB1267">
        <v>981000</v>
      </c>
      <c r="BC1267">
        <v>981000</v>
      </c>
      <c r="BD1267">
        <v>981000</v>
      </c>
      <c r="BE1267">
        <v>981000</v>
      </c>
      <c r="BF1267">
        <v>981000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 t="s">
        <v>2543</v>
      </c>
      <c r="BU1267">
        <f t="shared" si="39"/>
        <v>26</v>
      </c>
      <c r="BV1267">
        <f t="shared" si="40"/>
        <v>1</v>
      </c>
    </row>
    <row r="1268" spans="2:74" hidden="1" x14ac:dyDescent="0.25">
      <c r="B1268" t="s">
        <v>916</v>
      </c>
      <c r="C1268" t="s">
        <v>1296</v>
      </c>
      <c r="D1268" t="s">
        <v>2461</v>
      </c>
      <c r="E1268" t="s">
        <v>1362</v>
      </c>
      <c r="F1268">
        <v>0</v>
      </c>
      <c r="G1268">
        <v>1308000</v>
      </c>
      <c r="H1268">
        <v>1308000</v>
      </c>
      <c r="I1268">
        <v>1308000</v>
      </c>
      <c r="J1268">
        <v>1308000</v>
      </c>
      <c r="K1268">
        <v>1308000</v>
      </c>
      <c r="L1268">
        <v>1308000</v>
      </c>
      <c r="M1268">
        <v>1308000</v>
      </c>
      <c r="N1268">
        <v>1308000</v>
      </c>
      <c r="O1268">
        <v>1308000</v>
      </c>
      <c r="P1268">
        <v>1308000</v>
      </c>
      <c r="Q1268">
        <v>1308000</v>
      </c>
      <c r="R1268">
        <v>1308000</v>
      </c>
      <c r="S1268">
        <v>1308000</v>
      </c>
      <c r="T1268">
        <v>1308000</v>
      </c>
      <c r="U1268">
        <v>1308000</v>
      </c>
      <c r="V1268">
        <v>1308000</v>
      </c>
      <c r="W1268">
        <v>1308000</v>
      </c>
      <c r="X1268">
        <v>1308000</v>
      </c>
      <c r="Y1268">
        <v>1308000</v>
      </c>
      <c r="Z1268">
        <v>1308000</v>
      </c>
      <c r="AA1268">
        <v>1308000</v>
      </c>
      <c r="AB1268">
        <v>1308000</v>
      </c>
      <c r="AC1268">
        <v>1308000</v>
      </c>
      <c r="AD1268">
        <v>1308000</v>
      </c>
      <c r="AE1268">
        <v>1308000</v>
      </c>
      <c r="AF1268">
        <v>1308000</v>
      </c>
      <c r="AG1268">
        <v>981000</v>
      </c>
      <c r="AH1268">
        <v>981000</v>
      </c>
      <c r="AI1268">
        <v>981000</v>
      </c>
      <c r="AJ1268">
        <v>981000</v>
      </c>
      <c r="AK1268">
        <v>981000</v>
      </c>
      <c r="AL1268">
        <v>981000</v>
      </c>
      <c r="AM1268">
        <v>981000</v>
      </c>
      <c r="AN1268">
        <v>981000</v>
      </c>
      <c r="AO1268">
        <v>981000</v>
      </c>
      <c r="AP1268">
        <v>981000</v>
      </c>
      <c r="AQ1268">
        <v>981000</v>
      </c>
      <c r="AR1268">
        <v>981000</v>
      </c>
      <c r="AS1268">
        <v>981000</v>
      </c>
      <c r="AT1268">
        <v>981000</v>
      </c>
      <c r="AU1268">
        <v>981000</v>
      </c>
      <c r="AV1268">
        <v>981000</v>
      </c>
      <c r="AW1268">
        <v>981000</v>
      </c>
      <c r="AX1268">
        <v>981000</v>
      </c>
      <c r="AY1268">
        <v>981000</v>
      </c>
      <c r="AZ1268">
        <v>981000</v>
      </c>
      <c r="BA1268">
        <v>981000</v>
      </c>
      <c r="BB1268">
        <v>981000</v>
      </c>
      <c r="BC1268">
        <v>981000</v>
      </c>
      <c r="BD1268">
        <v>981000</v>
      </c>
      <c r="BE1268">
        <v>981000</v>
      </c>
      <c r="BF1268">
        <v>981000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 t="s">
        <v>1436</v>
      </c>
      <c r="BU1268">
        <f t="shared" si="39"/>
        <v>26</v>
      </c>
      <c r="BV1268">
        <f t="shared" si="40"/>
        <v>1</v>
      </c>
    </row>
    <row r="1269" spans="2:74" hidden="1" x14ac:dyDescent="0.25">
      <c r="B1269" t="s">
        <v>996</v>
      </c>
      <c r="C1269" t="s">
        <v>1296</v>
      </c>
      <c r="D1269" t="s">
        <v>2508</v>
      </c>
      <c r="E1269" t="s">
        <v>1362</v>
      </c>
      <c r="F1269">
        <v>0</v>
      </c>
      <c r="G1269">
        <v>1308000</v>
      </c>
      <c r="H1269">
        <v>1308000</v>
      </c>
      <c r="I1269">
        <v>1308000</v>
      </c>
      <c r="J1269">
        <v>1308000</v>
      </c>
      <c r="K1269">
        <v>1308000</v>
      </c>
      <c r="L1269">
        <v>1308000</v>
      </c>
      <c r="M1269">
        <v>1308000</v>
      </c>
      <c r="N1269">
        <v>1308000</v>
      </c>
      <c r="O1269">
        <v>1308000</v>
      </c>
      <c r="P1269">
        <v>1308000</v>
      </c>
      <c r="Q1269">
        <v>1308000</v>
      </c>
      <c r="R1269">
        <v>1308000</v>
      </c>
      <c r="S1269">
        <v>1308000</v>
      </c>
      <c r="T1269">
        <v>1308000</v>
      </c>
      <c r="U1269">
        <v>1308000</v>
      </c>
      <c r="V1269">
        <v>1308000</v>
      </c>
      <c r="W1269">
        <v>1308000</v>
      </c>
      <c r="X1269">
        <v>1308000</v>
      </c>
      <c r="Y1269">
        <v>1308000</v>
      </c>
      <c r="Z1269">
        <v>1308000</v>
      </c>
      <c r="AA1269">
        <v>1308000</v>
      </c>
      <c r="AB1269">
        <v>1308000</v>
      </c>
      <c r="AC1269">
        <v>1308000</v>
      </c>
      <c r="AD1269">
        <v>1308000</v>
      </c>
      <c r="AE1269">
        <v>1308000</v>
      </c>
      <c r="AF1269">
        <v>1308000</v>
      </c>
      <c r="AG1269">
        <v>981000</v>
      </c>
      <c r="AH1269">
        <v>981000</v>
      </c>
      <c r="AI1269">
        <v>981000</v>
      </c>
      <c r="AJ1269">
        <v>981000</v>
      </c>
      <c r="AK1269">
        <v>981000</v>
      </c>
      <c r="AL1269">
        <v>981000</v>
      </c>
      <c r="AM1269">
        <v>981000</v>
      </c>
      <c r="AN1269">
        <v>981000</v>
      </c>
      <c r="AO1269">
        <v>981000</v>
      </c>
      <c r="AP1269">
        <v>981000</v>
      </c>
      <c r="AQ1269">
        <v>981000</v>
      </c>
      <c r="AR1269">
        <v>981000</v>
      </c>
      <c r="AS1269">
        <v>981000</v>
      </c>
      <c r="AT1269">
        <v>981000</v>
      </c>
      <c r="AU1269">
        <v>981000</v>
      </c>
      <c r="AV1269">
        <v>981000</v>
      </c>
      <c r="AW1269">
        <v>981000</v>
      </c>
      <c r="AX1269">
        <v>981000</v>
      </c>
      <c r="AY1269">
        <v>981000</v>
      </c>
      <c r="AZ1269">
        <v>981000</v>
      </c>
      <c r="BA1269">
        <v>981000</v>
      </c>
      <c r="BB1269">
        <v>981000</v>
      </c>
      <c r="BC1269">
        <v>981000</v>
      </c>
      <c r="BD1269">
        <v>981000</v>
      </c>
      <c r="BE1269">
        <v>981000</v>
      </c>
      <c r="BF1269">
        <v>981000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 t="s">
        <v>2543</v>
      </c>
      <c r="BU1269">
        <f t="shared" si="39"/>
        <v>26</v>
      </c>
      <c r="BV1269">
        <f t="shared" si="40"/>
        <v>1</v>
      </c>
    </row>
    <row r="1270" spans="2:74" x14ac:dyDescent="0.25">
      <c r="B1270" t="s">
        <v>371</v>
      </c>
      <c r="C1270" t="s">
        <v>1304</v>
      </c>
      <c r="D1270" t="s">
        <v>2512</v>
      </c>
      <c r="E1270" t="s">
        <v>1352</v>
      </c>
      <c r="F1270">
        <v>0</v>
      </c>
      <c r="G1270">
        <v>224001</v>
      </c>
      <c r="H1270">
        <v>224001</v>
      </c>
      <c r="I1270">
        <v>290667</v>
      </c>
      <c r="J1270">
        <v>290667</v>
      </c>
      <c r="K1270">
        <v>277334</v>
      </c>
      <c r="L1270">
        <v>277334</v>
      </c>
      <c r="M1270">
        <v>277334</v>
      </c>
      <c r="N1270">
        <v>277334</v>
      </c>
      <c r="O1270">
        <v>304000</v>
      </c>
      <c r="P1270">
        <v>304000</v>
      </c>
      <c r="Q1270">
        <v>304000</v>
      </c>
      <c r="R1270">
        <v>264000</v>
      </c>
      <c r="S1270">
        <v>304000</v>
      </c>
      <c r="T1270">
        <v>264000</v>
      </c>
      <c r="U1270">
        <v>304000</v>
      </c>
      <c r="V1270">
        <v>264000</v>
      </c>
      <c r="W1270">
        <v>290667</v>
      </c>
      <c r="X1270">
        <v>290667</v>
      </c>
      <c r="Y1270">
        <v>290665</v>
      </c>
      <c r="Z1270">
        <v>290665</v>
      </c>
      <c r="AA1270">
        <v>370667</v>
      </c>
      <c r="AB1270">
        <v>370667</v>
      </c>
      <c r="AC1270">
        <v>290667</v>
      </c>
      <c r="AD1270">
        <v>290667</v>
      </c>
      <c r="AE1270">
        <v>290667</v>
      </c>
      <c r="AF1270">
        <v>290667</v>
      </c>
      <c r="AG1270">
        <v>168001</v>
      </c>
      <c r="AH1270">
        <v>168001</v>
      </c>
      <c r="AI1270">
        <v>218000</v>
      </c>
      <c r="AJ1270">
        <v>218000</v>
      </c>
      <c r="AK1270">
        <v>208001</v>
      </c>
      <c r="AL1270">
        <v>208001</v>
      </c>
      <c r="AM1270">
        <v>208001</v>
      </c>
      <c r="AN1270">
        <v>208001</v>
      </c>
      <c r="AO1270">
        <v>228000</v>
      </c>
      <c r="AP1270">
        <v>228000</v>
      </c>
      <c r="AQ1270">
        <v>228000</v>
      </c>
      <c r="AR1270">
        <v>198000</v>
      </c>
      <c r="AS1270">
        <v>228000</v>
      </c>
      <c r="AT1270">
        <v>198000</v>
      </c>
      <c r="AU1270">
        <v>228000</v>
      </c>
      <c r="AV1270">
        <v>198000</v>
      </c>
      <c r="AW1270">
        <v>218000</v>
      </c>
      <c r="AX1270">
        <v>218000</v>
      </c>
      <c r="AY1270">
        <v>217999</v>
      </c>
      <c r="AZ1270">
        <v>217999</v>
      </c>
      <c r="BA1270">
        <v>278000</v>
      </c>
      <c r="BB1270">
        <v>278000</v>
      </c>
      <c r="BC1270">
        <v>218000</v>
      </c>
      <c r="BD1270">
        <v>218000</v>
      </c>
      <c r="BE1270">
        <v>218000</v>
      </c>
      <c r="BF1270">
        <v>218000</v>
      </c>
      <c r="BG1270">
        <v>8.6</v>
      </c>
      <c r="BH1270">
        <v>8.6</v>
      </c>
      <c r="BI1270">
        <v>8.6</v>
      </c>
      <c r="BJ1270">
        <v>8.5</v>
      </c>
      <c r="BK1270">
        <v>8.5</v>
      </c>
      <c r="BL1270">
        <v>8.5</v>
      </c>
      <c r="BM1270">
        <v>8.5</v>
      </c>
      <c r="BN1270">
        <v>8.5</v>
      </c>
      <c r="BO1270">
        <v>8.5</v>
      </c>
      <c r="BP1270">
        <v>8.6</v>
      </c>
      <c r="BQ1270">
        <v>8.6</v>
      </c>
      <c r="BR1270">
        <v>8.5</v>
      </c>
      <c r="BS1270">
        <v>8.5</v>
      </c>
      <c r="BT1270" t="s">
        <v>1429</v>
      </c>
      <c r="BU1270">
        <f t="shared" si="39"/>
        <v>26</v>
      </c>
      <c r="BV1270">
        <f t="shared" si="40"/>
        <v>1</v>
      </c>
    </row>
    <row r="1271" spans="2:74" hidden="1" x14ac:dyDescent="0.25">
      <c r="B1271" t="s">
        <v>181</v>
      </c>
      <c r="C1271" t="s">
        <v>1305</v>
      </c>
      <c r="D1271" t="s">
        <v>2513</v>
      </c>
      <c r="E1271" t="s">
        <v>1365</v>
      </c>
      <c r="F1271">
        <v>1</v>
      </c>
      <c r="G1271">
        <v>180000</v>
      </c>
      <c r="H1271">
        <v>180000</v>
      </c>
      <c r="I1271">
        <v>180000</v>
      </c>
      <c r="J1271">
        <v>180000</v>
      </c>
      <c r="K1271">
        <v>250000</v>
      </c>
      <c r="L1271">
        <v>250000</v>
      </c>
      <c r="M1271">
        <v>250000</v>
      </c>
      <c r="N1271">
        <v>250000</v>
      </c>
      <c r="O1271">
        <v>176875</v>
      </c>
      <c r="P1271">
        <v>176875</v>
      </c>
      <c r="Q1271">
        <v>176875</v>
      </c>
      <c r="R1271">
        <v>176875</v>
      </c>
      <c r="S1271">
        <v>225000</v>
      </c>
      <c r="T1271">
        <v>225000</v>
      </c>
      <c r="U1271">
        <v>225000</v>
      </c>
      <c r="V1271">
        <v>225000</v>
      </c>
      <c r="W1271">
        <v>225000</v>
      </c>
      <c r="X1271">
        <v>225000</v>
      </c>
      <c r="Y1271">
        <v>250000</v>
      </c>
      <c r="Z1271">
        <v>255000</v>
      </c>
      <c r="AA1271">
        <v>265000</v>
      </c>
      <c r="AB1271">
        <v>255000</v>
      </c>
      <c r="AC1271">
        <v>225000</v>
      </c>
      <c r="AD1271">
        <v>225000</v>
      </c>
      <c r="AE1271">
        <v>225000</v>
      </c>
      <c r="AF1271">
        <v>225000</v>
      </c>
      <c r="AG1271">
        <v>144000</v>
      </c>
      <c r="AH1271">
        <v>144000</v>
      </c>
      <c r="AI1271">
        <v>144000</v>
      </c>
      <c r="AJ1271">
        <v>144000</v>
      </c>
      <c r="AK1271">
        <v>200000</v>
      </c>
      <c r="AL1271">
        <v>200000</v>
      </c>
      <c r="AM1271">
        <v>200000</v>
      </c>
      <c r="AN1271">
        <v>200000</v>
      </c>
      <c r="AO1271">
        <v>161999</v>
      </c>
      <c r="AP1271">
        <v>161999</v>
      </c>
      <c r="AQ1271">
        <v>161999</v>
      </c>
      <c r="AR1271">
        <v>161999</v>
      </c>
      <c r="AS1271">
        <v>180000</v>
      </c>
      <c r="AT1271">
        <v>180000</v>
      </c>
      <c r="AU1271">
        <v>180000</v>
      </c>
      <c r="AV1271">
        <v>180000</v>
      </c>
      <c r="AW1271">
        <v>180000</v>
      </c>
      <c r="AX1271">
        <v>180000</v>
      </c>
      <c r="AY1271">
        <v>200000</v>
      </c>
      <c r="AZ1271">
        <v>204000</v>
      </c>
      <c r="BA1271">
        <v>212000</v>
      </c>
      <c r="BB1271">
        <v>204000</v>
      </c>
      <c r="BC1271">
        <v>180000</v>
      </c>
      <c r="BD1271">
        <v>180000</v>
      </c>
      <c r="BE1271">
        <v>180000</v>
      </c>
      <c r="BF1271">
        <v>180000</v>
      </c>
      <c r="BG1271">
        <v>8.5</v>
      </c>
      <c r="BH1271">
        <v>8.5</v>
      </c>
      <c r="BI1271">
        <v>8.5</v>
      </c>
      <c r="BJ1271">
        <v>8.5</v>
      </c>
      <c r="BK1271">
        <v>8.5</v>
      </c>
      <c r="BL1271">
        <v>8.5</v>
      </c>
      <c r="BM1271">
        <v>8.5</v>
      </c>
      <c r="BN1271">
        <v>8.5</v>
      </c>
      <c r="BO1271">
        <v>8.5</v>
      </c>
      <c r="BP1271">
        <v>8.5</v>
      </c>
      <c r="BQ1271">
        <v>8.5</v>
      </c>
      <c r="BR1271">
        <v>8.5</v>
      </c>
      <c r="BS1271">
        <v>8.5</v>
      </c>
      <c r="BT1271" t="s">
        <v>1439</v>
      </c>
      <c r="BU1271">
        <f t="shared" si="39"/>
        <v>26</v>
      </c>
      <c r="BV1271">
        <f t="shared" si="40"/>
        <v>1</v>
      </c>
    </row>
    <row r="1272" spans="2:74" hidden="1" x14ac:dyDescent="0.25">
      <c r="B1272" t="s">
        <v>716</v>
      </c>
      <c r="C1272" t="s">
        <v>1289</v>
      </c>
      <c r="D1272" t="s">
        <v>2515</v>
      </c>
      <c r="E1272" t="s">
        <v>1350</v>
      </c>
      <c r="F1272">
        <v>0</v>
      </c>
      <c r="G1272">
        <v>251208</v>
      </c>
      <c r="H1272">
        <v>254902</v>
      </c>
      <c r="I1272">
        <v>251208</v>
      </c>
      <c r="J1272">
        <v>254902</v>
      </c>
      <c r="K1272">
        <v>260838</v>
      </c>
      <c r="L1272">
        <v>254902</v>
      </c>
      <c r="M1272">
        <v>251208</v>
      </c>
      <c r="N1272">
        <v>254902</v>
      </c>
      <c r="O1272">
        <v>251208</v>
      </c>
      <c r="P1272">
        <v>254902</v>
      </c>
      <c r="Q1272">
        <v>251208</v>
      </c>
      <c r="R1272">
        <v>254902</v>
      </c>
      <c r="S1272">
        <v>251208</v>
      </c>
      <c r="T1272">
        <v>254902</v>
      </c>
      <c r="U1272">
        <v>251208</v>
      </c>
      <c r="V1272">
        <v>254902</v>
      </c>
      <c r="W1272">
        <v>251208</v>
      </c>
      <c r="X1272">
        <v>254902</v>
      </c>
      <c r="Y1272">
        <v>276556</v>
      </c>
      <c r="Z1272">
        <v>275847</v>
      </c>
      <c r="AA1272">
        <v>271812</v>
      </c>
      <c r="AB1272">
        <v>277696</v>
      </c>
      <c r="AC1272">
        <v>251208</v>
      </c>
      <c r="AD1272">
        <v>298706</v>
      </c>
      <c r="AE1272">
        <v>262858</v>
      </c>
      <c r="AF1272">
        <v>297665</v>
      </c>
      <c r="AG1272">
        <v>173334</v>
      </c>
      <c r="AH1272">
        <v>173333</v>
      </c>
      <c r="AI1272">
        <v>173334</v>
      </c>
      <c r="AJ1272">
        <v>173333</v>
      </c>
      <c r="AK1272">
        <v>179978</v>
      </c>
      <c r="AL1272">
        <v>173333</v>
      </c>
      <c r="AM1272">
        <v>173334</v>
      </c>
      <c r="AN1272">
        <v>173333</v>
      </c>
      <c r="AO1272">
        <v>173334</v>
      </c>
      <c r="AP1272">
        <v>173333</v>
      </c>
      <c r="AQ1272">
        <v>173334</v>
      </c>
      <c r="AR1272">
        <v>173333</v>
      </c>
      <c r="AS1272">
        <v>173334</v>
      </c>
      <c r="AT1272">
        <v>173333</v>
      </c>
      <c r="AU1272">
        <v>173334</v>
      </c>
      <c r="AV1272">
        <v>173333</v>
      </c>
      <c r="AW1272">
        <v>173334</v>
      </c>
      <c r="AX1272">
        <v>173333</v>
      </c>
      <c r="AY1272">
        <v>190824</v>
      </c>
      <c r="AZ1272">
        <v>187576</v>
      </c>
      <c r="BA1272">
        <v>187550</v>
      </c>
      <c r="BB1272">
        <v>188833</v>
      </c>
      <c r="BC1272">
        <v>173334</v>
      </c>
      <c r="BD1272">
        <v>203120</v>
      </c>
      <c r="BE1272">
        <v>181372</v>
      </c>
      <c r="BF1272">
        <v>202412</v>
      </c>
      <c r="BG1272">
        <v>8.4</v>
      </c>
      <c r="BH1272">
        <v>8.4</v>
      </c>
      <c r="BI1272">
        <v>8.4</v>
      </c>
      <c r="BJ1272">
        <v>8.4</v>
      </c>
      <c r="BK1272">
        <v>8.4</v>
      </c>
      <c r="BL1272">
        <v>8.4</v>
      </c>
      <c r="BM1272">
        <v>8.4</v>
      </c>
      <c r="BN1272">
        <v>8.4</v>
      </c>
      <c r="BO1272">
        <v>8.4</v>
      </c>
      <c r="BP1272">
        <v>8.4</v>
      </c>
      <c r="BQ1272">
        <v>8.4</v>
      </c>
      <c r="BR1272">
        <v>8.4</v>
      </c>
      <c r="BS1272">
        <v>8.4</v>
      </c>
      <c r="BT1272" t="s">
        <v>1433</v>
      </c>
      <c r="BU1272">
        <f t="shared" si="39"/>
        <v>26</v>
      </c>
      <c r="BV1272">
        <f t="shared" si="40"/>
        <v>1</v>
      </c>
    </row>
    <row r="1273" spans="2:74" hidden="1" x14ac:dyDescent="0.25">
      <c r="B1273" t="s">
        <v>919</v>
      </c>
      <c r="C1273" t="s">
        <v>1290</v>
      </c>
      <c r="D1273" t="s">
        <v>2521</v>
      </c>
      <c r="E1273" t="s">
        <v>1365</v>
      </c>
      <c r="F1273">
        <v>2.5</v>
      </c>
      <c r="G1273">
        <v>214545</v>
      </c>
      <c r="H1273">
        <v>214141</v>
      </c>
      <c r="I1273">
        <v>214545</v>
      </c>
      <c r="J1273">
        <v>214141</v>
      </c>
      <c r="K1273">
        <v>214545</v>
      </c>
      <c r="L1273">
        <v>289279</v>
      </c>
      <c r="M1273">
        <v>282218</v>
      </c>
      <c r="N1273">
        <v>277202</v>
      </c>
      <c r="O1273">
        <v>214545</v>
      </c>
      <c r="P1273">
        <v>214141</v>
      </c>
      <c r="Q1273">
        <v>214545</v>
      </c>
      <c r="R1273">
        <v>233728</v>
      </c>
      <c r="S1273">
        <v>214545</v>
      </c>
      <c r="T1273">
        <v>233728</v>
      </c>
      <c r="U1273">
        <v>214545</v>
      </c>
      <c r="V1273">
        <v>237043</v>
      </c>
      <c r="W1273">
        <v>214545</v>
      </c>
      <c r="X1273">
        <v>240100</v>
      </c>
      <c r="Y1273">
        <v>272778</v>
      </c>
      <c r="Z1273">
        <v>250126</v>
      </c>
      <c r="AA1273">
        <v>361857</v>
      </c>
      <c r="AB1273">
        <v>250301</v>
      </c>
      <c r="AC1273">
        <v>214545</v>
      </c>
      <c r="AD1273">
        <v>220113</v>
      </c>
      <c r="AE1273">
        <v>214545</v>
      </c>
      <c r="AF1273">
        <v>225326</v>
      </c>
      <c r="AG1273">
        <v>137777</v>
      </c>
      <c r="AH1273">
        <v>133333</v>
      </c>
      <c r="AI1273">
        <v>137777</v>
      </c>
      <c r="AJ1273">
        <v>133333</v>
      </c>
      <c r="AK1273">
        <v>137777</v>
      </c>
      <c r="AL1273">
        <v>180117</v>
      </c>
      <c r="AM1273">
        <v>181236</v>
      </c>
      <c r="AN1273">
        <v>172598</v>
      </c>
      <c r="AO1273">
        <v>137777</v>
      </c>
      <c r="AP1273">
        <v>133333</v>
      </c>
      <c r="AQ1273">
        <v>137777</v>
      </c>
      <c r="AR1273">
        <v>145528</v>
      </c>
      <c r="AS1273">
        <v>137777</v>
      </c>
      <c r="AT1273">
        <v>145528</v>
      </c>
      <c r="AU1273">
        <v>137777</v>
      </c>
      <c r="AV1273">
        <v>147593</v>
      </c>
      <c r="AW1273">
        <v>137777</v>
      </c>
      <c r="AX1273">
        <v>149496</v>
      </c>
      <c r="AY1273">
        <v>175174</v>
      </c>
      <c r="AZ1273">
        <v>155739</v>
      </c>
      <c r="BA1273">
        <v>232379</v>
      </c>
      <c r="BB1273">
        <v>155848</v>
      </c>
      <c r="BC1273">
        <v>137777</v>
      </c>
      <c r="BD1273">
        <v>137052</v>
      </c>
      <c r="BE1273">
        <v>137777</v>
      </c>
      <c r="BF1273">
        <v>140297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 t="s">
        <v>1438</v>
      </c>
      <c r="BU1273">
        <f t="shared" si="39"/>
        <v>26</v>
      </c>
      <c r="BV1273">
        <f t="shared" si="40"/>
        <v>1</v>
      </c>
    </row>
    <row r="1274" spans="2:74" hidden="1" x14ac:dyDescent="0.25">
      <c r="B1274" t="s">
        <v>689</v>
      </c>
      <c r="C1274" t="s">
        <v>1306</v>
      </c>
      <c r="D1274" t="s">
        <v>2522</v>
      </c>
      <c r="E1274" t="s">
        <v>1365</v>
      </c>
      <c r="F1274">
        <v>1</v>
      </c>
      <c r="G1274">
        <v>266667</v>
      </c>
      <c r="H1274">
        <v>266667</v>
      </c>
      <c r="I1274">
        <v>266667</v>
      </c>
      <c r="J1274">
        <v>266667</v>
      </c>
      <c r="K1274">
        <v>266667</v>
      </c>
      <c r="L1274">
        <v>266667</v>
      </c>
      <c r="M1274">
        <v>266667</v>
      </c>
      <c r="N1274">
        <v>266667</v>
      </c>
      <c r="O1274">
        <v>266667</v>
      </c>
      <c r="P1274">
        <v>266667</v>
      </c>
      <c r="Q1274">
        <v>266667</v>
      </c>
      <c r="R1274">
        <v>266667</v>
      </c>
      <c r="S1274">
        <v>266667</v>
      </c>
      <c r="T1274">
        <v>266667</v>
      </c>
      <c r="U1274">
        <v>266667</v>
      </c>
      <c r="V1274">
        <v>266667</v>
      </c>
      <c r="W1274">
        <v>266667</v>
      </c>
      <c r="X1274">
        <v>266667</v>
      </c>
      <c r="Y1274">
        <v>266667</v>
      </c>
      <c r="Z1274">
        <v>266667</v>
      </c>
      <c r="AA1274">
        <v>266667</v>
      </c>
      <c r="AB1274">
        <v>266667</v>
      </c>
      <c r="AC1274">
        <v>336155</v>
      </c>
      <c r="AD1274">
        <v>266667</v>
      </c>
      <c r="AE1274">
        <v>266667</v>
      </c>
      <c r="AF1274">
        <v>266667</v>
      </c>
      <c r="AG1274">
        <v>200000</v>
      </c>
      <c r="AH1274">
        <v>200000</v>
      </c>
      <c r="AI1274">
        <v>200000</v>
      </c>
      <c r="AJ1274">
        <v>200000</v>
      </c>
      <c r="AK1274">
        <v>200000</v>
      </c>
      <c r="AL1274">
        <v>200000</v>
      </c>
      <c r="AM1274">
        <v>200000</v>
      </c>
      <c r="AN1274">
        <v>200000</v>
      </c>
      <c r="AO1274">
        <v>200000</v>
      </c>
      <c r="AP1274">
        <v>200000</v>
      </c>
      <c r="AQ1274">
        <v>200000</v>
      </c>
      <c r="AR1274">
        <v>200000</v>
      </c>
      <c r="AS1274">
        <v>200000</v>
      </c>
      <c r="AT1274">
        <v>200000</v>
      </c>
      <c r="AU1274">
        <v>200000</v>
      </c>
      <c r="AV1274">
        <v>200000</v>
      </c>
      <c r="AW1274">
        <v>200000</v>
      </c>
      <c r="AX1274">
        <v>200000</v>
      </c>
      <c r="AY1274">
        <v>200000</v>
      </c>
      <c r="AZ1274">
        <v>200000</v>
      </c>
      <c r="BA1274">
        <v>200000</v>
      </c>
      <c r="BB1274">
        <v>200000</v>
      </c>
      <c r="BC1274">
        <v>297497</v>
      </c>
      <c r="BD1274">
        <v>200000</v>
      </c>
      <c r="BE1274">
        <v>200000</v>
      </c>
      <c r="BF1274">
        <v>200000</v>
      </c>
      <c r="BG1274">
        <v>8.3000000000000007</v>
      </c>
      <c r="BH1274">
        <v>8.3000000000000007</v>
      </c>
      <c r="BI1274">
        <v>8.3000000000000007</v>
      </c>
      <c r="BJ1274">
        <v>8.3000000000000007</v>
      </c>
      <c r="BK1274">
        <v>8.3000000000000007</v>
      </c>
      <c r="BL1274">
        <v>8.3000000000000007</v>
      </c>
      <c r="BM1274">
        <v>8.3000000000000007</v>
      </c>
      <c r="BN1274">
        <v>8.3000000000000007</v>
      </c>
      <c r="BO1274">
        <v>8.3000000000000007</v>
      </c>
      <c r="BP1274">
        <v>8.3000000000000007</v>
      </c>
      <c r="BQ1274">
        <v>8.3000000000000007</v>
      </c>
      <c r="BR1274">
        <v>8.3000000000000007</v>
      </c>
      <c r="BS1274">
        <v>8.3000000000000007</v>
      </c>
      <c r="BT1274" t="s">
        <v>1439</v>
      </c>
      <c r="BU1274">
        <f t="shared" si="39"/>
        <v>26</v>
      </c>
      <c r="BV1274">
        <f t="shared" si="40"/>
        <v>1</v>
      </c>
    </row>
    <row r="1275" spans="2:74" hidden="1" x14ac:dyDescent="0.25">
      <c r="B1275" t="s">
        <v>668</v>
      </c>
      <c r="C1275" t="s">
        <v>1321</v>
      </c>
      <c r="D1275" t="s">
        <v>2523</v>
      </c>
      <c r="E1275" t="s">
        <v>1365</v>
      </c>
      <c r="F1275">
        <v>0</v>
      </c>
      <c r="G1275">
        <v>240000</v>
      </c>
      <c r="H1275">
        <v>240000</v>
      </c>
      <c r="I1275">
        <v>240000</v>
      </c>
      <c r="J1275">
        <v>240000</v>
      </c>
      <c r="K1275">
        <v>300000</v>
      </c>
      <c r="L1275">
        <v>300000</v>
      </c>
      <c r="M1275">
        <v>300000</v>
      </c>
      <c r="N1275">
        <v>300000</v>
      </c>
      <c r="O1275">
        <v>300000</v>
      </c>
      <c r="P1275">
        <v>300000</v>
      </c>
      <c r="Q1275">
        <v>300000</v>
      </c>
      <c r="R1275">
        <v>300000</v>
      </c>
      <c r="S1275">
        <v>300000</v>
      </c>
      <c r="T1275">
        <v>300000</v>
      </c>
      <c r="U1275">
        <v>300000</v>
      </c>
      <c r="V1275">
        <v>300000</v>
      </c>
      <c r="W1275">
        <v>300000</v>
      </c>
      <c r="X1275">
        <v>300000</v>
      </c>
      <c r="Y1275">
        <v>300000</v>
      </c>
      <c r="Z1275">
        <v>300000</v>
      </c>
      <c r="AA1275">
        <v>300000</v>
      </c>
      <c r="AB1275">
        <v>300000</v>
      </c>
      <c r="AC1275">
        <v>300000</v>
      </c>
      <c r="AD1275">
        <v>300000</v>
      </c>
      <c r="AE1275">
        <v>300000</v>
      </c>
      <c r="AF1275">
        <v>300000</v>
      </c>
      <c r="AG1275">
        <v>180000</v>
      </c>
      <c r="AH1275">
        <v>180000</v>
      </c>
      <c r="AI1275">
        <v>180000</v>
      </c>
      <c r="AJ1275">
        <v>180000</v>
      </c>
      <c r="AK1275">
        <v>225000</v>
      </c>
      <c r="AL1275">
        <v>225000</v>
      </c>
      <c r="AM1275">
        <v>225000</v>
      </c>
      <c r="AN1275">
        <v>225000</v>
      </c>
      <c r="AO1275">
        <v>225000</v>
      </c>
      <c r="AP1275">
        <v>225000</v>
      </c>
      <c r="AQ1275">
        <v>225000</v>
      </c>
      <c r="AR1275">
        <v>225000</v>
      </c>
      <c r="AS1275">
        <v>225000</v>
      </c>
      <c r="AT1275">
        <v>225000</v>
      </c>
      <c r="AU1275">
        <v>225000</v>
      </c>
      <c r="AV1275">
        <v>225000</v>
      </c>
      <c r="AW1275">
        <v>225000</v>
      </c>
      <c r="AX1275">
        <v>225000</v>
      </c>
      <c r="AY1275">
        <v>225000</v>
      </c>
      <c r="AZ1275">
        <v>225000</v>
      </c>
      <c r="BA1275">
        <v>225000</v>
      </c>
      <c r="BB1275">
        <v>225000</v>
      </c>
      <c r="BC1275">
        <v>225000</v>
      </c>
      <c r="BD1275">
        <v>225000</v>
      </c>
      <c r="BE1275">
        <v>225000</v>
      </c>
      <c r="BF1275">
        <v>225000</v>
      </c>
      <c r="BG1275">
        <v>8.8000000000000007</v>
      </c>
      <c r="BH1275">
        <v>8.8000000000000007</v>
      </c>
      <c r="BI1275">
        <v>8.8000000000000007</v>
      </c>
      <c r="BJ1275">
        <v>8.8000000000000007</v>
      </c>
      <c r="BK1275">
        <v>8.8000000000000007</v>
      </c>
      <c r="BL1275">
        <v>8.8000000000000007</v>
      </c>
      <c r="BM1275">
        <v>8.8000000000000007</v>
      </c>
      <c r="BN1275">
        <v>8.8000000000000007</v>
      </c>
      <c r="BO1275">
        <v>8.8000000000000007</v>
      </c>
      <c r="BP1275">
        <v>8.8000000000000007</v>
      </c>
      <c r="BQ1275">
        <v>8.8000000000000007</v>
      </c>
      <c r="BR1275">
        <v>8.8000000000000007</v>
      </c>
      <c r="BS1275">
        <v>8.8000000000000007</v>
      </c>
      <c r="BT1275" t="s">
        <v>1429</v>
      </c>
      <c r="BU1275">
        <f t="shared" si="39"/>
        <v>26</v>
      </c>
      <c r="BV1275">
        <f t="shared" si="40"/>
        <v>1</v>
      </c>
    </row>
    <row r="1276" spans="2:74" hidden="1" x14ac:dyDescent="0.25">
      <c r="B1276" t="s">
        <v>1056</v>
      </c>
      <c r="C1276" t="s">
        <v>1313</v>
      </c>
      <c r="D1276" t="s">
        <v>2529</v>
      </c>
      <c r="E1276" t="s">
        <v>1350</v>
      </c>
      <c r="F1276">
        <v>0</v>
      </c>
      <c r="G1276">
        <v>280000</v>
      </c>
      <c r="H1276">
        <v>280000</v>
      </c>
      <c r="I1276">
        <v>280000</v>
      </c>
      <c r="J1276">
        <v>280000</v>
      </c>
      <c r="K1276">
        <v>280000</v>
      </c>
      <c r="L1276">
        <v>280000</v>
      </c>
      <c r="M1276">
        <v>280000</v>
      </c>
      <c r="N1276">
        <v>280000</v>
      </c>
      <c r="O1276">
        <v>280000</v>
      </c>
      <c r="P1276">
        <v>280000</v>
      </c>
      <c r="Q1276">
        <v>280000</v>
      </c>
      <c r="R1276">
        <v>280000</v>
      </c>
      <c r="S1276">
        <v>280000</v>
      </c>
      <c r="T1276">
        <v>280000</v>
      </c>
      <c r="U1276">
        <v>280000</v>
      </c>
      <c r="V1276">
        <v>280000</v>
      </c>
      <c r="W1276">
        <v>280000</v>
      </c>
      <c r="X1276">
        <v>280000</v>
      </c>
      <c r="Y1276">
        <v>280000</v>
      </c>
      <c r="Z1276">
        <v>280000</v>
      </c>
      <c r="AA1276">
        <v>280000</v>
      </c>
      <c r="AB1276">
        <v>280000</v>
      </c>
      <c r="AC1276">
        <v>280000</v>
      </c>
      <c r="AD1276">
        <v>280000</v>
      </c>
      <c r="AE1276">
        <v>280000</v>
      </c>
      <c r="AF1276">
        <v>280000</v>
      </c>
      <c r="AG1276">
        <v>210000</v>
      </c>
      <c r="AH1276">
        <v>210000</v>
      </c>
      <c r="AI1276">
        <v>210000</v>
      </c>
      <c r="AJ1276">
        <v>210000</v>
      </c>
      <c r="AK1276">
        <v>210000</v>
      </c>
      <c r="AL1276">
        <v>210000</v>
      </c>
      <c r="AM1276">
        <v>210000</v>
      </c>
      <c r="AN1276">
        <v>210000</v>
      </c>
      <c r="AO1276">
        <v>210000</v>
      </c>
      <c r="AP1276">
        <v>210000</v>
      </c>
      <c r="AQ1276">
        <v>210000</v>
      </c>
      <c r="AR1276">
        <v>210000</v>
      </c>
      <c r="AS1276">
        <v>210000</v>
      </c>
      <c r="AT1276">
        <v>210000</v>
      </c>
      <c r="AU1276">
        <v>210000</v>
      </c>
      <c r="AV1276">
        <v>210000</v>
      </c>
      <c r="AW1276">
        <v>210000</v>
      </c>
      <c r="AX1276">
        <v>210000</v>
      </c>
      <c r="AY1276">
        <v>210000</v>
      </c>
      <c r="AZ1276">
        <v>210000</v>
      </c>
      <c r="BA1276">
        <v>210000</v>
      </c>
      <c r="BB1276">
        <v>210000</v>
      </c>
      <c r="BC1276">
        <v>210000</v>
      </c>
      <c r="BD1276">
        <v>210000</v>
      </c>
      <c r="BE1276">
        <v>210000</v>
      </c>
      <c r="BF1276">
        <v>210000</v>
      </c>
      <c r="BG1276">
        <v>8.1999999999999993</v>
      </c>
      <c r="BH1276">
        <v>8.1999999999999993</v>
      </c>
      <c r="BI1276">
        <v>8.1999999999999993</v>
      </c>
      <c r="BJ1276">
        <v>8.1999999999999993</v>
      </c>
      <c r="BK1276">
        <v>8.1999999999999993</v>
      </c>
      <c r="BL1276">
        <v>8.1999999999999993</v>
      </c>
      <c r="BM1276">
        <v>8.1999999999999993</v>
      </c>
      <c r="BN1276">
        <v>8.1999999999999993</v>
      </c>
      <c r="BO1276">
        <v>8.1999999999999993</v>
      </c>
      <c r="BP1276">
        <v>8.1999999999999993</v>
      </c>
      <c r="BQ1276">
        <v>8.1999999999999993</v>
      </c>
      <c r="BR1276">
        <v>8.1999999999999993</v>
      </c>
      <c r="BS1276">
        <v>8.1999999999999993</v>
      </c>
      <c r="BT1276" t="s">
        <v>2470</v>
      </c>
      <c r="BU1276">
        <f t="shared" si="39"/>
        <v>26</v>
      </c>
      <c r="BV1276">
        <f t="shared" si="40"/>
        <v>1</v>
      </c>
    </row>
    <row r="1277" spans="2:74" x14ac:dyDescent="0.25">
      <c r="B1277" t="s">
        <v>29</v>
      </c>
      <c r="C1277" t="s">
        <v>1302</v>
      </c>
      <c r="D1277" t="s">
        <v>2534</v>
      </c>
      <c r="E1277" t="s">
        <v>1352</v>
      </c>
      <c r="F1277">
        <v>3</v>
      </c>
      <c r="G1277">
        <v>388000</v>
      </c>
      <c r="H1277">
        <v>350500</v>
      </c>
      <c r="I1277">
        <v>388000</v>
      </c>
      <c r="J1277">
        <v>350500</v>
      </c>
      <c r="K1277">
        <v>458000</v>
      </c>
      <c r="L1277">
        <v>458000</v>
      </c>
      <c r="M1277">
        <v>558000</v>
      </c>
      <c r="N1277">
        <v>533000</v>
      </c>
      <c r="O1277">
        <v>350500</v>
      </c>
      <c r="P1277">
        <v>350500</v>
      </c>
      <c r="Q1277">
        <v>350500</v>
      </c>
      <c r="R1277">
        <v>411000</v>
      </c>
      <c r="S1277">
        <v>335000</v>
      </c>
      <c r="T1277">
        <v>411000</v>
      </c>
      <c r="U1277">
        <v>320000</v>
      </c>
      <c r="V1277">
        <v>360000</v>
      </c>
      <c r="W1277">
        <v>340340</v>
      </c>
      <c r="X1277">
        <v>360000</v>
      </c>
      <c r="Y1277">
        <v>488000</v>
      </c>
      <c r="Z1277">
        <v>460000</v>
      </c>
      <c r="AA1277">
        <v>688000</v>
      </c>
      <c r="AB1277">
        <v>535000</v>
      </c>
      <c r="AC1277">
        <v>340000</v>
      </c>
      <c r="AD1277">
        <v>360000</v>
      </c>
      <c r="AE1277">
        <v>350500</v>
      </c>
      <c r="AF1277">
        <v>360000</v>
      </c>
      <c r="AG1277">
        <v>349200</v>
      </c>
      <c r="AH1277">
        <v>315450</v>
      </c>
      <c r="AI1277">
        <v>349200</v>
      </c>
      <c r="AJ1277">
        <v>315450</v>
      </c>
      <c r="AK1277">
        <v>412200</v>
      </c>
      <c r="AL1277">
        <v>412200</v>
      </c>
      <c r="AM1277">
        <v>502200</v>
      </c>
      <c r="AN1277">
        <v>479700</v>
      </c>
      <c r="AO1277">
        <v>315450</v>
      </c>
      <c r="AP1277">
        <v>315450</v>
      </c>
      <c r="AQ1277">
        <v>315450</v>
      </c>
      <c r="AR1277">
        <v>369900</v>
      </c>
      <c r="AS1277">
        <v>301500</v>
      </c>
      <c r="AT1277">
        <v>369900</v>
      </c>
      <c r="AU1277">
        <v>288000</v>
      </c>
      <c r="AV1277">
        <v>324000</v>
      </c>
      <c r="AW1277">
        <v>306306</v>
      </c>
      <c r="AX1277">
        <v>324000</v>
      </c>
      <c r="AY1277">
        <v>439200</v>
      </c>
      <c r="AZ1277">
        <v>414000</v>
      </c>
      <c r="BA1277">
        <v>619200</v>
      </c>
      <c r="BB1277">
        <v>481500</v>
      </c>
      <c r="BC1277">
        <v>306000</v>
      </c>
      <c r="BD1277">
        <v>324000</v>
      </c>
      <c r="BE1277">
        <v>315450</v>
      </c>
      <c r="BF1277">
        <v>324000</v>
      </c>
      <c r="BG1277">
        <v>8.4</v>
      </c>
      <c r="BH1277">
        <v>8.4</v>
      </c>
      <c r="BI1277">
        <v>8.4</v>
      </c>
      <c r="BJ1277">
        <v>8.4</v>
      </c>
      <c r="BK1277">
        <v>8.4</v>
      </c>
      <c r="BL1277">
        <v>8.4</v>
      </c>
      <c r="BM1277">
        <v>8.4</v>
      </c>
      <c r="BN1277">
        <v>8.4</v>
      </c>
      <c r="BO1277">
        <v>8.4</v>
      </c>
      <c r="BP1277">
        <v>8.4</v>
      </c>
      <c r="BQ1277">
        <v>8.4</v>
      </c>
      <c r="BR1277">
        <v>8.4</v>
      </c>
      <c r="BS1277">
        <v>8.4</v>
      </c>
      <c r="BT1277" t="s">
        <v>1445</v>
      </c>
      <c r="BU1277">
        <f t="shared" si="39"/>
        <v>26</v>
      </c>
      <c r="BV1277">
        <f t="shared" si="40"/>
        <v>1</v>
      </c>
    </row>
    <row r="1278" spans="2:74" x14ac:dyDescent="0.25">
      <c r="B1278" t="s">
        <v>49</v>
      </c>
      <c r="C1278" t="s">
        <v>1314</v>
      </c>
      <c r="D1278" t="s">
        <v>2535</v>
      </c>
      <c r="E1278" t="s">
        <v>1352</v>
      </c>
      <c r="F1278">
        <v>3</v>
      </c>
      <c r="G1278">
        <v>378000</v>
      </c>
      <c r="H1278">
        <v>340500</v>
      </c>
      <c r="I1278">
        <v>378000</v>
      </c>
      <c r="J1278">
        <v>340500</v>
      </c>
      <c r="K1278">
        <v>428000</v>
      </c>
      <c r="L1278">
        <v>448000</v>
      </c>
      <c r="M1278">
        <v>528000</v>
      </c>
      <c r="N1278">
        <v>523000</v>
      </c>
      <c r="O1278">
        <v>340500</v>
      </c>
      <c r="P1278">
        <v>340500</v>
      </c>
      <c r="Q1278">
        <v>320000</v>
      </c>
      <c r="R1278">
        <v>388000</v>
      </c>
      <c r="S1278">
        <v>320000</v>
      </c>
      <c r="T1278">
        <v>388000</v>
      </c>
      <c r="U1278">
        <v>315000</v>
      </c>
      <c r="V1278">
        <v>350000</v>
      </c>
      <c r="W1278">
        <v>330500</v>
      </c>
      <c r="X1278">
        <v>350000</v>
      </c>
      <c r="Y1278">
        <v>448000</v>
      </c>
      <c r="Z1278">
        <v>450000</v>
      </c>
      <c r="AA1278">
        <v>638000</v>
      </c>
      <c r="AB1278">
        <v>525000</v>
      </c>
      <c r="AC1278">
        <v>340000</v>
      </c>
      <c r="AD1278">
        <v>350000</v>
      </c>
      <c r="AE1278">
        <v>350000</v>
      </c>
      <c r="AF1278">
        <v>350000</v>
      </c>
      <c r="AG1278">
        <v>340200</v>
      </c>
      <c r="AH1278">
        <v>306450</v>
      </c>
      <c r="AI1278">
        <v>340200</v>
      </c>
      <c r="AJ1278">
        <v>306450</v>
      </c>
      <c r="AK1278">
        <v>385200</v>
      </c>
      <c r="AL1278">
        <v>403200</v>
      </c>
      <c r="AM1278">
        <v>475200</v>
      </c>
      <c r="AN1278">
        <v>470700</v>
      </c>
      <c r="AO1278">
        <v>306450</v>
      </c>
      <c r="AP1278">
        <v>306450</v>
      </c>
      <c r="AQ1278">
        <v>288000</v>
      </c>
      <c r="AR1278">
        <v>349200</v>
      </c>
      <c r="AS1278">
        <v>288000</v>
      </c>
      <c r="AT1278">
        <v>349200</v>
      </c>
      <c r="AU1278">
        <v>283500</v>
      </c>
      <c r="AV1278">
        <v>315000</v>
      </c>
      <c r="AW1278">
        <v>297450</v>
      </c>
      <c r="AX1278">
        <v>315000</v>
      </c>
      <c r="AY1278">
        <v>403200</v>
      </c>
      <c r="AZ1278">
        <v>405000</v>
      </c>
      <c r="BA1278">
        <v>574200</v>
      </c>
      <c r="BB1278">
        <v>472500</v>
      </c>
      <c r="BC1278">
        <v>306000</v>
      </c>
      <c r="BD1278">
        <v>315000</v>
      </c>
      <c r="BE1278">
        <v>315000</v>
      </c>
      <c r="BF1278">
        <v>315000</v>
      </c>
      <c r="BG1278">
        <v>8.5</v>
      </c>
      <c r="BH1278">
        <v>8.5</v>
      </c>
      <c r="BI1278">
        <v>8.5</v>
      </c>
      <c r="BJ1278">
        <v>8.5</v>
      </c>
      <c r="BK1278">
        <v>8.5</v>
      </c>
      <c r="BL1278">
        <v>8.5</v>
      </c>
      <c r="BM1278">
        <v>8.5</v>
      </c>
      <c r="BN1278">
        <v>8.5</v>
      </c>
      <c r="BO1278">
        <v>8.5</v>
      </c>
      <c r="BP1278">
        <v>8.5</v>
      </c>
      <c r="BQ1278">
        <v>8.5</v>
      </c>
      <c r="BR1278">
        <v>8.5</v>
      </c>
      <c r="BS1278">
        <v>8.5</v>
      </c>
      <c r="BT1278" t="s">
        <v>1445</v>
      </c>
      <c r="BU1278">
        <f t="shared" si="39"/>
        <v>26</v>
      </c>
      <c r="BV1278">
        <f t="shared" si="40"/>
        <v>1</v>
      </c>
    </row>
    <row r="1279" spans="2:74" x14ac:dyDescent="0.25">
      <c r="B1279" t="s">
        <v>861</v>
      </c>
      <c r="C1279" t="s">
        <v>1302</v>
      </c>
      <c r="D1279" t="s">
        <v>2540</v>
      </c>
      <c r="E1279" t="s">
        <v>1352</v>
      </c>
      <c r="F1279">
        <v>0</v>
      </c>
      <c r="G1279">
        <v>266665</v>
      </c>
      <c r="H1279">
        <v>266665</v>
      </c>
      <c r="I1279">
        <v>266665</v>
      </c>
      <c r="J1279">
        <v>266665</v>
      </c>
      <c r="K1279">
        <v>266665</v>
      </c>
      <c r="L1279">
        <v>266665</v>
      </c>
      <c r="M1279">
        <v>266665</v>
      </c>
      <c r="N1279">
        <v>266665</v>
      </c>
      <c r="O1279">
        <v>266665</v>
      </c>
      <c r="P1279">
        <v>266665</v>
      </c>
      <c r="Q1279">
        <v>266665</v>
      </c>
      <c r="R1279">
        <v>200000</v>
      </c>
      <c r="S1279">
        <v>266665</v>
      </c>
      <c r="T1279">
        <v>200000</v>
      </c>
      <c r="U1279">
        <v>266665</v>
      </c>
      <c r="V1279">
        <v>200000</v>
      </c>
      <c r="W1279">
        <v>266665</v>
      </c>
      <c r="X1279">
        <v>200000</v>
      </c>
      <c r="Y1279">
        <v>266665</v>
      </c>
      <c r="Z1279">
        <v>200000</v>
      </c>
      <c r="AA1279">
        <v>266665</v>
      </c>
      <c r="AB1279">
        <v>200000</v>
      </c>
      <c r="AC1279">
        <v>266665</v>
      </c>
      <c r="AD1279">
        <v>200000</v>
      </c>
      <c r="AE1279">
        <v>200000</v>
      </c>
      <c r="AF1279">
        <v>200000</v>
      </c>
      <c r="AG1279">
        <v>199999</v>
      </c>
      <c r="AH1279">
        <v>199999</v>
      </c>
      <c r="AI1279">
        <v>199999</v>
      </c>
      <c r="AJ1279">
        <v>199999</v>
      </c>
      <c r="AK1279">
        <v>199999</v>
      </c>
      <c r="AL1279">
        <v>199999</v>
      </c>
      <c r="AM1279">
        <v>199999</v>
      </c>
      <c r="AN1279">
        <v>199999</v>
      </c>
      <c r="AO1279">
        <v>199999</v>
      </c>
      <c r="AP1279">
        <v>199999</v>
      </c>
      <c r="AQ1279">
        <v>199999</v>
      </c>
      <c r="AR1279">
        <v>150000</v>
      </c>
      <c r="AS1279">
        <v>199999</v>
      </c>
      <c r="AT1279">
        <v>150000</v>
      </c>
      <c r="AU1279">
        <v>199999</v>
      </c>
      <c r="AV1279">
        <v>150000</v>
      </c>
      <c r="AW1279">
        <v>199999</v>
      </c>
      <c r="AX1279">
        <v>150000</v>
      </c>
      <c r="AY1279">
        <v>199999</v>
      </c>
      <c r="AZ1279">
        <v>150000</v>
      </c>
      <c r="BA1279">
        <v>199999</v>
      </c>
      <c r="BB1279">
        <v>150000</v>
      </c>
      <c r="BC1279">
        <v>199999</v>
      </c>
      <c r="BD1279">
        <v>150000</v>
      </c>
      <c r="BE1279">
        <v>150000</v>
      </c>
      <c r="BF1279">
        <v>150000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 t="s">
        <v>1429</v>
      </c>
      <c r="BU1279">
        <f t="shared" si="39"/>
        <v>26</v>
      </c>
      <c r="BV1279">
        <f t="shared" si="40"/>
        <v>1</v>
      </c>
    </row>
    <row r="1281" spans="31:58" x14ac:dyDescent="0.25">
      <c r="AG1281">
        <f>AVERAGE(AG4:AG1279)</f>
        <v>331073.10227272729</v>
      </c>
      <c r="AH1281">
        <f t="shared" ref="AH1281:BF1281" si="41">AVERAGE(AH4:AH1279)</f>
        <v>331250.47588717018</v>
      </c>
      <c r="AI1281">
        <f t="shared" si="41"/>
        <v>355912.11223551061</v>
      </c>
      <c r="AJ1281">
        <f t="shared" si="41"/>
        <v>354260.57142857142</v>
      </c>
      <c r="AK1281">
        <f t="shared" si="41"/>
        <v>359857.5945151812</v>
      </c>
      <c r="AL1281">
        <f t="shared" si="41"/>
        <v>355939.83576956147</v>
      </c>
      <c r="AM1281">
        <f t="shared" si="41"/>
        <v>373537.34022750775</v>
      </c>
      <c r="AN1281">
        <f t="shared" si="41"/>
        <v>357627.79826086957</v>
      </c>
      <c r="AO1281">
        <f t="shared" si="41"/>
        <v>351433.00935374148</v>
      </c>
      <c r="AP1281">
        <f t="shared" si="41"/>
        <v>350143.98131600325</v>
      </c>
      <c r="AQ1281">
        <f t="shared" si="41"/>
        <v>343786.05112651648</v>
      </c>
      <c r="AR1281">
        <f t="shared" si="41"/>
        <v>347515.23747841106</v>
      </c>
      <c r="AS1281">
        <f t="shared" si="41"/>
        <v>351190.99058219179</v>
      </c>
      <c r="AT1281">
        <f t="shared" si="41"/>
        <v>354507.65448215842</v>
      </c>
      <c r="AU1281">
        <f t="shared" si="41"/>
        <v>354154.59369369369</v>
      </c>
      <c r="AV1281">
        <f t="shared" si="41"/>
        <v>347429.49867841409</v>
      </c>
      <c r="AW1281">
        <f t="shared" si="41"/>
        <v>355634.64329004328</v>
      </c>
      <c r="AX1281">
        <f t="shared" si="41"/>
        <v>361699.52857142856</v>
      </c>
      <c r="AY1281">
        <f t="shared" si="41"/>
        <v>377479.30622009572</v>
      </c>
      <c r="AZ1281">
        <f t="shared" si="41"/>
        <v>364339.21883408073</v>
      </c>
      <c r="BA1281">
        <f t="shared" si="41"/>
        <v>389380.1179596174</v>
      </c>
      <c r="BB1281">
        <f t="shared" si="41"/>
        <v>374069.9675324675</v>
      </c>
      <c r="BC1281">
        <f t="shared" si="41"/>
        <v>356212.3291024479</v>
      </c>
      <c r="BD1281">
        <f t="shared" si="41"/>
        <v>361172.92163543444</v>
      </c>
      <c r="BE1281">
        <f t="shared" si="41"/>
        <v>345006.99377224199</v>
      </c>
      <c r="BF1281">
        <f t="shared" si="41"/>
        <v>357278.07646559051</v>
      </c>
    </row>
    <row r="1283" spans="31:58" x14ac:dyDescent="0.25">
      <c r="AE1283" s="4" t="s">
        <v>2545</v>
      </c>
      <c r="AG1283" s="4" t="s">
        <v>2554</v>
      </c>
      <c r="AI1283" s="4" t="s">
        <v>2553</v>
      </c>
    </row>
    <row r="1284" spans="31:58" x14ac:dyDescent="0.25">
      <c r="AE1284" t="s">
        <v>2546</v>
      </c>
      <c r="AG1284">
        <v>331073.10227272729</v>
      </c>
      <c r="AI1284">
        <v>331250.47588717018</v>
      </c>
    </row>
    <row r="1285" spans="31:58" x14ac:dyDescent="0.25">
      <c r="AE1285" t="s">
        <v>2547</v>
      </c>
      <c r="AG1285">
        <v>355912.11223551061</v>
      </c>
      <c r="AI1285">
        <v>354260.57142857142</v>
      </c>
    </row>
    <row r="1286" spans="31:58" x14ac:dyDescent="0.25">
      <c r="AE1286" t="s">
        <v>2548</v>
      </c>
      <c r="AG1286">
        <v>359857.5945151812</v>
      </c>
      <c r="AI1286">
        <v>355939.83576956147</v>
      </c>
    </row>
    <row r="1287" spans="31:58" x14ac:dyDescent="0.25">
      <c r="AE1287" t="s">
        <v>2549</v>
      </c>
      <c r="AG1287">
        <v>373537.34022750775</v>
      </c>
      <c r="AI1287">
        <v>357627.79826086957</v>
      </c>
    </row>
    <row r="1288" spans="31:58" x14ac:dyDescent="0.25">
      <c r="AE1288" t="s">
        <v>2550</v>
      </c>
      <c r="AG1288">
        <v>351433.00935374148</v>
      </c>
      <c r="AI1288">
        <v>350143.98131600325</v>
      </c>
    </row>
    <row r="1289" spans="31:58" x14ac:dyDescent="0.25">
      <c r="AE1289" t="s">
        <v>2551</v>
      </c>
      <c r="AG1289">
        <v>343786.05112651648</v>
      </c>
      <c r="AI1289">
        <v>347515.23747841106</v>
      </c>
    </row>
    <row r="1290" spans="31:58" x14ac:dyDescent="0.25">
      <c r="AE1290" t="s">
        <v>2552</v>
      </c>
      <c r="AG1290">
        <v>351190.99058219179</v>
      </c>
      <c r="AI1290">
        <v>354507.65448215842</v>
      </c>
    </row>
    <row r="1291" spans="31:58" x14ac:dyDescent="0.25">
      <c r="AE1291" t="s">
        <v>2546</v>
      </c>
      <c r="AG1291">
        <v>354154.59369369369</v>
      </c>
      <c r="AI1291">
        <v>347429.49867841409</v>
      </c>
    </row>
    <row r="1292" spans="31:58" x14ac:dyDescent="0.25">
      <c r="AE1292" t="s">
        <v>2547</v>
      </c>
      <c r="AG1292">
        <v>355634.64329004328</v>
      </c>
      <c r="AI1292">
        <v>361699.52857142856</v>
      </c>
    </row>
    <row r="1293" spans="31:58" x14ac:dyDescent="0.25">
      <c r="AE1293" t="s">
        <v>2548</v>
      </c>
      <c r="AG1293">
        <v>377479.30622009572</v>
      </c>
      <c r="AI1293">
        <v>364339.21883408073</v>
      </c>
    </row>
    <row r="1294" spans="31:58" x14ac:dyDescent="0.25">
      <c r="AE1294" t="s">
        <v>2549</v>
      </c>
      <c r="AG1294">
        <v>389380.1179596174</v>
      </c>
      <c r="AI1294">
        <v>374069.9675324675</v>
      </c>
    </row>
    <row r="1295" spans="31:58" x14ac:dyDescent="0.25">
      <c r="AE1295" t="s">
        <v>2550</v>
      </c>
      <c r="AG1295">
        <v>356212.3291024479</v>
      </c>
      <c r="AI1295">
        <v>361172.92163543444</v>
      </c>
    </row>
    <row r="1296" spans="31:58" x14ac:dyDescent="0.25">
      <c r="AE1296" t="s">
        <v>2551</v>
      </c>
      <c r="AG1296">
        <v>345006.99377224199</v>
      </c>
      <c r="AI1296">
        <v>357278.07646559051</v>
      </c>
    </row>
  </sheetData>
  <autoFilter ref="B1:BT1279" xr:uid="{00000000-0001-0000-0000-000000000000}">
    <filterColumn colId="3">
      <filters>
        <filter val="HOTELS"/>
      </filters>
    </filterColumn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</autoFilter>
  <sortState xmlns:xlrd2="http://schemas.microsoft.com/office/spreadsheetml/2017/richdata2" ref="B4:BV1279">
    <sortCondition ref="BV4:BV1279"/>
  </sortState>
  <mergeCells count="48">
    <mergeCell ref="BT1:BT3"/>
    <mergeCell ref="BL2:BL3"/>
    <mergeCell ref="BM2:BM3"/>
    <mergeCell ref="BN2:BN3"/>
    <mergeCell ref="BO2:BO3"/>
    <mergeCell ref="BP2:BP3"/>
    <mergeCell ref="BQ2:BQ3"/>
    <mergeCell ref="BR2:BR3"/>
    <mergeCell ref="BS2:BS3"/>
    <mergeCell ref="BG1:BS1"/>
    <mergeCell ref="BG2:BG3"/>
    <mergeCell ref="BH2:BH3"/>
    <mergeCell ref="BI2:BI3"/>
    <mergeCell ref="BJ2:BJ3"/>
    <mergeCell ref="BK2:BK3"/>
    <mergeCell ref="G1:AF1"/>
    <mergeCell ref="AG1:BF1"/>
    <mergeCell ref="G2:H2"/>
    <mergeCell ref="B1:B3"/>
    <mergeCell ref="F1:F3"/>
    <mergeCell ref="C1:C3"/>
    <mergeCell ref="E1:E3"/>
    <mergeCell ref="D1:D3"/>
    <mergeCell ref="AU2:AV2"/>
    <mergeCell ref="AW2:AX2"/>
    <mergeCell ref="AY2:AZ2"/>
    <mergeCell ref="BA2:BB2"/>
    <mergeCell ref="BC2:BD2"/>
    <mergeCell ref="BE2:BF2"/>
    <mergeCell ref="I2:J2"/>
    <mergeCell ref="K2:L2"/>
    <mergeCell ref="M2:N2"/>
    <mergeCell ref="O2:P2"/>
    <mergeCell ref="Q2:R2"/>
    <mergeCell ref="S2:T2"/>
    <mergeCell ref="U2:V2"/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0465-E23D-4940-9E9D-38573EEB149C}">
  <dimension ref="A1:E67"/>
  <sheetViews>
    <sheetView workbookViewId="0">
      <selection activeCell="H5" sqref="H5"/>
    </sheetView>
  </sheetViews>
  <sheetFormatPr defaultRowHeight="15" x14ac:dyDescent="0.25"/>
  <cols>
    <col min="1" max="1" width="40.42578125" bestFit="1" customWidth="1"/>
    <col min="2" max="2" width="19.7109375" bestFit="1" customWidth="1"/>
    <col min="4" max="5" width="16" customWidth="1"/>
  </cols>
  <sheetData>
    <row r="1" spans="1:5" x14ac:dyDescent="0.25">
      <c r="A1" s="5" t="s">
        <v>1</v>
      </c>
      <c r="B1" t="s">
        <v>2557</v>
      </c>
      <c r="D1" s="5" t="s">
        <v>5</v>
      </c>
      <c r="E1" t="s">
        <v>2557</v>
      </c>
    </row>
    <row r="2" spans="1:5" x14ac:dyDescent="0.25">
      <c r="A2" s="6" t="s">
        <v>1329</v>
      </c>
      <c r="B2" s="7">
        <v>3</v>
      </c>
      <c r="D2" s="6" t="s">
        <v>1376</v>
      </c>
      <c r="E2" s="7">
        <v>57</v>
      </c>
    </row>
    <row r="3" spans="1:5" x14ac:dyDescent="0.25">
      <c r="A3" s="6" t="s">
        <v>1293</v>
      </c>
      <c r="B3" s="7">
        <v>33</v>
      </c>
      <c r="D3" s="6" t="s">
        <v>1956</v>
      </c>
      <c r="E3" s="7">
        <v>1</v>
      </c>
    </row>
    <row r="4" spans="1:5" x14ac:dyDescent="0.25">
      <c r="A4" s="6" t="s">
        <v>1318</v>
      </c>
      <c r="B4" s="7">
        <v>4</v>
      </c>
      <c r="D4" s="6" t="s">
        <v>1645</v>
      </c>
      <c r="E4" s="7">
        <v>2</v>
      </c>
    </row>
    <row r="5" spans="1:5" x14ac:dyDescent="0.25">
      <c r="A5" s="6" t="s">
        <v>1330</v>
      </c>
      <c r="B5" s="7">
        <v>3</v>
      </c>
      <c r="D5" s="6" t="s">
        <v>1475</v>
      </c>
      <c r="E5" s="7">
        <v>1</v>
      </c>
    </row>
    <row r="6" spans="1:5" x14ac:dyDescent="0.25">
      <c r="A6" s="6" t="s">
        <v>1331</v>
      </c>
      <c r="B6" s="7">
        <v>5</v>
      </c>
      <c r="D6" s="6" t="s">
        <v>1365</v>
      </c>
      <c r="E6" s="7">
        <v>220</v>
      </c>
    </row>
    <row r="7" spans="1:5" x14ac:dyDescent="0.25">
      <c r="A7" s="6" t="s">
        <v>1312</v>
      </c>
      <c r="B7" s="7">
        <v>20</v>
      </c>
      <c r="D7" s="6" t="s">
        <v>1357</v>
      </c>
      <c r="E7" s="7">
        <v>27</v>
      </c>
    </row>
    <row r="8" spans="1:5" x14ac:dyDescent="0.25">
      <c r="A8" s="6" t="s">
        <v>1302</v>
      </c>
      <c r="B8" s="7">
        <v>229</v>
      </c>
      <c r="D8" s="6" t="s">
        <v>1350</v>
      </c>
      <c r="E8" s="7">
        <v>258</v>
      </c>
    </row>
    <row r="9" spans="1:5" x14ac:dyDescent="0.25">
      <c r="A9" s="6" t="s">
        <v>1322</v>
      </c>
      <c r="B9" s="7">
        <v>6</v>
      </c>
      <c r="D9" s="6" t="s">
        <v>1395</v>
      </c>
      <c r="E9" s="7">
        <v>69</v>
      </c>
    </row>
    <row r="10" spans="1:5" x14ac:dyDescent="0.25">
      <c r="A10" s="6" t="s">
        <v>1294</v>
      </c>
      <c r="B10" s="7">
        <v>10</v>
      </c>
      <c r="D10" s="6" t="s">
        <v>1352</v>
      </c>
      <c r="E10" s="7">
        <v>449</v>
      </c>
    </row>
    <row r="11" spans="1:5" x14ac:dyDescent="0.25">
      <c r="A11" s="6" t="s">
        <v>1297</v>
      </c>
      <c r="B11" s="7">
        <v>13</v>
      </c>
      <c r="D11" s="6" t="s">
        <v>1367</v>
      </c>
      <c r="E11" s="7">
        <v>25</v>
      </c>
    </row>
    <row r="12" spans="1:5" x14ac:dyDescent="0.25">
      <c r="A12" s="6" t="s">
        <v>1314</v>
      </c>
      <c r="B12" s="7">
        <v>29</v>
      </c>
      <c r="D12" s="6" t="s">
        <v>1362</v>
      </c>
      <c r="E12" s="7">
        <v>68</v>
      </c>
    </row>
    <row r="13" spans="1:5" x14ac:dyDescent="0.25">
      <c r="A13" s="6" t="s">
        <v>1348</v>
      </c>
      <c r="B13" s="7">
        <v>2</v>
      </c>
      <c r="D13" s="6" t="s">
        <v>2556</v>
      </c>
      <c r="E13" s="7"/>
    </row>
    <row r="14" spans="1:5" x14ac:dyDescent="0.25">
      <c r="A14" s="6" t="s">
        <v>1332</v>
      </c>
      <c r="B14" s="7">
        <v>3</v>
      </c>
      <c r="D14" s="6" t="s">
        <v>2555</v>
      </c>
      <c r="E14" s="7">
        <v>1177</v>
      </c>
    </row>
    <row r="15" spans="1:5" x14ac:dyDescent="0.25">
      <c r="A15" s="6" t="s">
        <v>1309</v>
      </c>
      <c r="B15" s="7">
        <v>33</v>
      </c>
    </row>
    <row r="16" spans="1:5" x14ac:dyDescent="0.25">
      <c r="A16" s="6" t="s">
        <v>1320</v>
      </c>
      <c r="B16" s="7">
        <v>9</v>
      </c>
    </row>
    <row r="17" spans="1:2" x14ac:dyDescent="0.25">
      <c r="A17" s="6" t="s">
        <v>1333</v>
      </c>
      <c r="B17" s="7">
        <v>1</v>
      </c>
    </row>
    <row r="18" spans="1:2" x14ac:dyDescent="0.25">
      <c r="A18" s="6" t="s">
        <v>1299</v>
      </c>
      <c r="B18" s="7">
        <v>6</v>
      </c>
    </row>
    <row r="19" spans="1:2" x14ac:dyDescent="0.25">
      <c r="A19" s="6" t="s">
        <v>1285</v>
      </c>
      <c r="B19" s="7">
        <v>39</v>
      </c>
    </row>
    <row r="20" spans="1:2" x14ac:dyDescent="0.25">
      <c r="A20" s="6" t="s">
        <v>1288</v>
      </c>
      <c r="B20" s="7">
        <v>19</v>
      </c>
    </row>
    <row r="21" spans="1:2" x14ac:dyDescent="0.25">
      <c r="A21" s="6" t="s">
        <v>1287</v>
      </c>
      <c r="B21" s="7">
        <v>38</v>
      </c>
    </row>
    <row r="22" spans="1:2" x14ac:dyDescent="0.25">
      <c r="A22" s="6" t="s">
        <v>1343</v>
      </c>
      <c r="B22" s="7">
        <v>2</v>
      </c>
    </row>
    <row r="23" spans="1:2" x14ac:dyDescent="0.25">
      <c r="A23" s="6" t="s">
        <v>1316</v>
      </c>
      <c r="B23" s="7">
        <v>37</v>
      </c>
    </row>
    <row r="24" spans="1:2" x14ac:dyDescent="0.25">
      <c r="A24" s="6" t="s">
        <v>1325</v>
      </c>
      <c r="B24" s="7">
        <v>6</v>
      </c>
    </row>
    <row r="25" spans="1:2" x14ac:dyDescent="0.25">
      <c r="A25" s="6" t="s">
        <v>1327</v>
      </c>
      <c r="B25" s="7">
        <v>7</v>
      </c>
    </row>
    <row r="26" spans="1:2" x14ac:dyDescent="0.25">
      <c r="A26" s="6" t="s">
        <v>1336</v>
      </c>
      <c r="B26" s="7">
        <v>7</v>
      </c>
    </row>
    <row r="27" spans="1:2" x14ac:dyDescent="0.25">
      <c r="A27" s="6" t="s">
        <v>1324</v>
      </c>
      <c r="B27" s="7">
        <v>21</v>
      </c>
    </row>
    <row r="28" spans="1:2" x14ac:dyDescent="0.25">
      <c r="A28" s="6" t="s">
        <v>1289</v>
      </c>
      <c r="B28" s="7">
        <v>98</v>
      </c>
    </row>
    <row r="29" spans="1:2" x14ac:dyDescent="0.25">
      <c r="A29" s="6" t="s">
        <v>1306</v>
      </c>
      <c r="B29" s="7">
        <v>54</v>
      </c>
    </row>
    <row r="30" spans="1:2" x14ac:dyDescent="0.25">
      <c r="A30" s="6" t="s">
        <v>1321</v>
      </c>
      <c r="B30" s="7">
        <v>30</v>
      </c>
    </row>
    <row r="31" spans="1:2" x14ac:dyDescent="0.25">
      <c r="A31" s="6" t="s">
        <v>1345</v>
      </c>
      <c r="B31" s="7">
        <v>1</v>
      </c>
    </row>
    <row r="32" spans="1:2" x14ac:dyDescent="0.25">
      <c r="A32" s="6" t="s">
        <v>1295</v>
      </c>
      <c r="B32" s="7">
        <v>71</v>
      </c>
    </row>
    <row r="33" spans="1:2" x14ac:dyDescent="0.25">
      <c r="A33" s="6" t="s">
        <v>1342</v>
      </c>
      <c r="B33" s="7">
        <v>1</v>
      </c>
    </row>
    <row r="34" spans="1:2" x14ac:dyDescent="0.25">
      <c r="A34" s="6" t="s">
        <v>1337</v>
      </c>
      <c r="B34" s="7">
        <v>1</v>
      </c>
    </row>
    <row r="35" spans="1:2" x14ac:dyDescent="0.25">
      <c r="A35" s="6" t="s">
        <v>1290</v>
      </c>
      <c r="B35" s="7">
        <v>65</v>
      </c>
    </row>
    <row r="36" spans="1:2" x14ac:dyDescent="0.25">
      <c r="A36" s="6" t="s">
        <v>1317</v>
      </c>
      <c r="B36" s="7">
        <v>13</v>
      </c>
    </row>
    <row r="37" spans="1:2" x14ac:dyDescent="0.25">
      <c r="A37" s="6" t="s">
        <v>1307</v>
      </c>
      <c r="B37" s="7">
        <v>11</v>
      </c>
    </row>
    <row r="38" spans="1:2" x14ac:dyDescent="0.25">
      <c r="A38" s="6" t="s">
        <v>1311</v>
      </c>
      <c r="B38" s="7">
        <v>24</v>
      </c>
    </row>
    <row r="39" spans="1:2" x14ac:dyDescent="0.25">
      <c r="A39" s="6" t="s">
        <v>1326</v>
      </c>
      <c r="B39" s="7">
        <v>13</v>
      </c>
    </row>
    <row r="40" spans="1:2" x14ac:dyDescent="0.25">
      <c r="A40" s="6" t="s">
        <v>1328</v>
      </c>
      <c r="B40" s="7">
        <v>10</v>
      </c>
    </row>
    <row r="41" spans="1:2" x14ac:dyDescent="0.25">
      <c r="A41" s="6" t="s">
        <v>1334</v>
      </c>
      <c r="B41" s="7">
        <v>1</v>
      </c>
    </row>
    <row r="42" spans="1:2" x14ac:dyDescent="0.25">
      <c r="A42" s="6" t="s">
        <v>1303</v>
      </c>
      <c r="B42" s="7">
        <v>18</v>
      </c>
    </row>
    <row r="43" spans="1:2" x14ac:dyDescent="0.25">
      <c r="A43" s="6" t="s">
        <v>1341</v>
      </c>
      <c r="B43" s="7">
        <v>1</v>
      </c>
    </row>
    <row r="44" spans="1:2" x14ac:dyDescent="0.25">
      <c r="A44" s="6" t="s">
        <v>1308</v>
      </c>
      <c r="B44" s="7">
        <v>5</v>
      </c>
    </row>
    <row r="45" spans="1:2" x14ac:dyDescent="0.25">
      <c r="A45" s="6" t="s">
        <v>1300</v>
      </c>
      <c r="B45" s="7">
        <v>3</v>
      </c>
    </row>
    <row r="46" spans="1:2" x14ac:dyDescent="0.25">
      <c r="A46" s="6" t="s">
        <v>1298</v>
      </c>
      <c r="B46" s="7">
        <v>3</v>
      </c>
    </row>
    <row r="47" spans="1:2" x14ac:dyDescent="0.25">
      <c r="A47" s="6" t="s">
        <v>1301</v>
      </c>
      <c r="B47" s="7">
        <v>40</v>
      </c>
    </row>
    <row r="48" spans="1:2" x14ac:dyDescent="0.25">
      <c r="A48" s="6" t="s">
        <v>1315</v>
      </c>
      <c r="B48" s="7">
        <v>14</v>
      </c>
    </row>
    <row r="49" spans="1:2" x14ac:dyDescent="0.25">
      <c r="A49" s="6" t="s">
        <v>1335</v>
      </c>
      <c r="B49" s="7">
        <v>7</v>
      </c>
    </row>
    <row r="50" spans="1:2" x14ac:dyDescent="0.25">
      <c r="A50" s="6" t="s">
        <v>1346</v>
      </c>
      <c r="B50" s="7">
        <v>1</v>
      </c>
    </row>
    <row r="51" spans="1:2" x14ac:dyDescent="0.25">
      <c r="A51" s="6" t="s">
        <v>1305</v>
      </c>
      <c r="B51" s="7">
        <v>30</v>
      </c>
    </row>
    <row r="52" spans="1:2" x14ac:dyDescent="0.25">
      <c r="A52" s="6" t="s">
        <v>1313</v>
      </c>
      <c r="B52" s="7">
        <v>28</v>
      </c>
    </row>
    <row r="53" spans="1:2" x14ac:dyDescent="0.25">
      <c r="A53" s="6" t="s">
        <v>1296</v>
      </c>
      <c r="B53" s="7">
        <v>11</v>
      </c>
    </row>
    <row r="54" spans="1:2" x14ac:dyDescent="0.25">
      <c r="A54" s="6" t="s">
        <v>1338</v>
      </c>
      <c r="B54" s="7">
        <v>4</v>
      </c>
    </row>
    <row r="55" spans="1:2" x14ac:dyDescent="0.25">
      <c r="A55" s="6" t="s">
        <v>1344</v>
      </c>
      <c r="B55" s="7">
        <v>2</v>
      </c>
    </row>
    <row r="56" spans="1:2" x14ac:dyDescent="0.25">
      <c r="A56" s="6" t="s">
        <v>1291</v>
      </c>
      <c r="B56" s="7">
        <v>6</v>
      </c>
    </row>
    <row r="57" spans="1:2" x14ac:dyDescent="0.25">
      <c r="A57" s="6" t="s">
        <v>1304</v>
      </c>
      <c r="B57" s="7">
        <v>13</v>
      </c>
    </row>
    <row r="58" spans="1:2" x14ac:dyDescent="0.25">
      <c r="A58" s="6" t="s">
        <v>1323</v>
      </c>
      <c r="B58" s="7">
        <v>6</v>
      </c>
    </row>
    <row r="59" spans="1:2" x14ac:dyDescent="0.25">
      <c r="A59" s="6" t="s">
        <v>1319</v>
      </c>
      <c r="B59" s="7">
        <v>27</v>
      </c>
    </row>
    <row r="60" spans="1:2" x14ac:dyDescent="0.25">
      <c r="A60" s="6" t="s">
        <v>1339</v>
      </c>
      <c r="B60" s="7">
        <v>1</v>
      </c>
    </row>
    <row r="61" spans="1:2" x14ac:dyDescent="0.25">
      <c r="A61" s="6" t="s">
        <v>1286</v>
      </c>
      <c r="B61" s="7">
        <v>49</v>
      </c>
    </row>
    <row r="62" spans="1:2" x14ac:dyDescent="0.25">
      <c r="A62" s="6" t="s">
        <v>1340</v>
      </c>
      <c r="B62" s="7">
        <v>1</v>
      </c>
    </row>
    <row r="63" spans="1:2" x14ac:dyDescent="0.25">
      <c r="A63" s="6" t="s">
        <v>1292</v>
      </c>
      <c r="B63" s="7">
        <v>16</v>
      </c>
    </row>
    <row r="64" spans="1:2" x14ac:dyDescent="0.25">
      <c r="A64" s="6" t="s">
        <v>1310</v>
      </c>
      <c r="B64" s="7">
        <v>11</v>
      </c>
    </row>
    <row r="65" spans="1:2" x14ac:dyDescent="0.25">
      <c r="A65" s="6" t="s">
        <v>1347</v>
      </c>
      <c r="B65" s="7">
        <v>1</v>
      </c>
    </row>
    <row r="66" spans="1:2" x14ac:dyDescent="0.25">
      <c r="A66" s="6" t="s">
        <v>2556</v>
      </c>
      <c r="B66" s="7"/>
    </row>
    <row r="67" spans="1:2" x14ac:dyDescent="0.25">
      <c r="A67" s="6" t="s">
        <v>2555</v>
      </c>
      <c r="B67" s="7">
        <v>1276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EF94-BBDF-4F17-9B18-791D6F4E1D0F}">
  <dimension ref="A1:BS452"/>
  <sheetViews>
    <sheetView topLeftCell="AZ452" workbookViewId="0">
      <selection activeCell="BF4" sqref="BF4:BS452"/>
    </sheetView>
  </sheetViews>
  <sheetFormatPr defaultRowHeight="15" x14ac:dyDescent="0.25"/>
  <sheetData>
    <row r="1" spans="1:71" x14ac:dyDescent="0.25">
      <c r="A1" s="10" t="s">
        <v>0</v>
      </c>
      <c r="B1" s="11" t="s">
        <v>1</v>
      </c>
      <c r="C1" s="11" t="s">
        <v>6</v>
      </c>
      <c r="D1" s="11" t="s">
        <v>5</v>
      </c>
      <c r="E1" s="10" t="s">
        <v>4</v>
      </c>
      <c r="F1" s="9" t="s">
        <v>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 t="s">
        <v>3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 t="s">
        <v>7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 t="s">
        <v>8</v>
      </c>
    </row>
    <row r="2" spans="1:71" x14ac:dyDescent="0.25">
      <c r="A2" s="10"/>
      <c r="B2" s="12"/>
      <c r="C2" s="12"/>
      <c r="D2" s="12"/>
      <c r="E2" s="10"/>
      <c r="F2" s="9">
        <v>1019</v>
      </c>
      <c r="G2" s="9"/>
      <c r="H2" s="9">
        <v>1020</v>
      </c>
      <c r="I2" s="9"/>
      <c r="J2" s="9">
        <v>1021</v>
      </c>
      <c r="K2" s="9"/>
      <c r="L2" s="9">
        <v>1022</v>
      </c>
      <c r="M2" s="9"/>
      <c r="N2" s="9">
        <v>1023</v>
      </c>
      <c r="O2" s="9"/>
      <c r="P2" s="9">
        <v>1024</v>
      </c>
      <c r="Q2" s="9"/>
      <c r="R2" s="9">
        <v>1025</v>
      </c>
      <c r="S2" s="9"/>
      <c r="T2" s="9">
        <v>1026</v>
      </c>
      <c r="U2" s="9"/>
      <c r="V2" s="9">
        <v>1027</v>
      </c>
      <c r="W2" s="9"/>
      <c r="X2" s="9">
        <v>1028</v>
      </c>
      <c r="Y2" s="9"/>
      <c r="Z2" s="9">
        <v>1029</v>
      </c>
      <c r="AA2" s="9"/>
      <c r="AB2" s="9">
        <v>1030</v>
      </c>
      <c r="AC2" s="9"/>
      <c r="AD2" s="9">
        <v>1031</v>
      </c>
      <c r="AE2" s="9"/>
      <c r="AF2" s="9">
        <v>1019</v>
      </c>
      <c r="AG2" s="9"/>
      <c r="AH2" s="9">
        <v>1020</v>
      </c>
      <c r="AI2" s="9"/>
      <c r="AJ2" s="9">
        <v>1021</v>
      </c>
      <c r="AK2" s="9"/>
      <c r="AL2" s="9">
        <v>1022</v>
      </c>
      <c r="AM2" s="9"/>
      <c r="AN2" s="9">
        <v>1023</v>
      </c>
      <c r="AO2" s="9"/>
      <c r="AP2" s="9">
        <v>1024</v>
      </c>
      <c r="AQ2" s="9"/>
      <c r="AR2" s="9">
        <v>1025</v>
      </c>
      <c r="AS2" s="9"/>
      <c r="AT2" s="9">
        <v>1026</v>
      </c>
      <c r="AU2" s="9"/>
      <c r="AV2" s="9">
        <v>1027</v>
      </c>
      <c r="AW2" s="9"/>
      <c r="AX2" s="9">
        <v>1028</v>
      </c>
      <c r="AY2" s="9"/>
      <c r="AZ2" s="9">
        <v>1029</v>
      </c>
      <c r="BA2" s="9"/>
      <c r="BB2" s="9">
        <v>1030</v>
      </c>
      <c r="BC2" s="9"/>
      <c r="BD2" s="9">
        <v>1031</v>
      </c>
      <c r="BE2" s="9"/>
      <c r="BF2" s="14">
        <v>1019</v>
      </c>
      <c r="BG2" s="14">
        <v>1020</v>
      </c>
      <c r="BH2" s="14">
        <v>1021</v>
      </c>
      <c r="BI2" s="14">
        <v>1022</v>
      </c>
      <c r="BJ2" s="14">
        <v>1023</v>
      </c>
      <c r="BK2" s="14">
        <v>1024</v>
      </c>
      <c r="BL2" s="14">
        <v>1025</v>
      </c>
      <c r="BM2" s="14">
        <v>1026</v>
      </c>
      <c r="BN2" s="14">
        <v>1027</v>
      </c>
      <c r="BO2" s="14">
        <v>1028</v>
      </c>
      <c r="BP2" s="14">
        <v>1029</v>
      </c>
      <c r="BQ2" s="14">
        <v>1030</v>
      </c>
      <c r="BR2" s="14">
        <v>1031</v>
      </c>
      <c r="BS2" s="9"/>
    </row>
    <row r="3" spans="1:71" x14ac:dyDescent="0.25">
      <c r="A3" s="10"/>
      <c r="B3" s="13"/>
      <c r="C3" s="13"/>
      <c r="D3" s="13"/>
      <c r="E3" s="10"/>
      <c r="F3" s="2">
        <v>1020</v>
      </c>
      <c r="G3" s="2">
        <v>1027</v>
      </c>
      <c r="H3" s="2">
        <f>F3+1</f>
        <v>1021</v>
      </c>
      <c r="I3" s="2">
        <f>G3+1</f>
        <v>1028</v>
      </c>
      <c r="J3" s="2">
        <f>H3+1</f>
        <v>1022</v>
      </c>
      <c r="K3" s="2">
        <f>I3+1</f>
        <v>1029</v>
      </c>
      <c r="L3" s="2">
        <f t="shared" ref="L3:AE3" si="0">J3+1</f>
        <v>1023</v>
      </c>
      <c r="M3" s="2">
        <f t="shared" si="0"/>
        <v>1030</v>
      </c>
      <c r="N3" s="2">
        <f t="shared" si="0"/>
        <v>1024</v>
      </c>
      <c r="O3" s="2">
        <f t="shared" si="0"/>
        <v>1031</v>
      </c>
      <c r="P3" s="2">
        <f t="shared" si="0"/>
        <v>1025</v>
      </c>
      <c r="Q3" s="2">
        <v>1101</v>
      </c>
      <c r="R3" s="2">
        <f t="shared" si="0"/>
        <v>1026</v>
      </c>
      <c r="S3" s="2">
        <f t="shared" si="0"/>
        <v>1102</v>
      </c>
      <c r="T3" s="2">
        <f t="shared" si="0"/>
        <v>1027</v>
      </c>
      <c r="U3" s="2">
        <f t="shared" si="0"/>
        <v>1103</v>
      </c>
      <c r="V3" s="2">
        <f t="shared" si="0"/>
        <v>1028</v>
      </c>
      <c r="W3" s="2">
        <f t="shared" si="0"/>
        <v>1104</v>
      </c>
      <c r="X3" s="2">
        <f t="shared" si="0"/>
        <v>1029</v>
      </c>
      <c r="Y3" s="2">
        <f t="shared" si="0"/>
        <v>1105</v>
      </c>
      <c r="Z3" s="2">
        <f t="shared" si="0"/>
        <v>1030</v>
      </c>
      <c r="AA3" s="2">
        <f t="shared" si="0"/>
        <v>1106</v>
      </c>
      <c r="AB3" s="2">
        <f t="shared" si="0"/>
        <v>1031</v>
      </c>
      <c r="AC3" s="2">
        <f t="shared" si="0"/>
        <v>1107</v>
      </c>
      <c r="AD3" s="2">
        <v>1101</v>
      </c>
      <c r="AE3" s="2">
        <f t="shared" si="0"/>
        <v>1108</v>
      </c>
      <c r="AF3" s="2">
        <v>1020</v>
      </c>
      <c r="AG3" s="2">
        <v>1027</v>
      </c>
      <c r="AH3" s="2">
        <v>1021</v>
      </c>
      <c r="AI3" s="2">
        <v>1028</v>
      </c>
      <c r="AJ3" s="2">
        <v>1022</v>
      </c>
      <c r="AK3" s="2">
        <v>1029</v>
      </c>
      <c r="AL3" s="2">
        <v>1023</v>
      </c>
      <c r="AM3" s="2">
        <v>1030</v>
      </c>
      <c r="AN3" s="2">
        <v>1024</v>
      </c>
      <c r="AO3" s="2">
        <v>1031</v>
      </c>
      <c r="AP3" s="2">
        <v>1025</v>
      </c>
      <c r="AQ3" s="2">
        <v>1101</v>
      </c>
      <c r="AR3" s="2">
        <v>1026</v>
      </c>
      <c r="AS3" s="2">
        <v>1102</v>
      </c>
      <c r="AT3" s="2">
        <v>1027</v>
      </c>
      <c r="AU3" s="2">
        <v>1103</v>
      </c>
      <c r="AV3" s="2">
        <v>1028</v>
      </c>
      <c r="AW3" s="2">
        <v>1104</v>
      </c>
      <c r="AX3" s="2">
        <v>1029</v>
      </c>
      <c r="AY3" s="2">
        <v>1105</v>
      </c>
      <c r="AZ3" s="2">
        <v>1030</v>
      </c>
      <c r="BA3" s="2">
        <v>1106</v>
      </c>
      <c r="BB3" s="2">
        <v>1031</v>
      </c>
      <c r="BC3" s="2">
        <v>1107</v>
      </c>
      <c r="BD3" s="2">
        <v>1101</v>
      </c>
      <c r="BE3" s="2">
        <v>1108</v>
      </c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9"/>
    </row>
    <row r="4" spans="1:71" x14ac:dyDescent="0.25">
      <c r="A4" t="s">
        <v>883</v>
      </c>
      <c r="B4" t="s">
        <v>1344</v>
      </c>
      <c r="C4" t="s">
        <v>2096</v>
      </c>
      <c r="D4" t="s">
        <v>1352</v>
      </c>
      <c r="E4">
        <v>1</v>
      </c>
      <c r="F4">
        <v>152202</v>
      </c>
      <c r="G4">
        <v>169196</v>
      </c>
      <c r="H4">
        <v>152464</v>
      </c>
      <c r="I4">
        <v>169196</v>
      </c>
      <c r="R4">
        <v>160146</v>
      </c>
      <c r="S4">
        <v>226870</v>
      </c>
      <c r="AB4">
        <v>215783</v>
      </c>
      <c r="AC4">
        <v>228831</v>
      </c>
      <c r="AD4">
        <v>214756</v>
      </c>
      <c r="AE4">
        <v>228511</v>
      </c>
      <c r="AF4">
        <v>118718</v>
      </c>
      <c r="AG4">
        <v>131973</v>
      </c>
      <c r="AH4">
        <v>118922</v>
      </c>
      <c r="AI4">
        <v>131973</v>
      </c>
      <c r="AR4">
        <v>124914</v>
      </c>
      <c r="AS4">
        <v>176959</v>
      </c>
      <c r="BB4">
        <v>168311</v>
      </c>
      <c r="BC4">
        <v>178488</v>
      </c>
      <c r="BD4">
        <v>167510</v>
      </c>
      <c r="BE4">
        <v>178239</v>
      </c>
      <c r="BF4">
        <v>7.2</v>
      </c>
      <c r="BG4">
        <v>7.2</v>
      </c>
      <c r="BL4">
        <v>7.2</v>
      </c>
      <c r="BQ4">
        <v>7.2</v>
      </c>
      <c r="BR4">
        <v>7.2</v>
      </c>
      <c r="BS4" t="s">
        <v>2464</v>
      </c>
    </row>
    <row r="5" spans="1:71" x14ac:dyDescent="0.25">
      <c r="A5" t="s">
        <v>71</v>
      </c>
      <c r="B5" t="s">
        <v>1303</v>
      </c>
      <c r="C5" t="s">
        <v>2263</v>
      </c>
      <c r="D5" t="s">
        <v>1352</v>
      </c>
      <c r="E5">
        <v>4</v>
      </c>
      <c r="G5">
        <v>2240000</v>
      </c>
      <c r="K5">
        <v>2240000</v>
      </c>
      <c r="O5">
        <v>1493333</v>
      </c>
      <c r="R5">
        <v>1493333</v>
      </c>
      <c r="T5">
        <v>1493333</v>
      </c>
      <c r="V5">
        <v>1493333</v>
      </c>
      <c r="AB5">
        <v>2240000</v>
      </c>
      <c r="AC5">
        <v>1620000</v>
      </c>
      <c r="AD5">
        <v>1620000</v>
      </c>
      <c r="AE5">
        <v>1620000</v>
      </c>
      <c r="AG5">
        <v>1680000</v>
      </c>
      <c r="AK5">
        <v>1680000</v>
      </c>
      <c r="AO5">
        <v>1120000</v>
      </c>
      <c r="AR5">
        <v>1120000</v>
      </c>
      <c r="AT5">
        <v>1120000</v>
      </c>
      <c r="AV5">
        <v>1120000</v>
      </c>
      <c r="BB5">
        <v>1680000</v>
      </c>
      <c r="BC5">
        <v>1215000</v>
      </c>
      <c r="BD5">
        <v>1215000</v>
      </c>
      <c r="BE5">
        <v>1215000</v>
      </c>
      <c r="BF5">
        <v>8.3000000000000007</v>
      </c>
      <c r="BH5">
        <v>8.3000000000000007</v>
      </c>
      <c r="BJ5">
        <v>8.3000000000000007</v>
      </c>
      <c r="BL5">
        <v>8.3000000000000007</v>
      </c>
      <c r="BM5">
        <v>8.3000000000000007</v>
      </c>
      <c r="BN5">
        <v>8.3000000000000007</v>
      </c>
      <c r="BQ5">
        <v>8.3000000000000007</v>
      </c>
      <c r="BR5">
        <v>8.3000000000000007</v>
      </c>
      <c r="BS5" t="s">
        <v>1446</v>
      </c>
    </row>
    <row r="6" spans="1:71" x14ac:dyDescent="0.25">
      <c r="A6" t="s">
        <v>78</v>
      </c>
      <c r="B6" t="s">
        <v>1292</v>
      </c>
      <c r="C6" t="s">
        <v>2533</v>
      </c>
      <c r="D6" t="s">
        <v>1352</v>
      </c>
      <c r="E6">
        <v>3</v>
      </c>
      <c r="G6">
        <v>753333</v>
      </c>
      <c r="I6">
        <v>846667</v>
      </c>
      <c r="O6">
        <v>766667</v>
      </c>
      <c r="P6">
        <v>800000</v>
      </c>
      <c r="Q6">
        <v>733333</v>
      </c>
      <c r="R6">
        <v>766667</v>
      </c>
      <c r="S6">
        <v>666667</v>
      </c>
      <c r="U6">
        <v>766667</v>
      </c>
      <c r="W6">
        <v>833333</v>
      </c>
      <c r="Y6">
        <v>966667</v>
      </c>
      <c r="AG6">
        <v>565000</v>
      </c>
      <c r="AI6">
        <v>635000</v>
      </c>
      <c r="AO6">
        <v>575000</v>
      </c>
      <c r="AP6">
        <v>600000</v>
      </c>
      <c r="AQ6">
        <v>550000</v>
      </c>
      <c r="AR6">
        <v>575000</v>
      </c>
      <c r="AS6">
        <v>500000</v>
      </c>
      <c r="AU6">
        <v>575000</v>
      </c>
      <c r="AW6">
        <v>625000</v>
      </c>
      <c r="AY6">
        <v>725000</v>
      </c>
      <c r="BF6">
        <v>8.9</v>
      </c>
      <c r="BG6">
        <v>8.9</v>
      </c>
      <c r="BJ6">
        <v>8.9</v>
      </c>
      <c r="BK6">
        <v>8.9</v>
      </c>
      <c r="BL6">
        <v>8.9</v>
      </c>
      <c r="BM6">
        <v>8.9</v>
      </c>
      <c r="BN6">
        <v>8.9</v>
      </c>
      <c r="BO6">
        <v>8.9</v>
      </c>
      <c r="BS6" t="s">
        <v>1446</v>
      </c>
    </row>
    <row r="7" spans="1:71" x14ac:dyDescent="0.25">
      <c r="A7" t="s">
        <v>1276</v>
      </c>
      <c r="B7" t="s">
        <v>1301</v>
      </c>
      <c r="C7" t="s">
        <v>1601</v>
      </c>
      <c r="D7" t="s">
        <v>1352</v>
      </c>
      <c r="E7">
        <v>2</v>
      </c>
      <c r="R7">
        <v>439999</v>
      </c>
      <c r="S7">
        <v>473333</v>
      </c>
      <c r="T7">
        <v>440000</v>
      </c>
      <c r="U7">
        <v>473333</v>
      </c>
      <c r="V7">
        <v>440000</v>
      </c>
      <c r="W7">
        <v>473333</v>
      </c>
      <c r="Y7">
        <v>473333</v>
      </c>
      <c r="AA7">
        <v>473333</v>
      </c>
      <c r="AC7">
        <v>473333</v>
      </c>
      <c r="AD7">
        <v>473333</v>
      </c>
      <c r="AE7">
        <v>473333</v>
      </c>
      <c r="AR7">
        <v>329999</v>
      </c>
      <c r="AS7">
        <v>355000</v>
      </c>
      <c r="AT7">
        <v>330000</v>
      </c>
      <c r="AU7">
        <v>355000</v>
      </c>
      <c r="AV7">
        <v>330000</v>
      </c>
      <c r="AW7">
        <v>355000</v>
      </c>
      <c r="AY7">
        <v>355000</v>
      </c>
      <c r="BA7">
        <v>355000</v>
      </c>
      <c r="BC7">
        <v>355000</v>
      </c>
      <c r="BD7">
        <v>355000</v>
      </c>
      <c r="BE7">
        <v>355000</v>
      </c>
      <c r="BL7">
        <v>8.3000000000000007</v>
      </c>
      <c r="BM7">
        <v>8.3000000000000007</v>
      </c>
      <c r="BN7">
        <v>8.3000000000000007</v>
      </c>
      <c r="BO7">
        <v>8.3000000000000007</v>
      </c>
      <c r="BP7">
        <v>8.3000000000000007</v>
      </c>
      <c r="BQ7">
        <v>8.3000000000000007</v>
      </c>
      <c r="BR7">
        <v>8.3000000000000007</v>
      </c>
      <c r="BS7" t="s">
        <v>1436</v>
      </c>
    </row>
    <row r="8" spans="1:71" x14ac:dyDescent="0.25">
      <c r="A8" t="s">
        <v>1283</v>
      </c>
      <c r="B8" t="s">
        <v>1301</v>
      </c>
      <c r="C8" t="s">
        <v>1858</v>
      </c>
      <c r="D8" t="s">
        <v>1352</v>
      </c>
      <c r="E8">
        <v>0</v>
      </c>
      <c r="F8">
        <v>444561</v>
      </c>
      <c r="H8">
        <v>1266667</v>
      </c>
      <c r="J8">
        <v>766667</v>
      </c>
      <c r="L8">
        <v>766667</v>
      </c>
      <c r="N8">
        <v>513333</v>
      </c>
      <c r="P8">
        <v>513333</v>
      </c>
      <c r="R8">
        <v>494667</v>
      </c>
      <c r="Y8">
        <v>506666</v>
      </c>
      <c r="AA8">
        <v>592592</v>
      </c>
      <c r="AC8">
        <v>366667</v>
      </c>
      <c r="AE8">
        <v>369497</v>
      </c>
      <c r="AF8">
        <v>333421</v>
      </c>
      <c r="AH8">
        <v>950000</v>
      </c>
      <c r="AJ8">
        <v>575000</v>
      </c>
      <c r="AL8">
        <v>575000</v>
      </c>
      <c r="AN8">
        <v>385000</v>
      </c>
      <c r="AP8">
        <v>385000</v>
      </c>
      <c r="AR8">
        <v>371000</v>
      </c>
      <c r="AY8">
        <v>380000</v>
      </c>
      <c r="BA8">
        <v>444444</v>
      </c>
      <c r="BC8">
        <v>275000</v>
      </c>
      <c r="BE8">
        <v>277123</v>
      </c>
      <c r="BF8">
        <v>8.9</v>
      </c>
      <c r="BG8">
        <v>8.9</v>
      </c>
      <c r="BH8">
        <v>8.9</v>
      </c>
      <c r="BI8">
        <v>8.9</v>
      </c>
      <c r="BJ8">
        <v>8.9</v>
      </c>
      <c r="BK8">
        <v>8.9</v>
      </c>
      <c r="BL8">
        <v>8.9</v>
      </c>
      <c r="BO8">
        <v>8.9</v>
      </c>
      <c r="BP8">
        <v>8.9</v>
      </c>
      <c r="BQ8">
        <v>8.9</v>
      </c>
      <c r="BR8">
        <v>8.9</v>
      </c>
      <c r="BS8" t="s">
        <v>1446</v>
      </c>
    </row>
    <row r="9" spans="1:71" x14ac:dyDescent="0.25">
      <c r="A9" t="s">
        <v>544</v>
      </c>
      <c r="B9" t="s">
        <v>1290</v>
      </c>
      <c r="C9" t="s">
        <v>2301</v>
      </c>
      <c r="D9" t="s">
        <v>1352</v>
      </c>
      <c r="E9">
        <v>1</v>
      </c>
      <c r="G9">
        <v>205000</v>
      </c>
      <c r="H9">
        <v>205000</v>
      </c>
      <c r="I9">
        <v>205000</v>
      </c>
      <c r="K9">
        <v>250000</v>
      </c>
      <c r="L9">
        <v>250000</v>
      </c>
      <c r="M9">
        <v>250000</v>
      </c>
      <c r="N9">
        <v>250000</v>
      </c>
      <c r="P9">
        <v>205000</v>
      </c>
      <c r="R9">
        <v>205000</v>
      </c>
      <c r="T9">
        <v>205000</v>
      </c>
      <c r="V9">
        <v>205000</v>
      </c>
      <c r="AG9">
        <v>184500</v>
      </c>
      <c r="AH9">
        <v>184500</v>
      </c>
      <c r="AI9">
        <v>184500</v>
      </c>
      <c r="AK9">
        <v>225000</v>
      </c>
      <c r="AL9">
        <v>225000</v>
      </c>
      <c r="AM9">
        <v>225000</v>
      </c>
      <c r="AN9">
        <v>225000</v>
      </c>
      <c r="AP9">
        <v>184500</v>
      </c>
      <c r="AR9">
        <v>184500</v>
      </c>
      <c r="AT9">
        <v>184500</v>
      </c>
      <c r="AV9">
        <v>184500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S9" t="s">
        <v>2498</v>
      </c>
    </row>
    <row r="10" spans="1:71" x14ac:dyDescent="0.25">
      <c r="A10" t="s">
        <v>112</v>
      </c>
      <c r="B10" t="s">
        <v>1306</v>
      </c>
      <c r="C10" t="s">
        <v>2413</v>
      </c>
      <c r="D10" t="s">
        <v>1352</v>
      </c>
      <c r="E10">
        <v>3</v>
      </c>
      <c r="F10">
        <v>488137</v>
      </c>
      <c r="G10">
        <v>378918</v>
      </c>
      <c r="H10">
        <v>523463</v>
      </c>
      <c r="I10">
        <v>414815</v>
      </c>
      <c r="K10">
        <v>587091</v>
      </c>
      <c r="L10">
        <v>797026</v>
      </c>
      <c r="N10">
        <v>433914</v>
      </c>
      <c r="T10">
        <v>413440</v>
      </c>
      <c r="V10">
        <v>442469</v>
      </c>
      <c r="X10">
        <v>481894</v>
      </c>
      <c r="AD10">
        <v>250000</v>
      </c>
      <c r="AF10">
        <v>317289</v>
      </c>
      <c r="AG10">
        <v>246297</v>
      </c>
      <c r="AH10">
        <v>340251</v>
      </c>
      <c r="AI10">
        <v>269630</v>
      </c>
      <c r="AK10">
        <v>381609</v>
      </c>
      <c r="AL10">
        <v>518067</v>
      </c>
      <c r="AN10">
        <v>282044</v>
      </c>
      <c r="AT10">
        <v>268736</v>
      </c>
      <c r="AV10">
        <v>287605</v>
      </c>
      <c r="AX10">
        <v>313231</v>
      </c>
      <c r="BD10">
        <v>162500</v>
      </c>
      <c r="BF10">
        <v>8.3000000000000007</v>
      </c>
      <c r="BG10">
        <v>8.3000000000000007</v>
      </c>
      <c r="BH10">
        <v>8.3000000000000007</v>
      </c>
      <c r="BI10">
        <v>8.3000000000000007</v>
      </c>
      <c r="BJ10">
        <v>8.3000000000000007</v>
      </c>
      <c r="BM10">
        <v>8.3000000000000007</v>
      </c>
      <c r="BN10">
        <v>8.3000000000000007</v>
      </c>
      <c r="BO10">
        <v>8.3000000000000007</v>
      </c>
      <c r="BR10">
        <v>8.3000000000000007</v>
      </c>
      <c r="BS10" t="s">
        <v>1428</v>
      </c>
    </row>
    <row r="11" spans="1:71" x14ac:dyDescent="0.25">
      <c r="A11" t="s">
        <v>1278</v>
      </c>
      <c r="B11" t="s">
        <v>1306</v>
      </c>
      <c r="C11" t="s">
        <v>1563</v>
      </c>
      <c r="D11" t="s">
        <v>1352</v>
      </c>
      <c r="E11">
        <v>3</v>
      </c>
      <c r="F11">
        <v>380000</v>
      </c>
      <c r="H11">
        <v>380000</v>
      </c>
      <c r="N11">
        <v>353333</v>
      </c>
      <c r="P11">
        <v>353333</v>
      </c>
      <c r="R11">
        <v>353333</v>
      </c>
      <c r="T11">
        <v>340000</v>
      </c>
      <c r="U11">
        <v>340000</v>
      </c>
      <c r="W11">
        <v>400000</v>
      </c>
      <c r="Y11">
        <v>400000</v>
      </c>
      <c r="AA11">
        <v>400000</v>
      </c>
      <c r="AC11">
        <v>400000</v>
      </c>
      <c r="AE11">
        <v>400000</v>
      </c>
      <c r="AF11">
        <v>285000</v>
      </c>
      <c r="AH11">
        <v>285000</v>
      </c>
      <c r="AN11">
        <v>265000</v>
      </c>
      <c r="AP11">
        <v>265000</v>
      </c>
      <c r="AR11">
        <v>265000</v>
      </c>
      <c r="AT11">
        <v>255000</v>
      </c>
      <c r="AU11">
        <v>255000</v>
      </c>
      <c r="AW11">
        <v>300000</v>
      </c>
      <c r="AY11">
        <v>300000</v>
      </c>
      <c r="BA11">
        <v>300000</v>
      </c>
      <c r="BC11">
        <v>300000</v>
      </c>
      <c r="BE11">
        <v>300000</v>
      </c>
      <c r="BF11">
        <v>8.3000000000000007</v>
      </c>
      <c r="BG11">
        <v>8.3000000000000007</v>
      </c>
      <c r="BJ11">
        <v>8.3000000000000007</v>
      </c>
      <c r="BK11">
        <v>8.3000000000000007</v>
      </c>
      <c r="BL11">
        <v>8.3000000000000007</v>
      </c>
      <c r="BM11">
        <v>8.3000000000000007</v>
      </c>
      <c r="BN11">
        <v>8.3000000000000007</v>
      </c>
      <c r="BO11">
        <v>8.3000000000000007</v>
      </c>
      <c r="BP11">
        <v>8.3000000000000007</v>
      </c>
      <c r="BQ11">
        <v>8.3000000000000007</v>
      </c>
      <c r="BR11">
        <v>8.3000000000000007</v>
      </c>
      <c r="BS11" t="s">
        <v>1428</v>
      </c>
    </row>
    <row r="12" spans="1:71" x14ac:dyDescent="0.25">
      <c r="A12" t="s">
        <v>1241</v>
      </c>
      <c r="B12" t="s">
        <v>1289</v>
      </c>
      <c r="C12" t="s">
        <v>2018</v>
      </c>
      <c r="D12" t="s">
        <v>1352</v>
      </c>
      <c r="E12">
        <v>4</v>
      </c>
      <c r="K12">
        <v>1170669</v>
      </c>
      <c r="M12">
        <v>1490667</v>
      </c>
      <c r="N12">
        <v>1064000</v>
      </c>
      <c r="O12">
        <v>1104002</v>
      </c>
      <c r="Q12">
        <v>1490667</v>
      </c>
      <c r="R12">
        <v>1104000</v>
      </c>
      <c r="S12">
        <v>938400</v>
      </c>
      <c r="U12">
        <v>1490667</v>
      </c>
      <c r="W12">
        <v>1490667</v>
      </c>
      <c r="AA12">
        <v>1584001</v>
      </c>
      <c r="AB12">
        <v>1104002</v>
      </c>
      <c r="AC12">
        <v>780639</v>
      </c>
      <c r="AK12">
        <v>878002</v>
      </c>
      <c r="AM12">
        <v>1118000</v>
      </c>
      <c r="AN12">
        <v>798000</v>
      </c>
      <c r="AO12">
        <v>828002</v>
      </c>
      <c r="AQ12">
        <v>1118000</v>
      </c>
      <c r="AR12">
        <v>828000</v>
      </c>
      <c r="AS12">
        <v>703800</v>
      </c>
      <c r="AU12">
        <v>1118000</v>
      </c>
      <c r="AW12">
        <v>1118000</v>
      </c>
      <c r="BA12">
        <v>1188001</v>
      </c>
      <c r="BB12">
        <v>828002</v>
      </c>
      <c r="BC12">
        <v>690865</v>
      </c>
      <c r="BH12">
        <v>8.6999999999999993</v>
      </c>
      <c r="BI12">
        <v>8.6999999999999993</v>
      </c>
      <c r="BJ12">
        <v>8.6999999999999993</v>
      </c>
      <c r="BK12">
        <v>8.6999999999999993</v>
      </c>
      <c r="BL12">
        <v>8.6999999999999993</v>
      </c>
      <c r="BM12">
        <v>8.6999999999999993</v>
      </c>
      <c r="BN12">
        <v>8.6999999999999993</v>
      </c>
      <c r="BP12">
        <v>8.6999999999999993</v>
      </c>
      <c r="BQ12">
        <v>8.6999999999999993</v>
      </c>
      <c r="BS12" t="s">
        <v>2491</v>
      </c>
    </row>
    <row r="13" spans="1:71" x14ac:dyDescent="0.25">
      <c r="A13" t="s">
        <v>1250</v>
      </c>
      <c r="B13" t="s">
        <v>1285</v>
      </c>
      <c r="C13" t="s">
        <v>1728</v>
      </c>
      <c r="D13" t="s">
        <v>1352</v>
      </c>
      <c r="E13">
        <v>0</v>
      </c>
      <c r="J13">
        <v>274200</v>
      </c>
      <c r="K13">
        <v>274200</v>
      </c>
      <c r="N13">
        <v>275681</v>
      </c>
      <c r="O13">
        <v>275681</v>
      </c>
      <c r="R13">
        <v>275116</v>
      </c>
      <c r="S13">
        <v>275116</v>
      </c>
      <c r="U13">
        <v>277072</v>
      </c>
      <c r="X13">
        <v>276090</v>
      </c>
      <c r="Y13">
        <v>276090</v>
      </c>
      <c r="Z13">
        <v>277649</v>
      </c>
      <c r="AA13">
        <v>277649</v>
      </c>
      <c r="AC13">
        <v>276090</v>
      </c>
      <c r="AE13">
        <v>276559</v>
      </c>
      <c r="AJ13">
        <v>205650</v>
      </c>
      <c r="AK13">
        <v>205650</v>
      </c>
      <c r="AN13">
        <v>206761</v>
      </c>
      <c r="AO13">
        <v>206761</v>
      </c>
      <c r="AR13">
        <v>206337</v>
      </c>
      <c r="AS13">
        <v>206337</v>
      </c>
      <c r="AU13">
        <v>207839</v>
      </c>
      <c r="AX13">
        <v>207068</v>
      </c>
      <c r="AY13">
        <v>207068</v>
      </c>
      <c r="AZ13">
        <v>208201</v>
      </c>
      <c r="BA13">
        <v>208201</v>
      </c>
      <c r="BC13">
        <v>207068</v>
      </c>
      <c r="BE13">
        <v>207420</v>
      </c>
      <c r="BH13">
        <v>8.5</v>
      </c>
      <c r="BJ13">
        <v>8.5</v>
      </c>
      <c r="BL13">
        <v>8.5</v>
      </c>
      <c r="BM13">
        <v>8.5</v>
      </c>
      <c r="BO13">
        <v>8.5</v>
      </c>
      <c r="BP13">
        <v>8.5</v>
      </c>
      <c r="BQ13">
        <v>8.5</v>
      </c>
      <c r="BR13">
        <v>8.5</v>
      </c>
      <c r="BS13" t="s">
        <v>1439</v>
      </c>
    </row>
    <row r="14" spans="1:71" x14ac:dyDescent="0.25">
      <c r="A14" t="s">
        <v>283</v>
      </c>
      <c r="B14" t="s">
        <v>1321</v>
      </c>
      <c r="C14" t="s">
        <v>1800</v>
      </c>
      <c r="D14" t="s">
        <v>1352</v>
      </c>
      <c r="E14">
        <v>0</v>
      </c>
      <c r="F14">
        <v>161027</v>
      </c>
      <c r="G14">
        <v>161027</v>
      </c>
      <c r="H14">
        <v>161027</v>
      </c>
      <c r="I14">
        <v>161027</v>
      </c>
      <c r="J14">
        <v>161027</v>
      </c>
      <c r="K14">
        <v>161027</v>
      </c>
      <c r="L14">
        <v>161027</v>
      </c>
      <c r="N14">
        <v>161027</v>
      </c>
      <c r="P14">
        <v>161027</v>
      </c>
      <c r="R14">
        <v>161027</v>
      </c>
      <c r="V14">
        <v>161027</v>
      </c>
      <c r="AD14">
        <v>163987</v>
      </c>
      <c r="AE14">
        <v>163987</v>
      </c>
      <c r="AF14">
        <v>120770</v>
      </c>
      <c r="AG14">
        <v>120770</v>
      </c>
      <c r="AH14">
        <v>120770</v>
      </c>
      <c r="AI14">
        <v>120770</v>
      </c>
      <c r="AJ14">
        <v>120770</v>
      </c>
      <c r="AK14">
        <v>120770</v>
      </c>
      <c r="AL14">
        <v>120770</v>
      </c>
      <c r="AN14">
        <v>120770</v>
      </c>
      <c r="AP14">
        <v>120770</v>
      </c>
      <c r="AR14">
        <v>120770</v>
      </c>
      <c r="AV14">
        <v>120770</v>
      </c>
      <c r="BD14">
        <v>122990</v>
      </c>
      <c r="BE14">
        <v>122990</v>
      </c>
      <c r="BF14">
        <v>8.3000000000000007</v>
      </c>
      <c r="BG14">
        <v>8.3000000000000007</v>
      </c>
      <c r="BH14">
        <v>8.3000000000000007</v>
      </c>
      <c r="BI14">
        <v>8.3000000000000007</v>
      </c>
      <c r="BJ14">
        <v>8.3000000000000007</v>
      </c>
      <c r="BK14">
        <v>8.3000000000000007</v>
      </c>
      <c r="BL14">
        <v>8.3000000000000007</v>
      </c>
      <c r="BN14">
        <v>8.3000000000000007</v>
      </c>
      <c r="BR14">
        <v>8.3000000000000007</v>
      </c>
      <c r="BS14" t="s">
        <v>1435</v>
      </c>
    </row>
    <row r="15" spans="1:71" x14ac:dyDescent="0.25">
      <c r="A15" t="s">
        <v>1251</v>
      </c>
      <c r="B15" t="s">
        <v>1302</v>
      </c>
      <c r="C15" t="s">
        <v>1939</v>
      </c>
      <c r="D15" t="s">
        <v>1352</v>
      </c>
      <c r="E15">
        <v>3</v>
      </c>
      <c r="F15">
        <v>262101</v>
      </c>
      <c r="H15">
        <v>321285</v>
      </c>
      <c r="J15">
        <v>321285</v>
      </c>
      <c r="L15">
        <v>321285</v>
      </c>
      <c r="M15">
        <v>321285</v>
      </c>
      <c r="O15">
        <v>321285</v>
      </c>
      <c r="Q15">
        <v>321285</v>
      </c>
      <c r="S15">
        <v>321285</v>
      </c>
      <c r="U15">
        <v>321285</v>
      </c>
      <c r="Z15">
        <v>321285</v>
      </c>
      <c r="AA15">
        <v>321285</v>
      </c>
      <c r="AB15">
        <v>321285</v>
      </c>
      <c r="AC15">
        <v>321285</v>
      </c>
      <c r="AF15">
        <v>196576</v>
      </c>
      <c r="AH15">
        <v>240964</v>
      </c>
      <c r="AJ15">
        <v>240964</v>
      </c>
      <c r="AL15">
        <v>240964</v>
      </c>
      <c r="AM15">
        <v>240964</v>
      </c>
      <c r="AO15">
        <v>240964</v>
      </c>
      <c r="AQ15">
        <v>240964</v>
      </c>
      <c r="AS15">
        <v>240964</v>
      </c>
      <c r="AU15">
        <v>240964</v>
      </c>
      <c r="AZ15">
        <v>240964</v>
      </c>
      <c r="BA15">
        <v>240964</v>
      </c>
      <c r="BB15">
        <v>240964</v>
      </c>
      <c r="BC15">
        <v>240964</v>
      </c>
      <c r="BF15">
        <v>8.1</v>
      </c>
      <c r="BG15">
        <v>8.1</v>
      </c>
      <c r="BH15">
        <v>8.1</v>
      </c>
      <c r="BI15">
        <v>8.1</v>
      </c>
      <c r="BJ15">
        <v>8.1</v>
      </c>
      <c r="BK15">
        <v>8.1</v>
      </c>
      <c r="BL15">
        <v>8.1</v>
      </c>
      <c r="BM15">
        <v>8.1</v>
      </c>
      <c r="BP15">
        <v>8.1</v>
      </c>
      <c r="BQ15">
        <v>8.1</v>
      </c>
      <c r="BS15" t="s">
        <v>1446</v>
      </c>
    </row>
    <row r="16" spans="1:71" x14ac:dyDescent="0.25">
      <c r="A16" t="s">
        <v>884</v>
      </c>
      <c r="B16" t="s">
        <v>1302</v>
      </c>
      <c r="C16" t="s">
        <v>2111</v>
      </c>
      <c r="D16" t="s">
        <v>1352</v>
      </c>
      <c r="E16">
        <v>0</v>
      </c>
      <c r="F16">
        <v>148046</v>
      </c>
      <c r="G16">
        <v>148046</v>
      </c>
      <c r="I16">
        <v>148046</v>
      </c>
      <c r="J16">
        <v>148046</v>
      </c>
      <c r="K16">
        <v>148046</v>
      </c>
      <c r="L16">
        <v>192445</v>
      </c>
      <c r="M16">
        <v>148046</v>
      </c>
      <c r="N16">
        <v>148046</v>
      </c>
      <c r="O16">
        <v>148046</v>
      </c>
      <c r="P16">
        <v>157992</v>
      </c>
      <c r="Q16">
        <v>148046</v>
      </c>
      <c r="R16">
        <v>148046</v>
      </c>
      <c r="S16">
        <v>148046</v>
      </c>
      <c r="AF16">
        <v>115476</v>
      </c>
      <c r="AG16">
        <v>115476</v>
      </c>
      <c r="AI16">
        <v>115476</v>
      </c>
      <c r="AJ16">
        <v>115476</v>
      </c>
      <c r="AK16">
        <v>115476</v>
      </c>
      <c r="AL16">
        <v>150107</v>
      </c>
      <c r="AM16">
        <v>115476</v>
      </c>
      <c r="AN16">
        <v>115476</v>
      </c>
      <c r="AO16">
        <v>115476</v>
      </c>
      <c r="AP16">
        <v>123234</v>
      </c>
      <c r="AQ16">
        <v>115476</v>
      </c>
      <c r="AR16">
        <v>115476</v>
      </c>
      <c r="AS16">
        <v>115476</v>
      </c>
      <c r="BF16">
        <v>7.3</v>
      </c>
      <c r="BG16">
        <v>7.3</v>
      </c>
      <c r="BH16">
        <v>7.3</v>
      </c>
      <c r="BI16">
        <v>7.3</v>
      </c>
      <c r="BJ16">
        <v>7.3</v>
      </c>
      <c r="BK16">
        <v>7.3</v>
      </c>
      <c r="BL16">
        <v>7.3</v>
      </c>
      <c r="BS16" t="s">
        <v>1433</v>
      </c>
    </row>
    <row r="17" spans="1:71" x14ac:dyDescent="0.25">
      <c r="A17" t="s">
        <v>1108</v>
      </c>
      <c r="B17" t="s">
        <v>1289</v>
      </c>
      <c r="C17" t="s">
        <v>1843</v>
      </c>
      <c r="D17" t="s">
        <v>1352</v>
      </c>
      <c r="E17">
        <v>4</v>
      </c>
      <c r="I17">
        <v>571049</v>
      </c>
      <c r="N17">
        <v>613946</v>
      </c>
      <c r="O17">
        <v>595595</v>
      </c>
      <c r="P17">
        <v>613947</v>
      </c>
      <c r="Q17">
        <v>595594</v>
      </c>
      <c r="R17">
        <v>620352</v>
      </c>
      <c r="S17">
        <v>595594</v>
      </c>
      <c r="U17">
        <v>595594</v>
      </c>
      <c r="W17">
        <v>652319</v>
      </c>
      <c r="Y17">
        <v>652320</v>
      </c>
      <c r="AB17">
        <v>700700</v>
      </c>
      <c r="AC17">
        <v>521853</v>
      </c>
      <c r="AD17">
        <v>700701</v>
      </c>
      <c r="AE17">
        <v>595594</v>
      </c>
      <c r="AI17">
        <v>439680</v>
      </c>
      <c r="AN17">
        <v>460460</v>
      </c>
      <c r="AO17">
        <v>446696</v>
      </c>
      <c r="AP17">
        <v>460460</v>
      </c>
      <c r="AQ17">
        <v>446695</v>
      </c>
      <c r="AR17">
        <v>477640</v>
      </c>
      <c r="AS17">
        <v>446695</v>
      </c>
      <c r="AU17">
        <v>446695</v>
      </c>
      <c r="AW17">
        <v>489239</v>
      </c>
      <c r="AY17">
        <v>489240</v>
      </c>
      <c r="BB17">
        <v>525525</v>
      </c>
      <c r="BC17">
        <v>391390</v>
      </c>
      <c r="BD17">
        <v>525526</v>
      </c>
      <c r="BE17">
        <v>446695</v>
      </c>
      <c r="BG17">
        <v>8.4</v>
      </c>
      <c r="BJ17">
        <v>8.4</v>
      </c>
      <c r="BK17">
        <v>8.4</v>
      </c>
      <c r="BL17">
        <v>8.4</v>
      </c>
      <c r="BM17">
        <v>8.4</v>
      </c>
      <c r="BN17">
        <v>8.4</v>
      </c>
      <c r="BO17">
        <v>8.4</v>
      </c>
      <c r="BQ17">
        <v>8.4</v>
      </c>
      <c r="BR17">
        <v>8.4</v>
      </c>
      <c r="BS17" t="s">
        <v>1428</v>
      </c>
    </row>
    <row r="18" spans="1:71" x14ac:dyDescent="0.25">
      <c r="A18" t="s">
        <v>1227</v>
      </c>
      <c r="B18" t="s">
        <v>1297</v>
      </c>
      <c r="C18" t="s">
        <v>2289</v>
      </c>
      <c r="D18" t="s">
        <v>1352</v>
      </c>
      <c r="E18">
        <v>4</v>
      </c>
      <c r="H18">
        <v>733333</v>
      </c>
      <c r="I18">
        <v>733333</v>
      </c>
      <c r="M18">
        <v>481928</v>
      </c>
      <c r="N18">
        <v>481928</v>
      </c>
      <c r="O18">
        <v>481928</v>
      </c>
      <c r="V18">
        <v>481928</v>
      </c>
      <c r="W18">
        <v>481928</v>
      </c>
      <c r="X18">
        <v>1000000</v>
      </c>
      <c r="Y18">
        <v>481928</v>
      </c>
      <c r="AA18">
        <v>733333</v>
      </c>
      <c r="AB18">
        <v>433735</v>
      </c>
      <c r="AC18">
        <v>433735</v>
      </c>
      <c r="AD18">
        <v>733333</v>
      </c>
      <c r="AE18">
        <v>433735</v>
      </c>
      <c r="AH18">
        <v>550000</v>
      </c>
      <c r="AI18">
        <v>550000</v>
      </c>
      <c r="AM18">
        <v>361446</v>
      </c>
      <c r="AN18">
        <v>361446</v>
      </c>
      <c r="AO18">
        <v>361446</v>
      </c>
      <c r="AV18">
        <v>361446</v>
      </c>
      <c r="AW18">
        <v>361446</v>
      </c>
      <c r="AX18">
        <v>750000</v>
      </c>
      <c r="AY18">
        <v>361446</v>
      </c>
      <c r="BA18">
        <v>550000</v>
      </c>
      <c r="BB18">
        <v>325301</v>
      </c>
      <c r="BC18">
        <v>325301</v>
      </c>
      <c r="BD18">
        <v>550000</v>
      </c>
      <c r="BE18">
        <v>325301</v>
      </c>
      <c r="BG18">
        <v>8.6999999999999993</v>
      </c>
      <c r="BI18">
        <v>8.6999999999999993</v>
      </c>
      <c r="BJ18">
        <v>8.6999999999999993</v>
      </c>
      <c r="BN18">
        <v>8.6999999999999993</v>
      </c>
      <c r="BO18">
        <v>8.6999999999999993</v>
      </c>
      <c r="BP18">
        <v>8.6999999999999993</v>
      </c>
      <c r="BQ18">
        <v>8.6999999999999993</v>
      </c>
      <c r="BR18">
        <v>8.6999999999999993</v>
      </c>
      <c r="BS18" t="s">
        <v>1428</v>
      </c>
    </row>
    <row r="19" spans="1:71" x14ac:dyDescent="0.25">
      <c r="A19" t="s">
        <v>1242</v>
      </c>
      <c r="B19" t="s">
        <v>1302</v>
      </c>
      <c r="C19" t="s">
        <v>1501</v>
      </c>
      <c r="D19" t="s">
        <v>1352</v>
      </c>
      <c r="E19">
        <v>3</v>
      </c>
      <c r="J19">
        <v>360000</v>
      </c>
      <c r="K19">
        <v>380000</v>
      </c>
      <c r="L19">
        <v>480000</v>
      </c>
      <c r="M19">
        <v>680000</v>
      </c>
      <c r="N19">
        <v>320000</v>
      </c>
      <c r="O19">
        <v>320000</v>
      </c>
      <c r="V19">
        <v>320000</v>
      </c>
      <c r="W19">
        <v>450000</v>
      </c>
      <c r="X19">
        <v>380000</v>
      </c>
      <c r="Z19">
        <v>680000</v>
      </c>
      <c r="AA19">
        <v>680000</v>
      </c>
      <c r="AB19">
        <v>300000</v>
      </c>
      <c r="AC19">
        <v>450000</v>
      </c>
      <c r="AD19">
        <v>320000</v>
      </c>
      <c r="AE19">
        <v>320000</v>
      </c>
      <c r="AJ19">
        <v>234000</v>
      </c>
      <c r="AK19">
        <v>247000</v>
      </c>
      <c r="AL19">
        <v>312000</v>
      </c>
      <c r="AM19">
        <v>442000</v>
      </c>
      <c r="AN19">
        <v>208000</v>
      </c>
      <c r="AO19">
        <v>208000</v>
      </c>
      <c r="AV19">
        <v>208000</v>
      </c>
      <c r="AW19">
        <v>292500</v>
      </c>
      <c r="AX19">
        <v>247000</v>
      </c>
      <c r="AZ19">
        <v>442000</v>
      </c>
      <c r="BA19">
        <v>442000</v>
      </c>
      <c r="BB19">
        <v>195000</v>
      </c>
      <c r="BC19">
        <v>292500</v>
      </c>
      <c r="BD19">
        <v>208000</v>
      </c>
      <c r="BE19">
        <v>208000</v>
      </c>
      <c r="BH19">
        <v>8.1999999999999993</v>
      </c>
      <c r="BI19">
        <v>8.1999999999999993</v>
      </c>
      <c r="BJ19">
        <v>8.1999999999999993</v>
      </c>
      <c r="BN19">
        <v>8.1999999999999993</v>
      </c>
      <c r="BO19">
        <v>8.1999999999999993</v>
      </c>
      <c r="BP19">
        <v>8.1999999999999993</v>
      </c>
      <c r="BQ19">
        <v>8.1999999999999993</v>
      </c>
      <c r="BR19">
        <v>8.1999999999999993</v>
      </c>
      <c r="BS19" t="s">
        <v>1439</v>
      </c>
    </row>
    <row r="20" spans="1:71" x14ac:dyDescent="0.25">
      <c r="A20" t="s">
        <v>479</v>
      </c>
      <c r="B20" t="s">
        <v>1289</v>
      </c>
      <c r="C20" t="s">
        <v>1788</v>
      </c>
      <c r="D20" t="s">
        <v>1352</v>
      </c>
      <c r="E20">
        <v>0</v>
      </c>
      <c r="F20">
        <v>146667</v>
      </c>
      <c r="G20">
        <v>133333</v>
      </c>
      <c r="H20">
        <v>133333</v>
      </c>
      <c r="I20">
        <v>133333</v>
      </c>
      <c r="J20">
        <v>133333</v>
      </c>
      <c r="K20">
        <v>133333</v>
      </c>
      <c r="L20">
        <v>133333</v>
      </c>
      <c r="M20">
        <v>133333</v>
      </c>
      <c r="N20">
        <v>133333</v>
      </c>
      <c r="O20">
        <v>133333</v>
      </c>
      <c r="R20">
        <v>133333</v>
      </c>
      <c r="T20">
        <v>186667</v>
      </c>
      <c r="V20">
        <v>133333</v>
      </c>
      <c r="X20">
        <v>186667</v>
      </c>
      <c r="Z20">
        <v>253333</v>
      </c>
      <c r="AF20">
        <v>110000</v>
      </c>
      <c r="AG20">
        <v>100000</v>
      </c>
      <c r="AH20">
        <v>100000</v>
      </c>
      <c r="AI20">
        <v>100000</v>
      </c>
      <c r="AJ20">
        <v>100000</v>
      </c>
      <c r="AK20">
        <v>100000</v>
      </c>
      <c r="AL20">
        <v>100000</v>
      </c>
      <c r="AM20">
        <v>100000</v>
      </c>
      <c r="AN20">
        <v>100000</v>
      </c>
      <c r="AO20">
        <v>100000</v>
      </c>
      <c r="AR20">
        <v>100000</v>
      </c>
      <c r="AT20">
        <v>140000</v>
      </c>
      <c r="AV20">
        <v>100000</v>
      </c>
      <c r="AX20">
        <v>140000</v>
      </c>
      <c r="AZ20">
        <v>190000</v>
      </c>
      <c r="BF20">
        <v>8.1999999999999993</v>
      </c>
      <c r="BG20">
        <v>8.1999999999999993</v>
      </c>
      <c r="BH20">
        <v>8.1999999999999993</v>
      </c>
      <c r="BI20">
        <v>8.1999999999999993</v>
      </c>
      <c r="BJ20">
        <v>8.1999999999999993</v>
      </c>
      <c r="BL20">
        <v>8.1999999999999993</v>
      </c>
      <c r="BM20">
        <v>8.1999999999999993</v>
      </c>
      <c r="BN20">
        <v>8.1999999999999993</v>
      </c>
      <c r="BO20">
        <v>8.1999999999999993</v>
      </c>
      <c r="BP20">
        <v>8.1999999999999993</v>
      </c>
      <c r="BS20" t="s">
        <v>2470</v>
      </c>
    </row>
    <row r="21" spans="1:71" x14ac:dyDescent="0.25">
      <c r="A21" t="s">
        <v>578</v>
      </c>
      <c r="B21" t="s">
        <v>1312</v>
      </c>
      <c r="C21" t="s">
        <v>2112</v>
      </c>
      <c r="D21" t="s">
        <v>1352</v>
      </c>
      <c r="E21">
        <v>0</v>
      </c>
      <c r="F21">
        <v>485016</v>
      </c>
      <c r="G21">
        <v>333382</v>
      </c>
      <c r="H21">
        <v>383341</v>
      </c>
      <c r="I21">
        <v>324531</v>
      </c>
      <c r="K21">
        <v>473748</v>
      </c>
      <c r="L21">
        <v>399857</v>
      </c>
      <c r="M21">
        <v>293693</v>
      </c>
      <c r="N21">
        <v>277727</v>
      </c>
      <c r="O21">
        <v>241059</v>
      </c>
      <c r="P21">
        <v>371775</v>
      </c>
      <c r="Q21">
        <v>282127</v>
      </c>
      <c r="R21">
        <v>435226</v>
      </c>
      <c r="S21">
        <v>253163</v>
      </c>
      <c r="T21">
        <v>436039</v>
      </c>
      <c r="U21">
        <v>289244</v>
      </c>
      <c r="AF21">
        <v>305560</v>
      </c>
      <c r="AG21">
        <v>210031</v>
      </c>
      <c r="AH21">
        <v>299006</v>
      </c>
      <c r="AI21">
        <v>253134</v>
      </c>
      <c r="AK21">
        <v>369523</v>
      </c>
      <c r="AL21">
        <v>311888</v>
      </c>
      <c r="AM21">
        <v>229081</v>
      </c>
      <c r="AN21">
        <v>216627</v>
      </c>
      <c r="AO21">
        <v>188026</v>
      </c>
      <c r="AP21">
        <v>289985</v>
      </c>
      <c r="AQ21">
        <v>220059</v>
      </c>
      <c r="AR21">
        <v>339476</v>
      </c>
      <c r="AS21">
        <v>197467</v>
      </c>
      <c r="AT21">
        <v>340110</v>
      </c>
      <c r="AU21">
        <v>225610</v>
      </c>
      <c r="BF21">
        <v>8.4</v>
      </c>
      <c r="BG21">
        <v>8.4</v>
      </c>
      <c r="BH21">
        <v>8.4</v>
      </c>
      <c r="BI21">
        <v>8.4</v>
      </c>
      <c r="BJ21">
        <v>8.4</v>
      </c>
      <c r="BK21">
        <v>8.4</v>
      </c>
      <c r="BL21">
        <v>8.4</v>
      </c>
      <c r="BM21">
        <v>8.4</v>
      </c>
      <c r="BS21" t="s">
        <v>1429</v>
      </c>
    </row>
    <row r="22" spans="1:71" x14ac:dyDescent="0.25">
      <c r="A22" t="s">
        <v>236</v>
      </c>
      <c r="B22" t="s">
        <v>1286</v>
      </c>
      <c r="C22" t="s">
        <v>2114</v>
      </c>
      <c r="D22" t="s">
        <v>1352</v>
      </c>
      <c r="E22">
        <v>2</v>
      </c>
      <c r="G22">
        <v>264954</v>
      </c>
      <c r="I22">
        <v>251521</v>
      </c>
      <c r="K22">
        <v>251730</v>
      </c>
      <c r="M22">
        <v>471636</v>
      </c>
      <c r="N22">
        <v>454332</v>
      </c>
      <c r="O22">
        <v>247959</v>
      </c>
      <c r="Q22">
        <v>207988</v>
      </c>
      <c r="S22">
        <v>237438</v>
      </c>
      <c r="U22">
        <v>216687</v>
      </c>
      <c r="V22">
        <v>379398</v>
      </c>
      <c r="Y22">
        <v>252112</v>
      </c>
      <c r="AB22">
        <v>368871</v>
      </c>
      <c r="AC22">
        <v>278414</v>
      </c>
      <c r="AD22">
        <v>377757</v>
      </c>
      <c r="AE22">
        <v>222640</v>
      </c>
      <c r="AG22">
        <v>166921</v>
      </c>
      <c r="AI22">
        <v>196186</v>
      </c>
      <c r="AK22">
        <v>196349</v>
      </c>
      <c r="AM22">
        <v>367876</v>
      </c>
      <c r="AN22">
        <v>354379</v>
      </c>
      <c r="AO22">
        <v>193408</v>
      </c>
      <c r="AQ22">
        <v>162231</v>
      </c>
      <c r="AS22">
        <v>185202</v>
      </c>
      <c r="AU22">
        <v>169016</v>
      </c>
      <c r="AV22">
        <v>295930</v>
      </c>
      <c r="AY22">
        <v>196647</v>
      </c>
      <c r="BB22">
        <v>287719</v>
      </c>
      <c r="BC22">
        <v>217163</v>
      </c>
      <c r="BD22">
        <v>294650</v>
      </c>
      <c r="BE22">
        <v>173659</v>
      </c>
      <c r="BF22">
        <v>8.6999999999999993</v>
      </c>
      <c r="BG22">
        <v>8.6999999999999993</v>
      </c>
      <c r="BH22">
        <v>8.6999999999999993</v>
      </c>
      <c r="BI22">
        <v>8.6999999999999993</v>
      </c>
      <c r="BJ22">
        <v>8.8000000000000007</v>
      </c>
      <c r="BK22">
        <v>8.8000000000000007</v>
      </c>
      <c r="BL22">
        <v>8.8000000000000007</v>
      </c>
      <c r="BM22">
        <v>8.8000000000000007</v>
      </c>
      <c r="BN22">
        <v>8.8000000000000007</v>
      </c>
      <c r="BO22">
        <v>8.8000000000000007</v>
      </c>
      <c r="BQ22">
        <v>8.8000000000000007</v>
      </c>
      <c r="BR22">
        <v>8.8000000000000007</v>
      </c>
      <c r="BS22" t="s">
        <v>1433</v>
      </c>
    </row>
    <row r="23" spans="1:71" x14ac:dyDescent="0.25">
      <c r="A23" t="s">
        <v>85</v>
      </c>
      <c r="B23" t="s">
        <v>1309</v>
      </c>
      <c r="C23" t="s">
        <v>1385</v>
      </c>
      <c r="D23" t="s">
        <v>1352</v>
      </c>
      <c r="E23">
        <v>3</v>
      </c>
      <c r="G23">
        <v>280000</v>
      </c>
      <c r="I23">
        <v>280000</v>
      </c>
      <c r="K23">
        <v>293333</v>
      </c>
      <c r="N23">
        <v>280000</v>
      </c>
      <c r="O23">
        <v>280000</v>
      </c>
      <c r="Q23">
        <v>280000</v>
      </c>
      <c r="R23">
        <v>280000</v>
      </c>
      <c r="S23">
        <v>280000</v>
      </c>
      <c r="T23">
        <v>280000</v>
      </c>
      <c r="U23">
        <v>280000</v>
      </c>
      <c r="W23">
        <v>280000</v>
      </c>
      <c r="Y23">
        <v>306667</v>
      </c>
      <c r="AB23">
        <v>280000</v>
      </c>
      <c r="AC23">
        <v>293333</v>
      </c>
      <c r="AD23">
        <v>293333</v>
      </c>
      <c r="AE23">
        <v>293333</v>
      </c>
      <c r="AG23">
        <v>210000</v>
      </c>
      <c r="AI23">
        <v>210000</v>
      </c>
      <c r="AK23">
        <v>220000</v>
      </c>
      <c r="AN23">
        <v>210000</v>
      </c>
      <c r="AO23">
        <v>210000</v>
      </c>
      <c r="AQ23">
        <v>210000</v>
      </c>
      <c r="AR23">
        <v>210000</v>
      </c>
      <c r="AS23">
        <v>210000</v>
      </c>
      <c r="AT23">
        <v>210000</v>
      </c>
      <c r="AU23">
        <v>210000</v>
      </c>
      <c r="AW23">
        <v>210000</v>
      </c>
      <c r="AY23">
        <v>230000</v>
      </c>
      <c r="BB23">
        <v>210000</v>
      </c>
      <c r="BC23">
        <v>220000</v>
      </c>
      <c r="BD23">
        <v>220000</v>
      </c>
      <c r="BE23">
        <v>220000</v>
      </c>
      <c r="BF23">
        <v>8.4</v>
      </c>
      <c r="BG23">
        <v>8.4</v>
      </c>
      <c r="BH23">
        <v>8.4</v>
      </c>
      <c r="BJ23">
        <v>8.4</v>
      </c>
      <c r="BK23">
        <v>8.4</v>
      </c>
      <c r="BL23">
        <v>8.4</v>
      </c>
      <c r="BM23">
        <v>8.4</v>
      </c>
      <c r="BN23">
        <v>8.4</v>
      </c>
      <c r="BO23">
        <v>8.4</v>
      </c>
      <c r="BQ23">
        <v>8.4</v>
      </c>
      <c r="BR23">
        <v>8.4</v>
      </c>
      <c r="BS23" t="s">
        <v>1428</v>
      </c>
    </row>
    <row r="24" spans="1:71" x14ac:dyDescent="0.25">
      <c r="A24" t="s">
        <v>1268</v>
      </c>
      <c r="B24" t="s">
        <v>1292</v>
      </c>
      <c r="C24" t="s">
        <v>1557</v>
      </c>
      <c r="D24" t="s">
        <v>1352</v>
      </c>
      <c r="E24">
        <v>2</v>
      </c>
      <c r="P24">
        <v>320000</v>
      </c>
      <c r="Q24">
        <v>320000</v>
      </c>
      <c r="R24">
        <v>320000</v>
      </c>
      <c r="S24">
        <v>320000</v>
      </c>
      <c r="T24">
        <v>320000</v>
      </c>
      <c r="U24">
        <v>320000</v>
      </c>
      <c r="V24">
        <v>320000</v>
      </c>
      <c r="W24">
        <v>320000</v>
      </c>
      <c r="X24">
        <v>320000</v>
      </c>
      <c r="Y24">
        <v>320000</v>
      </c>
      <c r="Z24">
        <v>380000</v>
      </c>
      <c r="AA24">
        <v>380000</v>
      </c>
      <c r="AB24">
        <v>320000</v>
      </c>
      <c r="AC24">
        <v>320000</v>
      </c>
      <c r="AD24">
        <v>320000</v>
      </c>
      <c r="AE24">
        <v>320000</v>
      </c>
      <c r="AP24">
        <v>256000</v>
      </c>
      <c r="AQ24">
        <v>256000</v>
      </c>
      <c r="AR24">
        <v>256000</v>
      </c>
      <c r="AS24">
        <v>256000</v>
      </c>
      <c r="AT24">
        <v>256000</v>
      </c>
      <c r="AU24">
        <v>256000</v>
      </c>
      <c r="AV24">
        <v>256000</v>
      </c>
      <c r="AW24">
        <v>256000</v>
      </c>
      <c r="AX24">
        <v>256000</v>
      </c>
      <c r="AY24">
        <v>256000</v>
      </c>
      <c r="AZ24">
        <v>304000</v>
      </c>
      <c r="BA24">
        <v>304000</v>
      </c>
      <c r="BB24">
        <v>256000</v>
      </c>
      <c r="BC24">
        <v>256000</v>
      </c>
      <c r="BD24">
        <v>256000</v>
      </c>
      <c r="BE24">
        <v>256000</v>
      </c>
      <c r="BK24">
        <v>8.5</v>
      </c>
      <c r="BL24">
        <v>8.5</v>
      </c>
      <c r="BM24">
        <v>8.5</v>
      </c>
      <c r="BN24">
        <v>8.5</v>
      </c>
      <c r="BO24">
        <v>8.5</v>
      </c>
      <c r="BP24">
        <v>8.5</v>
      </c>
      <c r="BQ24">
        <v>8.5</v>
      </c>
      <c r="BR24">
        <v>8.5</v>
      </c>
      <c r="BS24" t="s">
        <v>1445</v>
      </c>
    </row>
    <row r="25" spans="1:71" x14ac:dyDescent="0.25">
      <c r="A25" t="s">
        <v>955</v>
      </c>
      <c r="B25" t="s">
        <v>1302</v>
      </c>
      <c r="C25" t="s">
        <v>1567</v>
      </c>
      <c r="D25" t="s">
        <v>1352</v>
      </c>
      <c r="E25">
        <v>0</v>
      </c>
      <c r="F25">
        <v>266667</v>
      </c>
      <c r="G25">
        <v>266667</v>
      </c>
      <c r="I25">
        <v>266667</v>
      </c>
      <c r="K25">
        <v>266667</v>
      </c>
      <c r="M25">
        <v>266667</v>
      </c>
      <c r="O25">
        <v>266667</v>
      </c>
      <c r="P25">
        <v>266667</v>
      </c>
      <c r="Q25">
        <v>266667</v>
      </c>
      <c r="R25">
        <v>266667</v>
      </c>
      <c r="S25">
        <v>266667</v>
      </c>
      <c r="W25">
        <v>266667</v>
      </c>
      <c r="Y25">
        <v>266667</v>
      </c>
      <c r="AA25">
        <v>266667</v>
      </c>
      <c r="AC25">
        <v>266667</v>
      </c>
      <c r="AD25">
        <v>266667</v>
      </c>
      <c r="AE25">
        <v>266667</v>
      </c>
      <c r="AF25">
        <v>200000</v>
      </c>
      <c r="AG25">
        <v>200000</v>
      </c>
      <c r="AI25">
        <v>200000</v>
      </c>
      <c r="AK25">
        <v>200000</v>
      </c>
      <c r="AM25">
        <v>200000</v>
      </c>
      <c r="AO25">
        <v>200000</v>
      </c>
      <c r="AP25">
        <v>200000</v>
      </c>
      <c r="AQ25">
        <v>200000</v>
      </c>
      <c r="AR25">
        <v>200000</v>
      </c>
      <c r="AS25">
        <v>200000</v>
      </c>
      <c r="AW25">
        <v>200000</v>
      </c>
      <c r="AY25">
        <v>200000</v>
      </c>
      <c r="BA25">
        <v>200000</v>
      </c>
      <c r="BC25">
        <v>200000</v>
      </c>
      <c r="BD25">
        <v>200000</v>
      </c>
      <c r="BE25">
        <v>200000</v>
      </c>
      <c r="BF25">
        <v>6.8</v>
      </c>
      <c r="BG25">
        <v>6.8</v>
      </c>
      <c r="BH25">
        <v>6.8</v>
      </c>
      <c r="BI25">
        <v>6.8</v>
      </c>
      <c r="BJ25">
        <v>6.8</v>
      </c>
      <c r="BK25">
        <v>6.8</v>
      </c>
      <c r="BL25">
        <v>6.8</v>
      </c>
      <c r="BN25">
        <v>6.8</v>
      </c>
      <c r="BO25">
        <v>6.8</v>
      </c>
      <c r="BP25">
        <v>6.8</v>
      </c>
      <c r="BQ25">
        <v>6.8</v>
      </c>
      <c r="BR25">
        <v>6.8</v>
      </c>
      <c r="BS25" t="s">
        <v>1440</v>
      </c>
    </row>
    <row r="26" spans="1:71" x14ac:dyDescent="0.25">
      <c r="A26" t="s">
        <v>50</v>
      </c>
      <c r="B26" t="s">
        <v>1289</v>
      </c>
      <c r="C26" t="s">
        <v>1845</v>
      </c>
      <c r="D26" t="s">
        <v>1352</v>
      </c>
      <c r="E26">
        <v>3</v>
      </c>
      <c r="G26">
        <v>693334</v>
      </c>
      <c r="I26">
        <v>786668</v>
      </c>
      <c r="K26">
        <v>866668</v>
      </c>
      <c r="M26">
        <v>933332</v>
      </c>
      <c r="N26">
        <v>786666</v>
      </c>
      <c r="O26">
        <v>668666</v>
      </c>
      <c r="P26">
        <v>786668</v>
      </c>
      <c r="Q26">
        <v>786668</v>
      </c>
      <c r="R26">
        <v>866666</v>
      </c>
      <c r="S26">
        <v>786668</v>
      </c>
      <c r="U26">
        <v>786668</v>
      </c>
      <c r="W26">
        <v>786668</v>
      </c>
      <c r="Y26">
        <v>1010516</v>
      </c>
      <c r="AB26">
        <v>786666</v>
      </c>
      <c r="AC26">
        <v>671355</v>
      </c>
      <c r="AE26">
        <v>786668</v>
      </c>
      <c r="AG26">
        <v>520000</v>
      </c>
      <c r="AI26">
        <v>590001</v>
      </c>
      <c r="AK26">
        <v>650001</v>
      </c>
      <c r="AM26">
        <v>699999</v>
      </c>
      <c r="AN26">
        <v>590000</v>
      </c>
      <c r="AO26">
        <v>501500</v>
      </c>
      <c r="AP26">
        <v>590001</v>
      </c>
      <c r="AQ26">
        <v>590001</v>
      </c>
      <c r="AR26">
        <v>650000</v>
      </c>
      <c r="AS26">
        <v>590001</v>
      </c>
      <c r="AU26">
        <v>590001</v>
      </c>
      <c r="AW26">
        <v>590001</v>
      </c>
      <c r="AY26">
        <v>894306</v>
      </c>
      <c r="BB26">
        <v>590000</v>
      </c>
      <c r="BC26">
        <v>594149</v>
      </c>
      <c r="BE26">
        <v>590001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8.4</v>
      </c>
      <c r="BN26">
        <v>8.4</v>
      </c>
      <c r="BO26">
        <v>8.4</v>
      </c>
      <c r="BQ26">
        <v>8.4</v>
      </c>
      <c r="BR26">
        <v>8.4</v>
      </c>
      <c r="BS26" t="s">
        <v>2486</v>
      </c>
    </row>
    <row r="27" spans="1:71" x14ac:dyDescent="0.25">
      <c r="A27" t="s">
        <v>874</v>
      </c>
      <c r="B27" t="s">
        <v>1306</v>
      </c>
      <c r="C27" t="s">
        <v>1994</v>
      </c>
      <c r="D27" t="s">
        <v>1352</v>
      </c>
      <c r="E27">
        <v>0</v>
      </c>
      <c r="F27">
        <v>240000</v>
      </c>
      <c r="G27">
        <v>240000</v>
      </c>
      <c r="H27">
        <v>240000</v>
      </c>
      <c r="I27">
        <v>240000</v>
      </c>
      <c r="J27">
        <v>479432</v>
      </c>
      <c r="K27">
        <v>359170</v>
      </c>
      <c r="L27">
        <v>664708</v>
      </c>
      <c r="M27">
        <v>380050</v>
      </c>
      <c r="N27">
        <v>413102</v>
      </c>
      <c r="O27">
        <v>356170</v>
      </c>
      <c r="P27">
        <v>337315</v>
      </c>
      <c r="Q27">
        <v>354310</v>
      </c>
      <c r="R27">
        <v>333678</v>
      </c>
      <c r="S27">
        <v>355060</v>
      </c>
      <c r="T27">
        <v>334807</v>
      </c>
      <c r="U27">
        <v>354310</v>
      </c>
      <c r="AF27">
        <v>180000</v>
      </c>
      <c r="AG27">
        <v>180000</v>
      </c>
      <c r="AH27">
        <v>180000</v>
      </c>
      <c r="AI27">
        <v>180000</v>
      </c>
      <c r="AJ27">
        <v>258893</v>
      </c>
      <c r="AK27">
        <v>193952</v>
      </c>
      <c r="AL27">
        <v>498531</v>
      </c>
      <c r="AM27">
        <v>205227</v>
      </c>
      <c r="AN27">
        <v>223075</v>
      </c>
      <c r="AO27">
        <v>192332</v>
      </c>
      <c r="AP27">
        <v>182150</v>
      </c>
      <c r="AQ27">
        <v>191327</v>
      </c>
      <c r="AR27">
        <v>180186</v>
      </c>
      <c r="AS27">
        <v>191732</v>
      </c>
      <c r="AT27">
        <v>180796</v>
      </c>
      <c r="AU27">
        <v>191327</v>
      </c>
      <c r="BF27">
        <v>8.3000000000000007</v>
      </c>
      <c r="BG27">
        <v>8.3000000000000007</v>
      </c>
      <c r="BH27">
        <v>8.3000000000000007</v>
      </c>
      <c r="BI27">
        <v>8.3000000000000007</v>
      </c>
      <c r="BJ27">
        <v>8.3000000000000007</v>
      </c>
      <c r="BK27">
        <v>8.3000000000000007</v>
      </c>
      <c r="BL27">
        <v>8.3000000000000007</v>
      </c>
      <c r="BM27">
        <v>8.3000000000000007</v>
      </c>
      <c r="BS27" t="s">
        <v>2466</v>
      </c>
    </row>
    <row r="28" spans="1:71" x14ac:dyDescent="0.25">
      <c r="A28" t="s">
        <v>224</v>
      </c>
      <c r="B28" t="s">
        <v>1289</v>
      </c>
      <c r="C28" t="s">
        <v>2381</v>
      </c>
      <c r="D28" t="s">
        <v>1352</v>
      </c>
      <c r="E28">
        <v>2</v>
      </c>
      <c r="F28">
        <v>399333</v>
      </c>
      <c r="G28">
        <v>399333</v>
      </c>
      <c r="I28">
        <v>446667</v>
      </c>
      <c r="N28">
        <v>446667</v>
      </c>
      <c r="O28">
        <v>446667</v>
      </c>
      <c r="P28">
        <v>440000</v>
      </c>
      <c r="Q28">
        <v>320667</v>
      </c>
      <c r="R28">
        <v>440000</v>
      </c>
      <c r="S28">
        <v>320667</v>
      </c>
      <c r="T28">
        <v>440000</v>
      </c>
      <c r="U28">
        <v>440000</v>
      </c>
      <c r="V28">
        <v>440000</v>
      </c>
      <c r="W28">
        <v>440000</v>
      </c>
      <c r="AC28">
        <v>440000</v>
      </c>
      <c r="AD28">
        <v>440000</v>
      </c>
      <c r="AE28">
        <v>440000</v>
      </c>
      <c r="AF28">
        <v>299500</v>
      </c>
      <c r="AG28">
        <v>299500</v>
      </c>
      <c r="AI28">
        <v>335000</v>
      </c>
      <c r="AN28">
        <v>335000</v>
      </c>
      <c r="AO28">
        <v>335000</v>
      </c>
      <c r="AP28">
        <v>330000</v>
      </c>
      <c r="AQ28">
        <v>240500</v>
      </c>
      <c r="AR28">
        <v>330000</v>
      </c>
      <c r="AS28">
        <v>240500</v>
      </c>
      <c r="AT28">
        <v>330000</v>
      </c>
      <c r="AU28">
        <v>330000</v>
      </c>
      <c r="AV28">
        <v>330000</v>
      </c>
      <c r="AW28">
        <v>330000</v>
      </c>
      <c r="BC28">
        <v>330000</v>
      </c>
      <c r="BD28">
        <v>330000</v>
      </c>
      <c r="BE28">
        <v>330000</v>
      </c>
      <c r="BF28">
        <v>8</v>
      </c>
      <c r="BG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Q28">
        <v>8</v>
      </c>
      <c r="BR28">
        <v>8</v>
      </c>
      <c r="BS28" t="s">
        <v>1428</v>
      </c>
    </row>
    <row r="29" spans="1:71" x14ac:dyDescent="0.25">
      <c r="A29" t="s">
        <v>319</v>
      </c>
      <c r="B29" t="s">
        <v>1314</v>
      </c>
      <c r="C29" t="s">
        <v>1406</v>
      </c>
      <c r="D29" t="s">
        <v>1352</v>
      </c>
      <c r="E29">
        <v>0</v>
      </c>
      <c r="F29">
        <v>786667</v>
      </c>
      <c r="G29">
        <v>386667</v>
      </c>
      <c r="I29">
        <v>386667</v>
      </c>
      <c r="K29">
        <v>393333</v>
      </c>
      <c r="O29">
        <v>480000</v>
      </c>
      <c r="P29">
        <v>453333</v>
      </c>
      <c r="Q29">
        <v>413333</v>
      </c>
      <c r="R29">
        <v>466667</v>
      </c>
      <c r="S29">
        <v>413333</v>
      </c>
      <c r="V29">
        <v>520000</v>
      </c>
      <c r="W29">
        <v>453333</v>
      </c>
      <c r="Y29">
        <v>800000</v>
      </c>
      <c r="AA29">
        <v>800000</v>
      </c>
      <c r="AB29">
        <v>800000</v>
      </c>
      <c r="AC29">
        <v>413333</v>
      </c>
      <c r="AD29">
        <v>413333</v>
      </c>
      <c r="AE29">
        <v>413333</v>
      </c>
      <c r="AF29">
        <v>590000</v>
      </c>
      <c r="AG29">
        <v>290000</v>
      </c>
      <c r="AI29">
        <v>290000</v>
      </c>
      <c r="AK29">
        <v>295000</v>
      </c>
      <c r="AO29">
        <v>360000</v>
      </c>
      <c r="AP29">
        <v>340000</v>
      </c>
      <c r="AQ29">
        <v>310000</v>
      </c>
      <c r="AR29">
        <v>350000</v>
      </c>
      <c r="AS29">
        <v>310000</v>
      </c>
      <c r="AV29">
        <v>390000</v>
      </c>
      <c r="AW29">
        <v>340000</v>
      </c>
      <c r="AY29">
        <v>600000</v>
      </c>
      <c r="BA29">
        <v>600000</v>
      </c>
      <c r="BB29">
        <v>600000</v>
      </c>
      <c r="BC29">
        <v>310000</v>
      </c>
      <c r="BD29">
        <v>310000</v>
      </c>
      <c r="BE29">
        <v>310000</v>
      </c>
      <c r="BF29">
        <v>8.8000000000000007</v>
      </c>
      <c r="BG29">
        <v>8.8000000000000007</v>
      </c>
      <c r="BH29">
        <v>8.8000000000000007</v>
      </c>
      <c r="BJ29">
        <v>8.8000000000000007</v>
      </c>
      <c r="BK29">
        <v>8.8000000000000007</v>
      </c>
      <c r="BL29">
        <v>8.8000000000000007</v>
      </c>
      <c r="BN29">
        <v>8.8000000000000007</v>
      </c>
      <c r="BO29">
        <v>8.8000000000000007</v>
      </c>
      <c r="BP29">
        <v>8.8000000000000007</v>
      </c>
      <c r="BQ29">
        <v>8.8000000000000007</v>
      </c>
      <c r="BR29">
        <v>8.8000000000000007</v>
      </c>
      <c r="BS29" t="s">
        <v>1451</v>
      </c>
    </row>
    <row r="30" spans="1:71" x14ac:dyDescent="0.25">
      <c r="A30" t="s">
        <v>115</v>
      </c>
      <c r="B30" t="s">
        <v>1297</v>
      </c>
      <c r="C30" t="s">
        <v>1759</v>
      </c>
      <c r="D30" t="s">
        <v>1352</v>
      </c>
      <c r="E30">
        <v>4</v>
      </c>
      <c r="F30">
        <v>768005</v>
      </c>
      <c r="G30">
        <v>768005</v>
      </c>
      <c r="I30">
        <v>1024007</v>
      </c>
      <c r="K30">
        <v>1247657</v>
      </c>
      <c r="M30">
        <v>1247657</v>
      </c>
      <c r="N30">
        <v>1024007</v>
      </c>
      <c r="O30">
        <v>890673</v>
      </c>
      <c r="P30">
        <v>1203878</v>
      </c>
      <c r="Q30">
        <v>673878</v>
      </c>
      <c r="R30">
        <v>768005</v>
      </c>
      <c r="S30">
        <v>673878</v>
      </c>
      <c r="T30">
        <v>768005</v>
      </c>
      <c r="Z30">
        <v>4318504</v>
      </c>
      <c r="AB30">
        <v>1024007</v>
      </c>
      <c r="AC30">
        <v>1205355</v>
      </c>
      <c r="AD30">
        <v>701874</v>
      </c>
      <c r="AE30">
        <v>904016</v>
      </c>
      <c r="AF30">
        <v>637444</v>
      </c>
      <c r="AG30">
        <v>637444</v>
      </c>
      <c r="AI30">
        <v>768005</v>
      </c>
      <c r="AK30">
        <v>935743</v>
      </c>
      <c r="AM30">
        <v>935743</v>
      </c>
      <c r="AN30">
        <v>768005</v>
      </c>
      <c r="AO30">
        <v>668005</v>
      </c>
      <c r="AP30">
        <v>999219</v>
      </c>
      <c r="AQ30">
        <v>559319</v>
      </c>
      <c r="AR30">
        <v>637444</v>
      </c>
      <c r="AS30">
        <v>559319</v>
      </c>
      <c r="AT30">
        <v>614404</v>
      </c>
      <c r="AZ30">
        <v>3238878</v>
      </c>
      <c r="BB30">
        <v>768005</v>
      </c>
      <c r="BC30">
        <v>904016</v>
      </c>
      <c r="BD30">
        <v>582555</v>
      </c>
      <c r="BE30">
        <v>750333</v>
      </c>
      <c r="BF30">
        <v>8.5</v>
      </c>
      <c r="BG30">
        <v>8.5</v>
      </c>
      <c r="BH30">
        <v>8.5</v>
      </c>
      <c r="BI30">
        <v>8.5</v>
      </c>
      <c r="BJ30">
        <v>8.5</v>
      </c>
      <c r="BK30">
        <v>8.5</v>
      </c>
      <c r="BL30">
        <v>8.5</v>
      </c>
      <c r="BM30">
        <v>8.5</v>
      </c>
      <c r="BP30">
        <v>8.5</v>
      </c>
      <c r="BQ30">
        <v>8.5</v>
      </c>
      <c r="BR30">
        <v>8.5</v>
      </c>
      <c r="BS30" t="s">
        <v>1428</v>
      </c>
    </row>
    <row r="31" spans="1:71" x14ac:dyDescent="0.25">
      <c r="A31" t="s">
        <v>462</v>
      </c>
      <c r="B31" t="s">
        <v>1302</v>
      </c>
      <c r="C31" t="s">
        <v>1863</v>
      </c>
      <c r="D31" t="s">
        <v>1352</v>
      </c>
      <c r="E31">
        <v>3</v>
      </c>
      <c r="G31">
        <v>173333</v>
      </c>
      <c r="H31">
        <v>173333</v>
      </c>
      <c r="I31">
        <v>173333</v>
      </c>
      <c r="J31">
        <v>213333</v>
      </c>
      <c r="K31">
        <v>213333</v>
      </c>
      <c r="L31">
        <v>213333</v>
      </c>
      <c r="M31">
        <v>213333</v>
      </c>
      <c r="N31">
        <v>213333</v>
      </c>
      <c r="O31">
        <v>213333</v>
      </c>
      <c r="Q31">
        <v>200000</v>
      </c>
      <c r="S31">
        <v>200000</v>
      </c>
      <c r="U31">
        <v>200000</v>
      </c>
      <c r="W31">
        <v>200000</v>
      </c>
      <c r="Y31">
        <v>240000</v>
      </c>
      <c r="AA31">
        <v>240000</v>
      </c>
      <c r="AC31">
        <v>240000</v>
      </c>
      <c r="AE31">
        <v>200000</v>
      </c>
      <c r="AG31">
        <v>130000</v>
      </c>
      <c r="AH31">
        <v>130000</v>
      </c>
      <c r="AI31">
        <v>130000</v>
      </c>
      <c r="AJ31">
        <v>160000</v>
      </c>
      <c r="AK31">
        <v>160000</v>
      </c>
      <c r="AL31">
        <v>160000</v>
      </c>
      <c r="AM31">
        <v>160000</v>
      </c>
      <c r="AN31">
        <v>160000</v>
      </c>
      <c r="AO31">
        <v>160000</v>
      </c>
      <c r="AQ31">
        <v>150000</v>
      </c>
      <c r="AS31">
        <v>150000</v>
      </c>
      <c r="AU31">
        <v>150000</v>
      </c>
      <c r="AW31">
        <v>150000</v>
      </c>
      <c r="AY31">
        <v>180000</v>
      </c>
      <c r="BA31">
        <v>180000</v>
      </c>
      <c r="BC31">
        <v>180000</v>
      </c>
      <c r="BE31">
        <v>150000</v>
      </c>
      <c r="BF31">
        <v>8.1</v>
      </c>
      <c r="BG31">
        <v>8.1</v>
      </c>
      <c r="BH31">
        <v>8.1</v>
      </c>
      <c r="BI31">
        <v>8.1</v>
      </c>
      <c r="BJ31">
        <v>8.1</v>
      </c>
      <c r="BK31">
        <v>8.1</v>
      </c>
      <c r="BL31">
        <v>8.1</v>
      </c>
      <c r="BM31">
        <v>8.1</v>
      </c>
      <c r="BN31">
        <v>8.1</v>
      </c>
      <c r="BO31">
        <v>8.1</v>
      </c>
      <c r="BP31">
        <v>8.1</v>
      </c>
      <c r="BQ31">
        <v>8.1</v>
      </c>
      <c r="BR31">
        <v>8.1</v>
      </c>
      <c r="BS31" t="s">
        <v>2472</v>
      </c>
    </row>
    <row r="32" spans="1:71" x14ac:dyDescent="0.25">
      <c r="A32" t="s">
        <v>105</v>
      </c>
      <c r="B32" t="s">
        <v>1314</v>
      </c>
      <c r="C32" t="s">
        <v>1916</v>
      </c>
      <c r="D32" t="s">
        <v>1352</v>
      </c>
      <c r="E32">
        <v>0</v>
      </c>
      <c r="G32">
        <v>366667</v>
      </c>
      <c r="I32">
        <v>366667</v>
      </c>
      <c r="K32">
        <v>460000</v>
      </c>
      <c r="N32">
        <v>793333</v>
      </c>
      <c r="O32">
        <v>366667</v>
      </c>
      <c r="P32">
        <v>633333</v>
      </c>
      <c r="Q32">
        <v>366667</v>
      </c>
      <c r="R32">
        <v>633333</v>
      </c>
      <c r="S32">
        <v>366667</v>
      </c>
      <c r="T32">
        <v>366667</v>
      </c>
      <c r="U32">
        <v>366667</v>
      </c>
      <c r="W32">
        <v>366667</v>
      </c>
      <c r="Y32">
        <v>460000</v>
      </c>
      <c r="AA32">
        <v>633333</v>
      </c>
      <c r="AB32">
        <v>526667</v>
      </c>
      <c r="AC32">
        <v>366667</v>
      </c>
      <c r="AE32">
        <v>366667</v>
      </c>
      <c r="AG32">
        <v>275000</v>
      </c>
      <c r="AI32">
        <v>275000</v>
      </c>
      <c r="AK32">
        <v>345000</v>
      </c>
      <c r="AN32">
        <v>595000</v>
      </c>
      <c r="AO32">
        <v>275000</v>
      </c>
      <c r="AP32">
        <v>475000</v>
      </c>
      <c r="AQ32">
        <v>275000</v>
      </c>
      <c r="AR32">
        <v>475000</v>
      </c>
      <c r="AS32">
        <v>275000</v>
      </c>
      <c r="AT32">
        <v>275000</v>
      </c>
      <c r="AU32">
        <v>275000</v>
      </c>
      <c r="AW32">
        <v>275000</v>
      </c>
      <c r="AY32">
        <v>345000</v>
      </c>
      <c r="BA32">
        <v>475000</v>
      </c>
      <c r="BB32">
        <v>395000</v>
      </c>
      <c r="BC32">
        <v>275000</v>
      </c>
      <c r="BE32">
        <v>275000</v>
      </c>
      <c r="BF32">
        <v>8.6</v>
      </c>
      <c r="BG32">
        <v>8.6</v>
      </c>
      <c r="BH32">
        <v>8.6</v>
      </c>
      <c r="BJ32">
        <v>8.6</v>
      </c>
      <c r="BK32">
        <v>8.6</v>
      </c>
      <c r="BL32">
        <v>8.6</v>
      </c>
      <c r="BM32">
        <v>8.6</v>
      </c>
      <c r="BN32">
        <v>8.6</v>
      </c>
      <c r="BO32">
        <v>8.6</v>
      </c>
      <c r="BP32">
        <v>8.6</v>
      </c>
      <c r="BQ32">
        <v>8.6</v>
      </c>
      <c r="BR32">
        <v>8.6</v>
      </c>
      <c r="BS32" t="s">
        <v>1446</v>
      </c>
    </row>
    <row r="33" spans="1:71" x14ac:dyDescent="0.25">
      <c r="A33" t="s">
        <v>202</v>
      </c>
      <c r="B33" t="s">
        <v>1286</v>
      </c>
      <c r="C33" t="s">
        <v>2330</v>
      </c>
      <c r="D33" t="s">
        <v>1352</v>
      </c>
      <c r="E33">
        <v>0</v>
      </c>
      <c r="F33">
        <v>133333</v>
      </c>
      <c r="G33">
        <v>133333</v>
      </c>
      <c r="I33">
        <v>133333</v>
      </c>
      <c r="J33">
        <v>200000</v>
      </c>
      <c r="K33">
        <v>133333</v>
      </c>
      <c r="L33">
        <v>200000</v>
      </c>
      <c r="M33">
        <v>168000</v>
      </c>
      <c r="O33">
        <v>168000</v>
      </c>
      <c r="P33">
        <v>133333</v>
      </c>
      <c r="R33">
        <v>200000</v>
      </c>
      <c r="T33">
        <v>133333</v>
      </c>
      <c r="V33">
        <v>133333</v>
      </c>
      <c r="X33">
        <v>133333</v>
      </c>
      <c r="AB33">
        <v>200000</v>
      </c>
      <c r="AC33">
        <v>226667</v>
      </c>
      <c r="AD33">
        <v>160000</v>
      </c>
      <c r="AE33">
        <v>293333</v>
      </c>
      <c r="AF33">
        <v>100000</v>
      </c>
      <c r="AG33">
        <v>100000</v>
      </c>
      <c r="AI33">
        <v>100000</v>
      </c>
      <c r="AJ33">
        <v>150000</v>
      </c>
      <c r="AK33">
        <v>100000</v>
      </c>
      <c r="AL33">
        <v>150000</v>
      </c>
      <c r="AM33">
        <v>126000</v>
      </c>
      <c r="AO33">
        <v>126000</v>
      </c>
      <c r="AP33">
        <v>100000</v>
      </c>
      <c r="AR33">
        <v>150000</v>
      </c>
      <c r="AT33">
        <v>100000</v>
      </c>
      <c r="AV33">
        <v>100000</v>
      </c>
      <c r="AX33">
        <v>100000</v>
      </c>
      <c r="BB33">
        <v>150000</v>
      </c>
      <c r="BC33">
        <v>170000</v>
      </c>
      <c r="BD33">
        <v>120000</v>
      </c>
      <c r="BE33">
        <v>220000</v>
      </c>
      <c r="BF33">
        <v>8.3000000000000007</v>
      </c>
      <c r="BG33">
        <v>8.3000000000000007</v>
      </c>
      <c r="BH33">
        <v>8.3000000000000007</v>
      </c>
      <c r="BI33">
        <v>8.3000000000000007</v>
      </c>
      <c r="BJ33">
        <v>8.3000000000000007</v>
      </c>
      <c r="BK33">
        <v>8.3000000000000007</v>
      </c>
      <c r="BL33">
        <v>8.3000000000000007</v>
      </c>
      <c r="BM33">
        <v>8.3000000000000007</v>
      </c>
      <c r="BN33">
        <v>8.3000000000000007</v>
      </c>
      <c r="BO33">
        <v>8.3000000000000007</v>
      </c>
      <c r="BQ33">
        <v>8.3000000000000007</v>
      </c>
      <c r="BR33">
        <v>8.3000000000000007</v>
      </c>
      <c r="BS33" t="s">
        <v>1446</v>
      </c>
    </row>
    <row r="34" spans="1:71" x14ac:dyDescent="0.25">
      <c r="A34" t="s">
        <v>758</v>
      </c>
      <c r="B34" t="s">
        <v>1285</v>
      </c>
      <c r="C34" t="s">
        <v>1564</v>
      </c>
      <c r="D34" t="s">
        <v>1352</v>
      </c>
      <c r="E34">
        <v>1</v>
      </c>
      <c r="F34">
        <v>132000</v>
      </c>
      <c r="G34">
        <v>132000</v>
      </c>
      <c r="H34">
        <v>132000</v>
      </c>
      <c r="I34">
        <v>132000</v>
      </c>
      <c r="K34">
        <v>132000</v>
      </c>
      <c r="M34">
        <v>132000</v>
      </c>
      <c r="O34">
        <v>132000</v>
      </c>
      <c r="P34">
        <v>132000</v>
      </c>
      <c r="Q34">
        <v>132000</v>
      </c>
      <c r="R34">
        <v>132000</v>
      </c>
      <c r="S34">
        <v>132000</v>
      </c>
      <c r="T34">
        <v>172000</v>
      </c>
      <c r="U34">
        <v>132000</v>
      </c>
      <c r="V34">
        <v>172000</v>
      </c>
      <c r="W34">
        <v>132000</v>
      </c>
      <c r="X34">
        <v>172000</v>
      </c>
      <c r="Y34">
        <v>132000</v>
      </c>
      <c r="AA34">
        <v>132000</v>
      </c>
      <c r="AF34">
        <v>99000</v>
      </c>
      <c r="AG34">
        <v>99000</v>
      </c>
      <c r="AH34">
        <v>99000</v>
      </c>
      <c r="AI34">
        <v>99000</v>
      </c>
      <c r="AK34">
        <v>99000</v>
      </c>
      <c r="AM34">
        <v>99000</v>
      </c>
      <c r="AO34">
        <v>99000</v>
      </c>
      <c r="AP34">
        <v>99000</v>
      </c>
      <c r="AQ34">
        <v>99000</v>
      </c>
      <c r="AR34">
        <v>99000</v>
      </c>
      <c r="AS34">
        <v>99000</v>
      </c>
      <c r="AT34">
        <v>129000</v>
      </c>
      <c r="AU34">
        <v>99000</v>
      </c>
      <c r="AV34">
        <v>129000</v>
      </c>
      <c r="AW34">
        <v>99000</v>
      </c>
      <c r="AX34">
        <v>129000</v>
      </c>
      <c r="AY34">
        <v>99000</v>
      </c>
      <c r="BA34">
        <v>99000</v>
      </c>
      <c r="BF34">
        <v>7.5</v>
      </c>
      <c r="BG34">
        <v>7.5</v>
      </c>
      <c r="BH34">
        <v>7.5</v>
      </c>
      <c r="BI34">
        <v>7.5</v>
      </c>
      <c r="BJ34">
        <v>7.5</v>
      </c>
      <c r="BK34">
        <v>7.5</v>
      </c>
      <c r="BL34">
        <v>7.5</v>
      </c>
      <c r="BM34">
        <v>7.5</v>
      </c>
      <c r="BN34">
        <v>7.5</v>
      </c>
      <c r="BO34">
        <v>7.5</v>
      </c>
      <c r="BP34">
        <v>7.5</v>
      </c>
      <c r="BS34" t="s">
        <v>1429</v>
      </c>
    </row>
    <row r="35" spans="1:71" x14ac:dyDescent="0.25">
      <c r="A35" t="s">
        <v>498</v>
      </c>
      <c r="B35" t="s">
        <v>1303</v>
      </c>
      <c r="C35" t="s">
        <v>1625</v>
      </c>
      <c r="D35" t="s">
        <v>1352</v>
      </c>
      <c r="E35">
        <v>0</v>
      </c>
      <c r="G35">
        <v>263306</v>
      </c>
      <c r="I35">
        <v>263306</v>
      </c>
      <c r="K35">
        <v>263306</v>
      </c>
      <c r="M35">
        <v>263306</v>
      </c>
      <c r="O35">
        <v>263306</v>
      </c>
      <c r="P35">
        <v>250000</v>
      </c>
      <c r="Q35">
        <v>263306</v>
      </c>
      <c r="R35">
        <v>250000</v>
      </c>
      <c r="S35">
        <v>263306</v>
      </c>
      <c r="T35">
        <v>250000</v>
      </c>
      <c r="U35">
        <v>263306</v>
      </c>
      <c r="V35">
        <v>263306</v>
      </c>
      <c r="W35">
        <v>263306</v>
      </c>
      <c r="Y35">
        <v>263306</v>
      </c>
      <c r="AA35">
        <v>263306</v>
      </c>
      <c r="AC35">
        <v>263306</v>
      </c>
      <c r="AD35">
        <v>250000</v>
      </c>
      <c r="AE35">
        <v>263306</v>
      </c>
      <c r="AG35">
        <v>157984</v>
      </c>
      <c r="AI35">
        <v>157984</v>
      </c>
      <c r="AK35">
        <v>157984</v>
      </c>
      <c r="AM35">
        <v>157984</v>
      </c>
      <c r="AO35">
        <v>157984</v>
      </c>
      <c r="AP35">
        <v>155000</v>
      </c>
      <c r="AQ35">
        <v>157984</v>
      </c>
      <c r="AR35">
        <v>155000</v>
      </c>
      <c r="AS35">
        <v>157984</v>
      </c>
      <c r="AT35">
        <v>155000</v>
      </c>
      <c r="AU35">
        <v>157984</v>
      </c>
      <c r="AV35">
        <v>163250</v>
      </c>
      <c r="AW35">
        <v>157984</v>
      </c>
      <c r="AY35">
        <v>157984</v>
      </c>
      <c r="BA35">
        <v>157984</v>
      </c>
      <c r="BC35">
        <v>157984</v>
      </c>
      <c r="BD35">
        <v>155000</v>
      </c>
      <c r="BE35">
        <v>157984</v>
      </c>
      <c r="BF35">
        <v>7.8</v>
      </c>
      <c r="BG35">
        <v>7.8</v>
      </c>
      <c r="BH35">
        <v>7.8</v>
      </c>
      <c r="BI35">
        <v>7.8</v>
      </c>
      <c r="BJ35">
        <v>7.8</v>
      </c>
      <c r="BK35">
        <v>7.8</v>
      </c>
      <c r="BL35">
        <v>7.8</v>
      </c>
      <c r="BM35">
        <v>7.8</v>
      </c>
      <c r="BN35">
        <v>7.8</v>
      </c>
      <c r="BO35">
        <v>7.8</v>
      </c>
      <c r="BP35">
        <v>7.8</v>
      </c>
      <c r="BQ35">
        <v>7.8</v>
      </c>
      <c r="BR35">
        <v>7.8</v>
      </c>
      <c r="BS35" t="s">
        <v>1429</v>
      </c>
    </row>
    <row r="36" spans="1:71" x14ac:dyDescent="0.25">
      <c r="A36" t="s">
        <v>1243</v>
      </c>
      <c r="B36" t="s">
        <v>1316</v>
      </c>
      <c r="C36" t="s">
        <v>1689</v>
      </c>
      <c r="D36" t="s">
        <v>1352</v>
      </c>
      <c r="E36">
        <v>0</v>
      </c>
      <c r="F36">
        <v>150276</v>
      </c>
      <c r="H36">
        <v>150276</v>
      </c>
      <c r="J36">
        <v>150276</v>
      </c>
      <c r="K36">
        <v>159128</v>
      </c>
      <c r="M36">
        <v>167505</v>
      </c>
      <c r="O36">
        <v>159128</v>
      </c>
      <c r="Q36">
        <v>159128</v>
      </c>
      <c r="R36">
        <v>158186</v>
      </c>
      <c r="S36">
        <v>167505</v>
      </c>
      <c r="U36">
        <v>159128</v>
      </c>
      <c r="W36">
        <v>159128</v>
      </c>
      <c r="Y36">
        <v>159128</v>
      </c>
      <c r="Z36">
        <v>150276</v>
      </c>
      <c r="AA36">
        <v>159128</v>
      </c>
      <c r="AB36">
        <v>150276</v>
      </c>
      <c r="AC36">
        <v>154105</v>
      </c>
      <c r="AD36">
        <v>150276</v>
      </c>
      <c r="AE36">
        <v>167505</v>
      </c>
      <c r="AF36">
        <v>99750</v>
      </c>
      <c r="AH36">
        <v>99750</v>
      </c>
      <c r="AJ36">
        <v>99750</v>
      </c>
      <c r="AK36">
        <v>102599</v>
      </c>
      <c r="AM36">
        <v>108001</v>
      </c>
      <c r="AO36">
        <v>102599</v>
      </c>
      <c r="AQ36">
        <v>102599</v>
      </c>
      <c r="AR36">
        <v>105000</v>
      </c>
      <c r="AS36">
        <v>108001</v>
      </c>
      <c r="AU36">
        <v>102599</v>
      </c>
      <c r="AW36">
        <v>102599</v>
      </c>
      <c r="AY36">
        <v>102599</v>
      </c>
      <c r="AZ36">
        <v>99750</v>
      </c>
      <c r="BA36">
        <v>102599</v>
      </c>
      <c r="BB36">
        <v>99750</v>
      </c>
      <c r="BC36">
        <v>99361</v>
      </c>
      <c r="BD36">
        <v>99750</v>
      </c>
      <c r="BE36">
        <v>108001</v>
      </c>
      <c r="BF36">
        <v>6.4</v>
      </c>
      <c r="BG36">
        <v>6.4</v>
      </c>
      <c r="BH36">
        <v>6.4</v>
      </c>
      <c r="BI36">
        <v>6.4</v>
      </c>
      <c r="BJ36">
        <v>6.4</v>
      </c>
      <c r="BK36">
        <v>6.4</v>
      </c>
      <c r="BL36">
        <v>6.4</v>
      </c>
      <c r="BM36">
        <v>6.4</v>
      </c>
      <c r="BN36">
        <v>6.4</v>
      </c>
      <c r="BO36">
        <v>6.4</v>
      </c>
      <c r="BP36">
        <v>6.4</v>
      </c>
      <c r="BQ36">
        <v>6.4</v>
      </c>
      <c r="BR36">
        <v>6.4</v>
      </c>
      <c r="BS36" t="s">
        <v>1438</v>
      </c>
    </row>
    <row r="37" spans="1:71" x14ac:dyDescent="0.25">
      <c r="A37" t="s">
        <v>1233</v>
      </c>
      <c r="B37" t="s">
        <v>1286</v>
      </c>
      <c r="C37" t="s">
        <v>1773</v>
      </c>
      <c r="D37" t="s">
        <v>1352</v>
      </c>
      <c r="E37">
        <v>1</v>
      </c>
      <c r="H37">
        <v>466668</v>
      </c>
      <c r="I37">
        <v>466668</v>
      </c>
      <c r="L37">
        <v>466668</v>
      </c>
      <c r="M37">
        <v>466668</v>
      </c>
      <c r="R37">
        <v>466668</v>
      </c>
      <c r="S37">
        <v>466668</v>
      </c>
      <c r="T37">
        <v>466668</v>
      </c>
      <c r="U37">
        <v>466668</v>
      </c>
      <c r="V37">
        <v>466668</v>
      </c>
      <c r="W37">
        <v>466668</v>
      </c>
      <c r="X37">
        <v>466668</v>
      </c>
      <c r="Y37">
        <v>466668</v>
      </c>
      <c r="Z37">
        <v>466668</v>
      </c>
      <c r="AA37">
        <v>466668</v>
      </c>
      <c r="AB37">
        <v>466668</v>
      </c>
      <c r="AC37">
        <v>466668</v>
      </c>
      <c r="AD37">
        <v>466668</v>
      </c>
      <c r="AE37">
        <v>466668</v>
      </c>
      <c r="AH37">
        <v>350001</v>
      </c>
      <c r="AI37">
        <v>350001</v>
      </c>
      <c r="AL37">
        <v>350001</v>
      </c>
      <c r="AM37">
        <v>350001</v>
      </c>
      <c r="AR37">
        <v>350001</v>
      </c>
      <c r="AS37">
        <v>350001</v>
      </c>
      <c r="AT37">
        <v>350001</v>
      </c>
      <c r="AU37">
        <v>350001</v>
      </c>
      <c r="AV37">
        <v>350001</v>
      </c>
      <c r="AW37">
        <v>350001</v>
      </c>
      <c r="AX37">
        <v>350001</v>
      </c>
      <c r="AY37">
        <v>350001</v>
      </c>
      <c r="AZ37">
        <v>350001</v>
      </c>
      <c r="BA37">
        <v>350001</v>
      </c>
      <c r="BB37">
        <v>350001</v>
      </c>
      <c r="BC37">
        <v>350001</v>
      </c>
      <c r="BD37">
        <v>350001</v>
      </c>
      <c r="BE37">
        <v>350001</v>
      </c>
      <c r="BG37">
        <v>8.6</v>
      </c>
      <c r="BI37">
        <v>8.6</v>
      </c>
      <c r="BL37">
        <v>8.6</v>
      </c>
      <c r="BM37">
        <v>8.6</v>
      </c>
      <c r="BN37">
        <v>8.6</v>
      </c>
      <c r="BO37">
        <v>8.6</v>
      </c>
      <c r="BP37">
        <v>8.6</v>
      </c>
      <c r="BQ37">
        <v>8.6</v>
      </c>
      <c r="BR37">
        <v>8.6</v>
      </c>
      <c r="BS37" t="s">
        <v>1439</v>
      </c>
    </row>
    <row r="38" spans="1:71" x14ac:dyDescent="0.25">
      <c r="A38" t="s">
        <v>1225</v>
      </c>
      <c r="B38" t="s">
        <v>1286</v>
      </c>
      <c r="C38" t="s">
        <v>1776</v>
      </c>
      <c r="D38" t="s">
        <v>1352</v>
      </c>
      <c r="E38">
        <v>0</v>
      </c>
      <c r="H38">
        <v>240000</v>
      </c>
      <c r="I38">
        <v>240000</v>
      </c>
      <c r="N38">
        <v>240000</v>
      </c>
      <c r="O38">
        <v>240000</v>
      </c>
      <c r="R38">
        <v>240000</v>
      </c>
      <c r="S38">
        <v>240000</v>
      </c>
      <c r="T38">
        <v>240000</v>
      </c>
      <c r="U38">
        <v>240000</v>
      </c>
      <c r="V38">
        <v>240000</v>
      </c>
      <c r="W38">
        <v>240000</v>
      </c>
      <c r="X38">
        <v>240000</v>
      </c>
      <c r="Y38">
        <v>240000</v>
      </c>
      <c r="Z38">
        <v>240000</v>
      </c>
      <c r="AA38">
        <v>240000</v>
      </c>
      <c r="AB38">
        <v>240000</v>
      </c>
      <c r="AC38">
        <v>240000</v>
      </c>
      <c r="AD38">
        <v>240000</v>
      </c>
      <c r="AE38">
        <v>240000</v>
      </c>
      <c r="AH38">
        <v>180000</v>
      </c>
      <c r="AI38">
        <v>180000</v>
      </c>
      <c r="AN38">
        <v>180000</v>
      </c>
      <c r="AO38">
        <v>180000</v>
      </c>
      <c r="AR38">
        <v>180000</v>
      </c>
      <c r="AS38">
        <v>180000</v>
      </c>
      <c r="AT38">
        <v>180000</v>
      </c>
      <c r="AU38">
        <v>180000</v>
      </c>
      <c r="AV38">
        <v>180000</v>
      </c>
      <c r="AW38">
        <v>180000</v>
      </c>
      <c r="AX38">
        <v>180000</v>
      </c>
      <c r="AY38">
        <v>180000</v>
      </c>
      <c r="AZ38">
        <v>180000</v>
      </c>
      <c r="BA38">
        <v>180000</v>
      </c>
      <c r="BB38">
        <v>180000</v>
      </c>
      <c r="BC38">
        <v>180000</v>
      </c>
      <c r="BD38">
        <v>180000</v>
      </c>
      <c r="BE38">
        <v>180000</v>
      </c>
      <c r="BG38">
        <v>6.5</v>
      </c>
      <c r="BJ38">
        <v>6.5</v>
      </c>
      <c r="BL38">
        <v>6.5</v>
      </c>
      <c r="BM38">
        <v>6.5</v>
      </c>
      <c r="BN38">
        <v>6.5</v>
      </c>
      <c r="BO38">
        <v>6.5</v>
      </c>
      <c r="BP38">
        <v>6.5</v>
      </c>
      <c r="BQ38">
        <v>6.5</v>
      </c>
      <c r="BR38">
        <v>6.5</v>
      </c>
      <c r="BS38" t="s">
        <v>1435</v>
      </c>
    </row>
    <row r="39" spans="1:71" x14ac:dyDescent="0.25">
      <c r="A39" t="s">
        <v>881</v>
      </c>
      <c r="B39" t="s">
        <v>1320</v>
      </c>
      <c r="C39" t="s">
        <v>1792</v>
      </c>
      <c r="D39" t="s">
        <v>1352</v>
      </c>
      <c r="E39">
        <v>0</v>
      </c>
      <c r="F39">
        <v>361835</v>
      </c>
      <c r="G39">
        <v>371913</v>
      </c>
      <c r="I39">
        <v>371913</v>
      </c>
      <c r="N39">
        <v>361956</v>
      </c>
      <c r="O39">
        <v>364902</v>
      </c>
      <c r="P39">
        <v>355357</v>
      </c>
      <c r="Q39">
        <v>224315</v>
      </c>
      <c r="R39">
        <v>353320</v>
      </c>
      <c r="S39">
        <v>220504</v>
      </c>
      <c r="T39">
        <v>358369</v>
      </c>
      <c r="U39">
        <v>223236</v>
      </c>
      <c r="V39">
        <v>358369</v>
      </c>
      <c r="W39">
        <v>220504</v>
      </c>
      <c r="Y39">
        <v>223236</v>
      </c>
      <c r="AB39">
        <v>380599</v>
      </c>
      <c r="AC39">
        <v>229219</v>
      </c>
      <c r="AD39">
        <v>220086</v>
      </c>
      <c r="AE39">
        <v>228724</v>
      </c>
      <c r="AF39">
        <v>209864</v>
      </c>
      <c r="AG39">
        <v>208271</v>
      </c>
      <c r="AI39">
        <v>208271</v>
      </c>
      <c r="AN39">
        <v>209934</v>
      </c>
      <c r="AO39">
        <v>204345</v>
      </c>
      <c r="AP39">
        <v>206107</v>
      </c>
      <c r="AQ39">
        <v>125616</v>
      </c>
      <c r="AR39">
        <v>204926</v>
      </c>
      <c r="AS39">
        <v>123482</v>
      </c>
      <c r="AT39">
        <v>207854</v>
      </c>
      <c r="AU39">
        <v>125012</v>
      </c>
      <c r="AV39">
        <v>207854</v>
      </c>
      <c r="AW39">
        <v>123482</v>
      </c>
      <c r="AY39">
        <v>125012</v>
      </c>
      <c r="BB39">
        <v>220747</v>
      </c>
      <c r="BC39">
        <v>128363</v>
      </c>
      <c r="BD39">
        <v>127650</v>
      </c>
      <c r="BE39">
        <v>128085</v>
      </c>
      <c r="BF39">
        <v>0</v>
      </c>
      <c r="BG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Q39">
        <v>0</v>
      </c>
      <c r="BR39">
        <v>0</v>
      </c>
      <c r="BS39" t="s">
        <v>2469</v>
      </c>
    </row>
    <row r="40" spans="1:71" x14ac:dyDescent="0.25">
      <c r="A40" t="s">
        <v>806</v>
      </c>
      <c r="B40" t="s">
        <v>1320</v>
      </c>
      <c r="C40" t="s">
        <v>1792</v>
      </c>
      <c r="D40" t="s">
        <v>1352</v>
      </c>
      <c r="E40">
        <v>1</v>
      </c>
      <c r="F40">
        <v>335460</v>
      </c>
      <c r="G40">
        <v>343513</v>
      </c>
      <c r="I40">
        <v>343513</v>
      </c>
      <c r="N40">
        <v>335571</v>
      </c>
      <c r="O40">
        <v>337037</v>
      </c>
      <c r="P40">
        <v>329455</v>
      </c>
      <c r="Q40">
        <v>207184</v>
      </c>
      <c r="R40">
        <v>327567</v>
      </c>
      <c r="S40">
        <v>203665</v>
      </c>
      <c r="T40">
        <v>332246</v>
      </c>
      <c r="U40">
        <v>206189</v>
      </c>
      <c r="V40">
        <v>332246</v>
      </c>
      <c r="W40">
        <v>203665</v>
      </c>
      <c r="Y40">
        <v>206189</v>
      </c>
      <c r="AB40">
        <v>352857</v>
      </c>
      <c r="AC40">
        <v>211715</v>
      </c>
      <c r="AD40">
        <v>204043</v>
      </c>
      <c r="AE40">
        <v>213782</v>
      </c>
      <c r="AF40">
        <v>209864</v>
      </c>
      <c r="AG40">
        <v>208272</v>
      </c>
      <c r="AI40">
        <v>208272</v>
      </c>
      <c r="AN40">
        <v>209933</v>
      </c>
      <c r="AO40">
        <v>204345</v>
      </c>
      <c r="AP40">
        <v>206108</v>
      </c>
      <c r="AQ40">
        <v>125615</v>
      </c>
      <c r="AR40">
        <v>204927</v>
      </c>
      <c r="AS40">
        <v>123482</v>
      </c>
      <c r="AT40">
        <v>207853</v>
      </c>
      <c r="AU40">
        <v>125012</v>
      </c>
      <c r="AV40">
        <v>207853</v>
      </c>
      <c r="AW40">
        <v>123482</v>
      </c>
      <c r="AY40">
        <v>125012</v>
      </c>
      <c r="BB40">
        <v>220748</v>
      </c>
      <c r="BC40">
        <v>128363</v>
      </c>
      <c r="BD40">
        <v>127650</v>
      </c>
      <c r="BE40">
        <v>129616</v>
      </c>
      <c r="BF40">
        <v>8.3000000000000007</v>
      </c>
      <c r="BG40">
        <v>8.3000000000000007</v>
      </c>
      <c r="BJ40">
        <v>8.3000000000000007</v>
      </c>
      <c r="BK40">
        <v>8.3000000000000007</v>
      </c>
      <c r="BL40">
        <v>8.3000000000000007</v>
      </c>
      <c r="BM40">
        <v>8.3000000000000007</v>
      </c>
      <c r="BN40">
        <v>8.3000000000000007</v>
      </c>
      <c r="BO40">
        <v>8.3000000000000007</v>
      </c>
      <c r="BQ40">
        <v>8.3000000000000007</v>
      </c>
      <c r="BR40">
        <v>8.3000000000000007</v>
      </c>
      <c r="BS40" t="s">
        <v>2469</v>
      </c>
    </row>
    <row r="41" spans="1:71" x14ac:dyDescent="0.25">
      <c r="A41" t="s">
        <v>456</v>
      </c>
      <c r="B41" t="s">
        <v>1289</v>
      </c>
      <c r="C41" t="s">
        <v>1796</v>
      </c>
      <c r="D41" t="s">
        <v>1352</v>
      </c>
      <c r="E41">
        <v>0</v>
      </c>
      <c r="F41">
        <v>236559</v>
      </c>
      <c r="G41">
        <v>250000</v>
      </c>
      <c r="H41">
        <v>236559</v>
      </c>
      <c r="I41">
        <v>250000</v>
      </c>
      <c r="K41">
        <v>405556</v>
      </c>
      <c r="M41">
        <v>405556</v>
      </c>
      <c r="O41">
        <v>405556</v>
      </c>
      <c r="P41">
        <v>580000</v>
      </c>
      <c r="Q41">
        <v>405556</v>
      </c>
      <c r="R41">
        <v>580000</v>
      </c>
      <c r="S41">
        <v>405556</v>
      </c>
      <c r="T41">
        <v>236559</v>
      </c>
      <c r="V41">
        <v>236559</v>
      </c>
      <c r="W41">
        <v>265813</v>
      </c>
      <c r="AA41">
        <v>405556</v>
      </c>
      <c r="AC41">
        <v>381016</v>
      </c>
      <c r="AD41">
        <v>355634</v>
      </c>
      <c r="AE41">
        <v>387487</v>
      </c>
      <c r="AF41">
        <v>151398</v>
      </c>
      <c r="AG41">
        <v>160000</v>
      </c>
      <c r="AH41">
        <v>151398</v>
      </c>
      <c r="AI41">
        <v>160000</v>
      </c>
      <c r="AK41">
        <v>265349</v>
      </c>
      <c r="AM41">
        <v>265349</v>
      </c>
      <c r="AO41">
        <v>265349</v>
      </c>
      <c r="AP41">
        <v>435000</v>
      </c>
      <c r="AQ41">
        <v>265349</v>
      </c>
      <c r="AR41">
        <v>435000</v>
      </c>
      <c r="AS41">
        <v>265349</v>
      </c>
      <c r="AT41">
        <v>151398</v>
      </c>
      <c r="AV41">
        <v>151398</v>
      </c>
      <c r="AW41">
        <v>170120</v>
      </c>
      <c r="BA41">
        <v>265349</v>
      </c>
      <c r="BC41">
        <v>243850</v>
      </c>
      <c r="BD41">
        <v>227606</v>
      </c>
      <c r="BE41">
        <v>247992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P41">
        <v>8.5</v>
      </c>
      <c r="BQ41">
        <v>8.5</v>
      </c>
      <c r="BR41">
        <v>8.5</v>
      </c>
      <c r="BS41" t="s">
        <v>2466</v>
      </c>
    </row>
    <row r="42" spans="1:71" x14ac:dyDescent="0.25">
      <c r="A42" t="s">
        <v>1231</v>
      </c>
      <c r="B42" t="s">
        <v>1302</v>
      </c>
      <c r="C42" t="s">
        <v>1810</v>
      </c>
      <c r="D42" t="s">
        <v>1352</v>
      </c>
      <c r="E42">
        <v>0</v>
      </c>
      <c r="H42">
        <v>133333</v>
      </c>
      <c r="I42">
        <v>133333</v>
      </c>
      <c r="J42">
        <v>133333</v>
      </c>
      <c r="K42">
        <v>133333</v>
      </c>
      <c r="N42">
        <v>133333</v>
      </c>
      <c r="O42">
        <v>133333</v>
      </c>
      <c r="R42">
        <v>133333</v>
      </c>
      <c r="S42">
        <v>133333</v>
      </c>
      <c r="V42">
        <v>133333</v>
      </c>
      <c r="W42">
        <v>133333</v>
      </c>
      <c r="X42">
        <v>133333</v>
      </c>
      <c r="Y42">
        <v>133333</v>
      </c>
      <c r="Z42">
        <v>133333</v>
      </c>
      <c r="AA42">
        <v>133333</v>
      </c>
      <c r="AB42">
        <v>133333</v>
      </c>
      <c r="AC42">
        <v>133333</v>
      </c>
      <c r="AD42">
        <v>133333</v>
      </c>
      <c r="AE42">
        <v>133333</v>
      </c>
      <c r="AH42">
        <v>100000</v>
      </c>
      <c r="AI42">
        <v>100000</v>
      </c>
      <c r="AJ42">
        <v>100000</v>
      </c>
      <c r="AK42">
        <v>100000</v>
      </c>
      <c r="AN42">
        <v>100000</v>
      </c>
      <c r="AO42">
        <v>100000</v>
      </c>
      <c r="AR42">
        <v>100000</v>
      </c>
      <c r="AS42">
        <v>100000</v>
      </c>
      <c r="AV42">
        <v>100000</v>
      </c>
      <c r="AW42">
        <v>100000</v>
      </c>
      <c r="AX42">
        <v>100000</v>
      </c>
      <c r="AY42">
        <v>100000</v>
      </c>
      <c r="AZ42">
        <v>100000</v>
      </c>
      <c r="BA42">
        <v>100000</v>
      </c>
      <c r="BB42">
        <v>100000</v>
      </c>
      <c r="BC42">
        <v>100000</v>
      </c>
      <c r="BD42">
        <v>100000</v>
      </c>
      <c r="BE42">
        <v>100000</v>
      </c>
      <c r="BG42">
        <v>7.7</v>
      </c>
      <c r="BH42">
        <v>7.7</v>
      </c>
      <c r="BJ42">
        <v>7.7</v>
      </c>
      <c r="BL42">
        <v>7.7</v>
      </c>
      <c r="BN42">
        <v>7.7</v>
      </c>
      <c r="BO42">
        <v>7.7</v>
      </c>
      <c r="BP42">
        <v>7.7</v>
      </c>
      <c r="BQ42">
        <v>7.7</v>
      </c>
      <c r="BR42">
        <v>7.7</v>
      </c>
      <c r="BS42" t="s">
        <v>2466</v>
      </c>
    </row>
    <row r="43" spans="1:71" x14ac:dyDescent="0.25">
      <c r="A43" t="s">
        <v>1112</v>
      </c>
      <c r="B43" t="s">
        <v>1336</v>
      </c>
      <c r="C43" t="s">
        <v>1878</v>
      </c>
      <c r="D43" t="s">
        <v>1352</v>
      </c>
      <c r="E43">
        <v>3</v>
      </c>
      <c r="H43">
        <v>492000</v>
      </c>
      <c r="I43">
        <v>406667</v>
      </c>
      <c r="J43">
        <v>492000</v>
      </c>
      <c r="K43">
        <v>492000</v>
      </c>
      <c r="L43">
        <v>492000</v>
      </c>
      <c r="M43">
        <v>492000</v>
      </c>
      <c r="N43">
        <v>492000</v>
      </c>
      <c r="O43">
        <v>294667</v>
      </c>
      <c r="V43">
        <v>346667</v>
      </c>
      <c r="W43">
        <v>294667</v>
      </c>
      <c r="X43">
        <v>401379</v>
      </c>
      <c r="Y43">
        <v>417253</v>
      </c>
      <c r="Z43">
        <v>447300</v>
      </c>
      <c r="AA43">
        <v>399679</v>
      </c>
      <c r="AB43">
        <v>562533</v>
      </c>
      <c r="AC43">
        <v>265200</v>
      </c>
      <c r="AD43">
        <v>354667</v>
      </c>
      <c r="AE43">
        <v>265200</v>
      </c>
      <c r="AH43">
        <v>369000</v>
      </c>
      <c r="AI43">
        <v>305000</v>
      </c>
      <c r="AJ43">
        <v>369000</v>
      </c>
      <c r="AK43">
        <v>369000</v>
      </c>
      <c r="AL43">
        <v>369000</v>
      </c>
      <c r="AM43">
        <v>369000</v>
      </c>
      <c r="AN43">
        <v>369000</v>
      </c>
      <c r="AO43">
        <v>221000</v>
      </c>
      <c r="AV43">
        <v>260000</v>
      </c>
      <c r="AW43">
        <v>221000</v>
      </c>
      <c r="AX43">
        <v>290830</v>
      </c>
      <c r="AY43">
        <v>302310</v>
      </c>
      <c r="AZ43">
        <v>324137</v>
      </c>
      <c r="BA43">
        <v>289554</v>
      </c>
      <c r="BB43">
        <v>421900</v>
      </c>
      <c r="BC43">
        <v>198900</v>
      </c>
      <c r="BD43">
        <v>266000</v>
      </c>
      <c r="BE43">
        <v>198900</v>
      </c>
      <c r="BG43">
        <v>8.3000000000000007</v>
      </c>
      <c r="BH43">
        <v>8.3000000000000007</v>
      </c>
      <c r="BI43">
        <v>8.3000000000000007</v>
      </c>
      <c r="BJ43">
        <v>8.3000000000000007</v>
      </c>
      <c r="BN43">
        <v>8.3000000000000007</v>
      </c>
      <c r="BO43">
        <v>8.3000000000000007</v>
      </c>
      <c r="BP43">
        <v>8.3000000000000007</v>
      </c>
      <c r="BQ43">
        <v>8.3000000000000007</v>
      </c>
      <c r="BR43">
        <v>8.3000000000000007</v>
      </c>
      <c r="BS43" t="s">
        <v>1428</v>
      </c>
    </row>
    <row r="44" spans="1:71" x14ac:dyDescent="0.25">
      <c r="A44" t="s">
        <v>642</v>
      </c>
      <c r="B44" t="s">
        <v>1289</v>
      </c>
      <c r="C44" t="s">
        <v>1978</v>
      </c>
      <c r="D44" t="s">
        <v>1352</v>
      </c>
      <c r="E44">
        <v>0</v>
      </c>
      <c r="F44">
        <v>313333</v>
      </c>
      <c r="G44">
        <v>313333</v>
      </c>
      <c r="I44">
        <v>313333</v>
      </c>
      <c r="K44">
        <v>313333</v>
      </c>
      <c r="M44">
        <v>313333</v>
      </c>
      <c r="O44">
        <v>313333</v>
      </c>
      <c r="P44">
        <v>313333</v>
      </c>
      <c r="Q44">
        <v>313333</v>
      </c>
      <c r="R44">
        <v>313333</v>
      </c>
      <c r="S44">
        <v>313333</v>
      </c>
      <c r="T44">
        <v>313333</v>
      </c>
      <c r="U44">
        <v>313333</v>
      </c>
      <c r="V44">
        <v>313333</v>
      </c>
      <c r="W44">
        <v>313333</v>
      </c>
      <c r="X44">
        <v>353333</v>
      </c>
      <c r="AB44">
        <v>393333</v>
      </c>
      <c r="AC44">
        <v>313333</v>
      </c>
      <c r="AD44">
        <v>313333</v>
      </c>
      <c r="AF44">
        <v>235000</v>
      </c>
      <c r="AG44">
        <v>235000</v>
      </c>
      <c r="AI44">
        <v>235000</v>
      </c>
      <c r="AK44">
        <v>235000</v>
      </c>
      <c r="AM44">
        <v>235000</v>
      </c>
      <c r="AO44">
        <v>235000</v>
      </c>
      <c r="AP44">
        <v>235000</v>
      </c>
      <c r="AQ44">
        <v>235000</v>
      </c>
      <c r="AR44">
        <v>235000</v>
      </c>
      <c r="AS44">
        <v>235000</v>
      </c>
      <c r="AT44">
        <v>235000</v>
      </c>
      <c r="AU44">
        <v>235000</v>
      </c>
      <c r="AV44">
        <v>235000</v>
      </c>
      <c r="AW44">
        <v>235000</v>
      </c>
      <c r="AX44">
        <v>265000</v>
      </c>
      <c r="BB44">
        <v>295000</v>
      </c>
      <c r="BC44">
        <v>235000</v>
      </c>
      <c r="BD44">
        <v>235000</v>
      </c>
      <c r="BF44">
        <v>8.3000000000000007</v>
      </c>
      <c r="BG44">
        <v>8.3000000000000007</v>
      </c>
      <c r="BH44">
        <v>8.3000000000000007</v>
      </c>
      <c r="BI44">
        <v>8.3000000000000007</v>
      </c>
      <c r="BJ44">
        <v>8.3000000000000007</v>
      </c>
      <c r="BK44">
        <v>8.3000000000000007</v>
      </c>
      <c r="BL44">
        <v>8.3000000000000007</v>
      </c>
      <c r="BM44">
        <v>8.3000000000000007</v>
      </c>
      <c r="BN44">
        <v>8.3000000000000007</v>
      </c>
      <c r="BO44">
        <v>8.3000000000000007</v>
      </c>
      <c r="BQ44">
        <v>8.3000000000000007</v>
      </c>
      <c r="BR44">
        <v>8.3000000000000007</v>
      </c>
      <c r="BS44" t="s">
        <v>1429</v>
      </c>
    </row>
    <row r="45" spans="1:71" x14ac:dyDescent="0.25">
      <c r="A45" t="s">
        <v>291</v>
      </c>
      <c r="B45" t="s">
        <v>1285</v>
      </c>
      <c r="C45" t="s">
        <v>1555</v>
      </c>
      <c r="D45" t="s">
        <v>1352</v>
      </c>
      <c r="E45">
        <v>0</v>
      </c>
      <c r="F45">
        <v>383200</v>
      </c>
      <c r="G45">
        <v>383500</v>
      </c>
      <c r="H45">
        <v>383200</v>
      </c>
      <c r="I45">
        <v>383500</v>
      </c>
      <c r="J45">
        <v>1205000</v>
      </c>
      <c r="K45">
        <v>766500</v>
      </c>
      <c r="M45">
        <v>766500</v>
      </c>
      <c r="N45">
        <v>547800</v>
      </c>
      <c r="O45">
        <v>547800</v>
      </c>
      <c r="P45">
        <v>547800</v>
      </c>
      <c r="Q45">
        <v>547800</v>
      </c>
      <c r="R45">
        <v>547800</v>
      </c>
      <c r="S45">
        <v>547800</v>
      </c>
      <c r="T45">
        <v>547800</v>
      </c>
      <c r="U45">
        <v>547800</v>
      </c>
      <c r="V45">
        <v>547800</v>
      </c>
      <c r="W45">
        <v>547800</v>
      </c>
      <c r="Y45">
        <v>766500</v>
      </c>
      <c r="AD45">
        <v>547800</v>
      </c>
      <c r="AF45">
        <v>175122</v>
      </c>
      <c r="AG45">
        <v>175260</v>
      </c>
      <c r="AH45">
        <v>175122</v>
      </c>
      <c r="AI45">
        <v>175260</v>
      </c>
      <c r="AJ45">
        <v>550685</v>
      </c>
      <c r="AK45">
        <v>350291</v>
      </c>
      <c r="AM45">
        <v>350291</v>
      </c>
      <c r="AN45">
        <v>250345</v>
      </c>
      <c r="AO45">
        <v>250345</v>
      </c>
      <c r="AP45">
        <v>250345</v>
      </c>
      <c r="AQ45">
        <v>250345</v>
      </c>
      <c r="AR45">
        <v>250345</v>
      </c>
      <c r="AS45">
        <v>250345</v>
      </c>
      <c r="AT45">
        <v>250345</v>
      </c>
      <c r="AU45">
        <v>250345</v>
      </c>
      <c r="AV45">
        <v>250345</v>
      </c>
      <c r="AW45">
        <v>250345</v>
      </c>
      <c r="AY45">
        <v>350291</v>
      </c>
      <c r="BD45">
        <v>250345</v>
      </c>
      <c r="BF45">
        <v>8.6999999999999993</v>
      </c>
      <c r="BG45">
        <v>8.6999999999999993</v>
      </c>
      <c r="BH45">
        <v>8.6999999999999993</v>
      </c>
      <c r="BI45">
        <v>8.6999999999999993</v>
      </c>
      <c r="BJ45">
        <v>8.6999999999999993</v>
      </c>
      <c r="BK45">
        <v>8.6999999999999993</v>
      </c>
      <c r="BL45">
        <v>8.6999999999999993</v>
      </c>
      <c r="BM45">
        <v>8.6999999999999993</v>
      </c>
      <c r="BN45">
        <v>8.6999999999999993</v>
      </c>
      <c r="BO45">
        <v>8.6999999999999993</v>
      </c>
      <c r="BR45">
        <v>8.6999999999999993</v>
      </c>
      <c r="BS45" t="s">
        <v>2468</v>
      </c>
    </row>
    <row r="46" spans="1:71" x14ac:dyDescent="0.25">
      <c r="A46" t="s">
        <v>188</v>
      </c>
      <c r="B46" t="s">
        <v>1316</v>
      </c>
      <c r="C46" t="s">
        <v>1761</v>
      </c>
      <c r="D46" t="s">
        <v>1352</v>
      </c>
      <c r="E46">
        <v>1</v>
      </c>
      <c r="F46">
        <v>186667</v>
      </c>
      <c r="G46">
        <v>186667</v>
      </c>
      <c r="H46">
        <v>186667</v>
      </c>
      <c r="I46">
        <v>186667</v>
      </c>
      <c r="J46">
        <v>213333</v>
      </c>
      <c r="K46">
        <v>213333</v>
      </c>
      <c r="L46">
        <v>213333</v>
      </c>
      <c r="M46">
        <v>213333</v>
      </c>
      <c r="N46">
        <v>186667</v>
      </c>
      <c r="O46">
        <v>186667</v>
      </c>
      <c r="P46">
        <v>186667</v>
      </c>
      <c r="R46">
        <v>186667</v>
      </c>
      <c r="T46">
        <v>186667</v>
      </c>
      <c r="V46">
        <v>186667</v>
      </c>
      <c r="X46">
        <v>213333</v>
      </c>
      <c r="Z46">
        <v>213333</v>
      </c>
      <c r="AB46">
        <v>186667</v>
      </c>
      <c r="AD46">
        <v>188000</v>
      </c>
      <c r="AE46">
        <v>188000</v>
      </c>
      <c r="AF46">
        <v>140000</v>
      </c>
      <c r="AG46">
        <v>140000</v>
      </c>
      <c r="AH46">
        <v>140000</v>
      </c>
      <c r="AI46">
        <v>140000</v>
      </c>
      <c r="AJ46">
        <v>160000</v>
      </c>
      <c r="AK46">
        <v>160000</v>
      </c>
      <c r="AL46">
        <v>160000</v>
      </c>
      <c r="AM46">
        <v>160000</v>
      </c>
      <c r="AN46">
        <v>140000</v>
      </c>
      <c r="AO46">
        <v>140000</v>
      </c>
      <c r="AP46">
        <v>140000</v>
      </c>
      <c r="AR46">
        <v>140000</v>
      </c>
      <c r="AT46">
        <v>140000</v>
      </c>
      <c r="AV46">
        <v>140000</v>
      </c>
      <c r="AX46">
        <v>160000</v>
      </c>
      <c r="AZ46">
        <v>160000</v>
      </c>
      <c r="BB46">
        <v>140000</v>
      </c>
      <c r="BD46">
        <v>141000</v>
      </c>
      <c r="BE46">
        <v>141000</v>
      </c>
      <c r="BF46">
        <v>8.4</v>
      </c>
      <c r="BG46">
        <v>8.4</v>
      </c>
      <c r="BH46">
        <v>8.4</v>
      </c>
      <c r="BI46">
        <v>8.4</v>
      </c>
      <c r="BJ46">
        <v>8.4</v>
      </c>
      <c r="BK46">
        <v>8.4</v>
      </c>
      <c r="BL46">
        <v>8.4</v>
      </c>
      <c r="BM46">
        <v>8.4</v>
      </c>
      <c r="BN46">
        <v>8.4</v>
      </c>
      <c r="BO46">
        <v>8.4</v>
      </c>
      <c r="BP46">
        <v>8.4</v>
      </c>
      <c r="BQ46">
        <v>8.4</v>
      </c>
      <c r="BR46">
        <v>8.4</v>
      </c>
      <c r="BS46" t="s">
        <v>1429</v>
      </c>
    </row>
    <row r="47" spans="1:71" x14ac:dyDescent="0.25">
      <c r="A47" t="s">
        <v>397</v>
      </c>
      <c r="B47" t="s">
        <v>1289</v>
      </c>
      <c r="C47" t="s">
        <v>1763</v>
      </c>
      <c r="D47" t="s">
        <v>1352</v>
      </c>
      <c r="E47">
        <v>1</v>
      </c>
      <c r="G47">
        <v>266668</v>
      </c>
      <c r="H47">
        <v>266668</v>
      </c>
      <c r="I47">
        <v>266668</v>
      </c>
      <c r="K47">
        <v>266668</v>
      </c>
      <c r="M47">
        <v>266668</v>
      </c>
      <c r="N47">
        <v>360000</v>
      </c>
      <c r="O47">
        <v>266668</v>
      </c>
      <c r="P47">
        <v>266668</v>
      </c>
      <c r="Q47">
        <v>266668</v>
      </c>
      <c r="R47">
        <v>266668</v>
      </c>
      <c r="S47">
        <v>266668</v>
      </c>
      <c r="T47">
        <v>266668</v>
      </c>
      <c r="U47">
        <v>266668</v>
      </c>
      <c r="V47">
        <v>266668</v>
      </c>
      <c r="W47">
        <v>266668</v>
      </c>
      <c r="Y47">
        <v>266668</v>
      </c>
      <c r="AB47">
        <v>266668</v>
      </c>
      <c r="AD47">
        <v>266668</v>
      </c>
      <c r="AE47">
        <v>266668</v>
      </c>
      <c r="AG47">
        <v>200001</v>
      </c>
      <c r="AH47">
        <v>200001</v>
      </c>
      <c r="AI47">
        <v>200001</v>
      </c>
      <c r="AK47">
        <v>200001</v>
      </c>
      <c r="AM47">
        <v>200001</v>
      </c>
      <c r="AN47">
        <v>241200</v>
      </c>
      <c r="AO47">
        <v>200001</v>
      </c>
      <c r="AP47">
        <v>200001</v>
      </c>
      <c r="AQ47">
        <v>200001</v>
      </c>
      <c r="AR47">
        <v>200001</v>
      </c>
      <c r="AS47">
        <v>200001</v>
      </c>
      <c r="AT47">
        <v>200001</v>
      </c>
      <c r="AU47">
        <v>200001</v>
      </c>
      <c r="AV47">
        <v>200001</v>
      </c>
      <c r="AW47">
        <v>200001</v>
      </c>
      <c r="AY47">
        <v>200001</v>
      </c>
      <c r="BB47">
        <v>200001</v>
      </c>
      <c r="BD47">
        <v>200001</v>
      </c>
      <c r="BE47">
        <v>200001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Q47">
        <v>8.5</v>
      </c>
      <c r="BR47">
        <v>8.5</v>
      </c>
      <c r="BS47" t="s">
        <v>2466</v>
      </c>
    </row>
    <row r="48" spans="1:71" x14ac:dyDescent="0.25">
      <c r="A48" t="s">
        <v>776</v>
      </c>
      <c r="B48" t="s">
        <v>1306</v>
      </c>
      <c r="C48" t="s">
        <v>1807</v>
      </c>
      <c r="D48" t="s">
        <v>1352</v>
      </c>
      <c r="E48">
        <v>0</v>
      </c>
      <c r="F48">
        <v>246667</v>
      </c>
      <c r="G48">
        <v>246667</v>
      </c>
      <c r="H48">
        <v>246667</v>
      </c>
      <c r="I48">
        <v>246667</v>
      </c>
      <c r="J48">
        <v>246667</v>
      </c>
      <c r="K48">
        <v>246667</v>
      </c>
      <c r="L48">
        <v>246667</v>
      </c>
      <c r="M48">
        <v>246667</v>
      </c>
      <c r="N48">
        <v>246667</v>
      </c>
      <c r="O48">
        <v>246667</v>
      </c>
      <c r="Q48">
        <v>246667</v>
      </c>
      <c r="R48">
        <v>246667</v>
      </c>
      <c r="S48">
        <v>246667</v>
      </c>
      <c r="U48">
        <v>246667</v>
      </c>
      <c r="W48">
        <v>246667</v>
      </c>
      <c r="Y48">
        <v>246667</v>
      </c>
      <c r="AA48">
        <v>246667</v>
      </c>
      <c r="AC48">
        <v>246667</v>
      </c>
      <c r="AE48">
        <v>246667</v>
      </c>
      <c r="AF48">
        <v>185000</v>
      </c>
      <c r="AG48">
        <v>185000</v>
      </c>
      <c r="AH48">
        <v>185000</v>
      </c>
      <c r="AI48">
        <v>185000</v>
      </c>
      <c r="AJ48">
        <v>185000</v>
      </c>
      <c r="AK48">
        <v>185000</v>
      </c>
      <c r="AL48">
        <v>185000</v>
      </c>
      <c r="AM48">
        <v>185000</v>
      </c>
      <c r="AN48">
        <v>185000</v>
      </c>
      <c r="AO48">
        <v>185000</v>
      </c>
      <c r="AQ48">
        <v>185000</v>
      </c>
      <c r="AR48">
        <v>185000</v>
      </c>
      <c r="AS48">
        <v>185000</v>
      </c>
      <c r="AU48">
        <v>185000</v>
      </c>
      <c r="AW48">
        <v>185000</v>
      </c>
      <c r="AY48">
        <v>185000</v>
      </c>
      <c r="BA48">
        <v>185000</v>
      </c>
      <c r="BC48">
        <v>185000</v>
      </c>
      <c r="BE48">
        <v>185000</v>
      </c>
      <c r="BF48">
        <v>8.4</v>
      </c>
      <c r="BG48">
        <v>8.4</v>
      </c>
      <c r="BH48">
        <v>8.4</v>
      </c>
      <c r="BI48">
        <v>8.4</v>
      </c>
      <c r="BJ48">
        <v>8.4</v>
      </c>
      <c r="BK48">
        <v>8.4</v>
      </c>
      <c r="BL48">
        <v>8.4</v>
      </c>
      <c r="BM48">
        <v>8.4</v>
      </c>
      <c r="BN48">
        <v>8.4</v>
      </c>
      <c r="BO48">
        <v>8.4</v>
      </c>
      <c r="BP48">
        <v>8.4</v>
      </c>
      <c r="BQ48">
        <v>8.4</v>
      </c>
      <c r="BR48">
        <v>8.4</v>
      </c>
      <c r="BS48" t="s">
        <v>1433</v>
      </c>
    </row>
    <row r="49" spans="1:71" x14ac:dyDescent="0.25">
      <c r="A49" t="s">
        <v>947</v>
      </c>
      <c r="B49" t="s">
        <v>1326</v>
      </c>
      <c r="C49" t="s">
        <v>2198</v>
      </c>
      <c r="D49" t="s">
        <v>1352</v>
      </c>
      <c r="E49">
        <v>0</v>
      </c>
      <c r="F49">
        <v>190000</v>
      </c>
      <c r="G49">
        <v>175000</v>
      </c>
      <c r="H49">
        <v>190000</v>
      </c>
      <c r="I49">
        <v>175000</v>
      </c>
      <c r="J49">
        <v>250000</v>
      </c>
      <c r="K49">
        <v>250000</v>
      </c>
      <c r="L49">
        <v>250000</v>
      </c>
      <c r="M49">
        <v>250000</v>
      </c>
      <c r="N49">
        <v>175000</v>
      </c>
      <c r="O49">
        <v>175000</v>
      </c>
      <c r="P49">
        <v>200000</v>
      </c>
      <c r="R49">
        <v>175000</v>
      </c>
      <c r="T49">
        <v>175000</v>
      </c>
      <c r="V49">
        <v>175000</v>
      </c>
      <c r="X49">
        <v>250000</v>
      </c>
      <c r="Z49">
        <v>250000</v>
      </c>
      <c r="AB49">
        <v>200000</v>
      </c>
      <c r="AD49">
        <v>197000</v>
      </c>
      <c r="AE49">
        <v>197000</v>
      </c>
      <c r="AF49">
        <v>76000</v>
      </c>
      <c r="AG49">
        <v>70000</v>
      </c>
      <c r="AH49">
        <v>76000</v>
      </c>
      <c r="AI49">
        <v>70000</v>
      </c>
      <c r="AJ49">
        <v>100000</v>
      </c>
      <c r="AK49">
        <v>100000</v>
      </c>
      <c r="AL49">
        <v>100000</v>
      </c>
      <c r="AM49">
        <v>100000</v>
      </c>
      <c r="AN49">
        <v>70000</v>
      </c>
      <c r="AO49">
        <v>70000</v>
      </c>
      <c r="AP49">
        <v>90000</v>
      </c>
      <c r="AR49">
        <v>78750</v>
      </c>
      <c r="AT49">
        <v>78750</v>
      </c>
      <c r="AV49">
        <v>78750</v>
      </c>
      <c r="AX49">
        <v>112500</v>
      </c>
      <c r="AZ49">
        <v>112500</v>
      </c>
      <c r="BB49">
        <v>90000</v>
      </c>
      <c r="BD49">
        <v>68950</v>
      </c>
      <c r="BE49">
        <v>68950</v>
      </c>
      <c r="BF49">
        <v>7.1</v>
      </c>
      <c r="BG49">
        <v>7</v>
      </c>
      <c r="BH49">
        <v>7</v>
      </c>
      <c r="BI49">
        <v>7</v>
      </c>
      <c r="BJ49">
        <v>7</v>
      </c>
      <c r="BK49">
        <v>7.3</v>
      </c>
      <c r="BL49">
        <v>7.3</v>
      </c>
      <c r="BM49">
        <v>7.3</v>
      </c>
      <c r="BN49">
        <v>7.3</v>
      </c>
      <c r="BO49">
        <v>7.3</v>
      </c>
      <c r="BP49">
        <v>7.3</v>
      </c>
      <c r="BQ49">
        <v>7.3</v>
      </c>
      <c r="BR49">
        <v>7.3</v>
      </c>
      <c r="BS49" t="s">
        <v>1446</v>
      </c>
    </row>
    <row r="50" spans="1:71" x14ac:dyDescent="0.25">
      <c r="A50" t="s">
        <v>149</v>
      </c>
      <c r="B50" t="s">
        <v>1286</v>
      </c>
      <c r="C50" t="s">
        <v>2442</v>
      </c>
      <c r="D50" t="s">
        <v>1352</v>
      </c>
      <c r="E50">
        <v>3</v>
      </c>
      <c r="F50">
        <v>400000</v>
      </c>
      <c r="G50">
        <v>400000</v>
      </c>
      <c r="H50">
        <v>450000</v>
      </c>
      <c r="I50">
        <v>400000</v>
      </c>
      <c r="J50">
        <v>600000</v>
      </c>
      <c r="K50">
        <v>600000</v>
      </c>
      <c r="L50">
        <v>790000</v>
      </c>
      <c r="M50">
        <v>700000</v>
      </c>
      <c r="N50">
        <v>500000</v>
      </c>
      <c r="O50">
        <v>500000</v>
      </c>
      <c r="V50">
        <v>500000</v>
      </c>
      <c r="W50">
        <v>500000</v>
      </c>
      <c r="X50">
        <v>690000</v>
      </c>
      <c r="Y50">
        <v>500000</v>
      </c>
      <c r="AA50">
        <v>636651</v>
      </c>
      <c r="AB50">
        <v>590000</v>
      </c>
      <c r="AC50">
        <v>640000</v>
      </c>
      <c r="AD50">
        <v>450000</v>
      </c>
      <c r="AE50">
        <v>640000</v>
      </c>
      <c r="AF50">
        <v>340000</v>
      </c>
      <c r="AG50">
        <v>340000</v>
      </c>
      <c r="AH50">
        <v>382500</v>
      </c>
      <c r="AI50">
        <v>340000</v>
      </c>
      <c r="AJ50">
        <v>510000</v>
      </c>
      <c r="AK50">
        <v>510000</v>
      </c>
      <c r="AL50">
        <v>671500</v>
      </c>
      <c r="AM50">
        <v>595000</v>
      </c>
      <c r="AN50">
        <v>425000</v>
      </c>
      <c r="AO50">
        <v>425000</v>
      </c>
      <c r="AV50">
        <v>425000</v>
      </c>
      <c r="AW50">
        <v>425000</v>
      </c>
      <c r="AX50">
        <v>586500</v>
      </c>
      <c r="AY50">
        <v>425000</v>
      </c>
      <c r="BA50">
        <v>477488</v>
      </c>
      <c r="BB50">
        <v>501500</v>
      </c>
      <c r="BC50">
        <v>544000</v>
      </c>
      <c r="BD50">
        <v>382500</v>
      </c>
      <c r="BE50">
        <v>544000</v>
      </c>
      <c r="BF50">
        <v>8.6</v>
      </c>
      <c r="BG50">
        <v>8.6</v>
      </c>
      <c r="BH50">
        <v>8.6</v>
      </c>
      <c r="BI50">
        <v>8.6</v>
      </c>
      <c r="BJ50">
        <v>8.6</v>
      </c>
      <c r="BN50">
        <v>8.6</v>
      </c>
      <c r="BO50">
        <v>8.6</v>
      </c>
      <c r="BP50">
        <v>8.6</v>
      </c>
      <c r="BQ50">
        <v>8.6</v>
      </c>
      <c r="BR50">
        <v>8.6</v>
      </c>
      <c r="BS50" t="s">
        <v>1428</v>
      </c>
    </row>
    <row r="51" spans="1:71" x14ac:dyDescent="0.25">
      <c r="A51" t="s">
        <v>109</v>
      </c>
      <c r="B51" t="s">
        <v>1285</v>
      </c>
      <c r="C51" t="s">
        <v>1467</v>
      </c>
      <c r="D51" t="s">
        <v>1352</v>
      </c>
      <c r="E51">
        <v>3</v>
      </c>
      <c r="F51">
        <v>280000</v>
      </c>
      <c r="G51">
        <v>280000</v>
      </c>
      <c r="I51">
        <v>280000</v>
      </c>
      <c r="K51">
        <v>280000</v>
      </c>
      <c r="L51">
        <v>573333</v>
      </c>
      <c r="N51">
        <v>333333</v>
      </c>
      <c r="O51">
        <v>333333</v>
      </c>
      <c r="P51">
        <v>320000</v>
      </c>
      <c r="Q51">
        <v>208000</v>
      </c>
      <c r="S51">
        <v>333333</v>
      </c>
      <c r="T51">
        <v>333333</v>
      </c>
      <c r="U51">
        <v>346667</v>
      </c>
      <c r="V51">
        <v>386667</v>
      </c>
      <c r="W51">
        <v>346667</v>
      </c>
      <c r="X51">
        <v>466667</v>
      </c>
      <c r="Y51">
        <v>606179</v>
      </c>
      <c r="AB51">
        <v>333333</v>
      </c>
      <c r="AC51">
        <v>346667</v>
      </c>
      <c r="AD51">
        <v>346667</v>
      </c>
      <c r="AE51">
        <v>346667</v>
      </c>
      <c r="AF51">
        <v>210000</v>
      </c>
      <c r="AG51">
        <v>210000</v>
      </c>
      <c r="AI51">
        <v>210000</v>
      </c>
      <c r="AK51">
        <v>210000</v>
      </c>
      <c r="AL51">
        <v>430000</v>
      </c>
      <c r="AN51">
        <v>250000</v>
      </c>
      <c r="AO51">
        <v>250000</v>
      </c>
      <c r="AP51">
        <v>240000</v>
      </c>
      <c r="AQ51">
        <v>156000</v>
      </c>
      <c r="AS51">
        <v>250000</v>
      </c>
      <c r="AT51">
        <v>250000</v>
      </c>
      <c r="AU51">
        <v>260000</v>
      </c>
      <c r="AV51">
        <v>290000</v>
      </c>
      <c r="AW51">
        <v>260000</v>
      </c>
      <c r="AX51">
        <v>350000</v>
      </c>
      <c r="AY51">
        <v>454670</v>
      </c>
      <c r="BB51">
        <v>250000</v>
      </c>
      <c r="BC51">
        <v>260000</v>
      </c>
      <c r="BD51">
        <v>260000</v>
      </c>
      <c r="BE51">
        <v>260000</v>
      </c>
      <c r="BF51">
        <v>8.4</v>
      </c>
      <c r="BG51">
        <v>8.4</v>
      </c>
      <c r="BH51">
        <v>8.4</v>
      </c>
      <c r="BI51">
        <v>8.4</v>
      </c>
      <c r="BJ51">
        <v>8.4</v>
      </c>
      <c r="BK51">
        <v>8.4</v>
      </c>
      <c r="BL51">
        <v>8.4</v>
      </c>
      <c r="BM51">
        <v>8.4</v>
      </c>
      <c r="BN51">
        <v>8.4</v>
      </c>
      <c r="BO51">
        <v>8.4</v>
      </c>
      <c r="BQ51">
        <v>8.3000000000000007</v>
      </c>
      <c r="BR51">
        <v>8.3000000000000007</v>
      </c>
      <c r="BS51" t="s">
        <v>1445</v>
      </c>
    </row>
    <row r="52" spans="1:71" x14ac:dyDescent="0.25">
      <c r="A52" t="s">
        <v>23</v>
      </c>
      <c r="B52" t="s">
        <v>1285</v>
      </c>
      <c r="C52" t="s">
        <v>1610</v>
      </c>
      <c r="D52" t="s">
        <v>1352</v>
      </c>
      <c r="E52">
        <v>3</v>
      </c>
      <c r="G52">
        <v>399999</v>
      </c>
      <c r="H52">
        <v>626665</v>
      </c>
      <c r="I52">
        <v>399999</v>
      </c>
      <c r="J52">
        <v>653332</v>
      </c>
      <c r="K52">
        <v>439998</v>
      </c>
      <c r="N52">
        <v>399999</v>
      </c>
      <c r="O52">
        <v>399999</v>
      </c>
      <c r="P52">
        <v>439999</v>
      </c>
      <c r="Q52">
        <v>623833</v>
      </c>
      <c r="R52">
        <v>399999</v>
      </c>
      <c r="S52">
        <v>679999</v>
      </c>
      <c r="T52">
        <v>399999</v>
      </c>
      <c r="U52">
        <v>679999</v>
      </c>
      <c r="V52">
        <v>439998</v>
      </c>
      <c r="W52">
        <v>679999</v>
      </c>
      <c r="Z52">
        <v>799999</v>
      </c>
      <c r="AB52">
        <v>399999</v>
      </c>
      <c r="AC52">
        <v>666667</v>
      </c>
      <c r="AD52">
        <v>533332</v>
      </c>
      <c r="AE52">
        <v>439998</v>
      </c>
      <c r="AG52">
        <v>299999</v>
      </c>
      <c r="AH52">
        <v>469999</v>
      </c>
      <c r="AI52">
        <v>299999</v>
      </c>
      <c r="AJ52">
        <v>489999</v>
      </c>
      <c r="AK52">
        <v>329998</v>
      </c>
      <c r="AN52">
        <v>299999</v>
      </c>
      <c r="AO52">
        <v>299999</v>
      </c>
      <c r="AP52">
        <v>329999</v>
      </c>
      <c r="AQ52">
        <v>533378</v>
      </c>
      <c r="AR52">
        <v>299999</v>
      </c>
      <c r="AS52">
        <v>509999</v>
      </c>
      <c r="AT52">
        <v>299999</v>
      </c>
      <c r="AU52">
        <v>509999</v>
      </c>
      <c r="AV52">
        <v>329998</v>
      </c>
      <c r="AW52">
        <v>509999</v>
      </c>
      <c r="AZ52">
        <v>599999</v>
      </c>
      <c r="BB52">
        <v>299999</v>
      </c>
      <c r="BC52">
        <v>500000</v>
      </c>
      <c r="BD52">
        <v>399999</v>
      </c>
      <c r="BE52">
        <v>329998</v>
      </c>
      <c r="BF52">
        <v>8.6</v>
      </c>
      <c r="BG52">
        <v>8.6</v>
      </c>
      <c r="BH52">
        <v>8.6</v>
      </c>
      <c r="BJ52">
        <v>8.6</v>
      </c>
      <c r="BK52">
        <v>8.6</v>
      </c>
      <c r="BL52">
        <v>8.6</v>
      </c>
      <c r="BM52">
        <v>8.6</v>
      </c>
      <c r="BN52">
        <v>8.6</v>
      </c>
      <c r="BP52">
        <v>8.6</v>
      </c>
      <c r="BQ52">
        <v>8.6</v>
      </c>
      <c r="BR52">
        <v>8.6</v>
      </c>
      <c r="BS52" t="s">
        <v>1428</v>
      </c>
    </row>
    <row r="53" spans="1:71" x14ac:dyDescent="0.25">
      <c r="A53" t="s">
        <v>1252</v>
      </c>
      <c r="B53" t="s">
        <v>1302</v>
      </c>
      <c r="C53" t="s">
        <v>1628</v>
      </c>
      <c r="D53" t="s">
        <v>1352</v>
      </c>
      <c r="E53">
        <v>0</v>
      </c>
      <c r="L53">
        <v>276000</v>
      </c>
      <c r="M53">
        <v>333333</v>
      </c>
      <c r="N53">
        <v>265333</v>
      </c>
      <c r="O53">
        <v>270000</v>
      </c>
      <c r="P53">
        <v>265333</v>
      </c>
      <c r="Q53">
        <v>270000</v>
      </c>
      <c r="R53">
        <v>265333</v>
      </c>
      <c r="S53">
        <v>270000</v>
      </c>
      <c r="T53">
        <v>270000</v>
      </c>
      <c r="U53">
        <v>270000</v>
      </c>
      <c r="V53">
        <v>270000</v>
      </c>
      <c r="W53">
        <v>270000</v>
      </c>
      <c r="X53">
        <v>333333</v>
      </c>
      <c r="Y53">
        <v>333333</v>
      </c>
      <c r="Z53">
        <v>333333</v>
      </c>
      <c r="AA53">
        <v>333333</v>
      </c>
      <c r="AB53">
        <v>270000</v>
      </c>
      <c r="AC53">
        <v>270000</v>
      </c>
      <c r="AD53">
        <v>252000</v>
      </c>
      <c r="AE53">
        <v>270000</v>
      </c>
      <c r="AL53">
        <v>207000</v>
      </c>
      <c r="AM53">
        <v>250000</v>
      </c>
      <c r="AN53">
        <v>199000</v>
      </c>
      <c r="AO53">
        <v>202500</v>
      </c>
      <c r="AP53">
        <v>199000</v>
      </c>
      <c r="AQ53">
        <v>202500</v>
      </c>
      <c r="AR53">
        <v>199000</v>
      </c>
      <c r="AS53">
        <v>202500</v>
      </c>
      <c r="AT53">
        <v>202500</v>
      </c>
      <c r="AU53">
        <v>202500</v>
      </c>
      <c r="AV53">
        <v>202500</v>
      </c>
      <c r="AW53">
        <v>202500</v>
      </c>
      <c r="AX53">
        <v>250000</v>
      </c>
      <c r="AY53">
        <v>250000</v>
      </c>
      <c r="AZ53">
        <v>250000</v>
      </c>
      <c r="BA53">
        <v>250000</v>
      </c>
      <c r="BB53">
        <v>202500</v>
      </c>
      <c r="BC53">
        <v>202500</v>
      </c>
      <c r="BD53">
        <v>189000</v>
      </c>
      <c r="BE53">
        <v>202500</v>
      </c>
      <c r="BI53">
        <v>8.3000000000000007</v>
      </c>
      <c r="BJ53">
        <v>8.3000000000000007</v>
      </c>
      <c r="BK53">
        <v>8.3000000000000007</v>
      </c>
      <c r="BL53">
        <v>8.3000000000000007</v>
      </c>
      <c r="BM53">
        <v>8.3000000000000007</v>
      </c>
      <c r="BN53">
        <v>8.3000000000000007</v>
      </c>
      <c r="BO53">
        <v>8.3000000000000007</v>
      </c>
      <c r="BP53">
        <v>8.3000000000000007</v>
      </c>
      <c r="BQ53">
        <v>8.3000000000000007</v>
      </c>
      <c r="BR53">
        <v>8.3000000000000007</v>
      </c>
      <c r="BS53" t="s">
        <v>1429</v>
      </c>
    </row>
    <row r="54" spans="1:71" x14ac:dyDescent="0.25">
      <c r="A54" t="s">
        <v>174</v>
      </c>
      <c r="B54" t="s">
        <v>1289</v>
      </c>
      <c r="C54" t="s">
        <v>1646</v>
      </c>
      <c r="D54" t="s">
        <v>1352</v>
      </c>
      <c r="E54">
        <v>2</v>
      </c>
      <c r="F54">
        <v>266667</v>
      </c>
      <c r="G54">
        <v>266667</v>
      </c>
      <c r="H54">
        <v>266667</v>
      </c>
      <c r="I54">
        <v>266667</v>
      </c>
      <c r="J54">
        <v>333333</v>
      </c>
      <c r="N54">
        <v>466667</v>
      </c>
      <c r="O54">
        <v>333333</v>
      </c>
      <c r="P54">
        <v>333333</v>
      </c>
      <c r="Q54">
        <v>333333</v>
      </c>
      <c r="R54">
        <v>333333</v>
      </c>
      <c r="S54">
        <v>333333</v>
      </c>
      <c r="T54">
        <v>333333</v>
      </c>
      <c r="U54">
        <v>333333</v>
      </c>
      <c r="V54">
        <v>333333</v>
      </c>
      <c r="W54">
        <v>333333</v>
      </c>
      <c r="Y54">
        <v>333333</v>
      </c>
      <c r="AB54">
        <v>333333</v>
      </c>
      <c r="AC54">
        <v>366667</v>
      </c>
      <c r="AD54">
        <v>366667</v>
      </c>
      <c r="AE54">
        <v>366667</v>
      </c>
      <c r="AF54">
        <v>200000</v>
      </c>
      <c r="AG54">
        <v>200000</v>
      </c>
      <c r="AH54">
        <v>200000</v>
      </c>
      <c r="AI54">
        <v>200000</v>
      </c>
      <c r="AJ54">
        <v>250000</v>
      </c>
      <c r="AN54">
        <v>350000</v>
      </c>
      <c r="AO54">
        <v>250000</v>
      </c>
      <c r="AP54">
        <v>250000</v>
      </c>
      <c r="AQ54">
        <v>250000</v>
      </c>
      <c r="AR54">
        <v>250000</v>
      </c>
      <c r="AS54">
        <v>250000</v>
      </c>
      <c r="AT54">
        <v>250000</v>
      </c>
      <c r="AU54">
        <v>250000</v>
      </c>
      <c r="AV54">
        <v>250000</v>
      </c>
      <c r="AW54">
        <v>250000</v>
      </c>
      <c r="AY54">
        <v>250000</v>
      </c>
      <c r="BB54">
        <v>250000</v>
      </c>
      <c r="BC54">
        <v>275000</v>
      </c>
      <c r="BD54">
        <v>275000</v>
      </c>
      <c r="BE54">
        <v>275000</v>
      </c>
      <c r="BF54">
        <v>7.9</v>
      </c>
      <c r="BG54">
        <v>7.9</v>
      </c>
      <c r="BH54">
        <v>7.9</v>
      </c>
      <c r="BJ54">
        <v>7.9</v>
      </c>
      <c r="BK54">
        <v>7.9</v>
      </c>
      <c r="BL54">
        <v>7.9</v>
      </c>
      <c r="BM54">
        <v>7.9</v>
      </c>
      <c r="BN54">
        <v>7.9</v>
      </c>
      <c r="BO54">
        <v>7.9</v>
      </c>
      <c r="BQ54">
        <v>7.9</v>
      </c>
      <c r="BR54">
        <v>7.9</v>
      </c>
      <c r="BS54" t="s">
        <v>1446</v>
      </c>
    </row>
    <row r="55" spans="1:71" x14ac:dyDescent="0.25">
      <c r="A55" t="s">
        <v>84</v>
      </c>
      <c r="B55" t="s">
        <v>1289</v>
      </c>
      <c r="C55" t="s">
        <v>1651</v>
      </c>
      <c r="D55" t="s">
        <v>1352</v>
      </c>
      <c r="E55">
        <v>3</v>
      </c>
      <c r="F55">
        <v>513333</v>
      </c>
      <c r="G55">
        <v>532000</v>
      </c>
      <c r="H55">
        <v>566667</v>
      </c>
      <c r="I55">
        <v>532000</v>
      </c>
      <c r="K55">
        <v>566667</v>
      </c>
      <c r="N55">
        <v>566667</v>
      </c>
      <c r="O55">
        <v>532000</v>
      </c>
      <c r="P55">
        <v>326667</v>
      </c>
      <c r="Q55">
        <v>532000</v>
      </c>
      <c r="R55">
        <v>532000</v>
      </c>
      <c r="S55">
        <v>532000</v>
      </c>
      <c r="T55">
        <v>433333</v>
      </c>
      <c r="U55">
        <v>532000</v>
      </c>
      <c r="V55">
        <v>566667</v>
      </c>
      <c r="W55">
        <v>532000</v>
      </c>
      <c r="Y55">
        <v>532000</v>
      </c>
      <c r="AB55">
        <v>500000</v>
      </c>
      <c r="AC55">
        <v>532000</v>
      </c>
      <c r="AD55">
        <v>393333</v>
      </c>
      <c r="AE55">
        <v>532000</v>
      </c>
      <c r="AF55">
        <v>385000</v>
      </c>
      <c r="AG55">
        <v>399000</v>
      </c>
      <c r="AH55">
        <v>425000</v>
      </c>
      <c r="AI55">
        <v>399000</v>
      </c>
      <c r="AK55">
        <v>425000</v>
      </c>
      <c r="AN55">
        <v>425000</v>
      </c>
      <c r="AO55">
        <v>399000</v>
      </c>
      <c r="AP55">
        <v>245000</v>
      </c>
      <c r="AQ55">
        <v>399000</v>
      </c>
      <c r="AR55">
        <v>399000</v>
      </c>
      <c r="AS55">
        <v>399000</v>
      </c>
      <c r="AT55">
        <v>325000</v>
      </c>
      <c r="AU55">
        <v>399000</v>
      </c>
      <c r="AV55">
        <v>425000</v>
      </c>
      <c r="AW55">
        <v>399000</v>
      </c>
      <c r="AY55">
        <v>399000</v>
      </c>
      <c r="BB55">
        <v>375000</v>
      </c>
      <c r="BC55">
        <v>399000</v>
      </c>
      <c r="BD55">
        <v>295000</v>
      </c>
      <c r="BE55">
        <v>399000</v>
      </c>
      <c r="BF55">
        <v>8.5</v>
      </c>
      <c r="BG55">
        <v>8.5</v>
      </c>
      <c r="BH55">
        <v>8.5</v>
      </c>
      <c r="BJ55">
        <v>8.5</v>
      </c>
      <c r="BK55">
        <v>8.5</v>
      </c>
      <c r="BL55">
        <v>8.5</v>
      </c>
      <c r="BM55">
        <v>8.5</v>
      </c>
      <c r="BN55">
        <v>8.5</v>
      </c>
      <c r="BO55">
        <v>8.5</v>
      </c>
      <c r="BQ55">
        <v>8.5</v>
      </c>
      <c r="BR55">
        <v>8.5</v>
      </c>
      <c r="BS55" t="s">
        <v>1445</v>
      </c>
    </row>
    <row r="56" spans="1:71" x14ac:dyDescent="0.25">
      <c r="A56" t="s">
        <v>35</v>
      </c>
      <c r="B56" t="s">
        <v>1289</v>
      </c>
      <c r="C56" t="s">
        <v>1657</v>
      </c>
      <c r="D56" t="s">
        <v>1352</v>
      </c>
      <c r="E56">
        <v>4</v>
      </c>
      <c r="F56">
        <v>1519000</v>
      </c>
      <c r="G56">
        <v>1094000</v>
      </c>
      <c r="H56">
        <v>3840000</v>
      </c>
      <c r="I56">
        <v>1500000</v>
      </c>
      <c r="L56">
        <v>3840000</v>
      </c>
      <c r="M56">
        <v>1710000</v>
      </c>
      <c r="N56">
        <v>1094000</v>
      </c>
      <c r="O56">
        <v>1094000</v>
      </c>
      <c r="P56">
        <v>1386000</v>
      </c>
      <c r="Q56">
        <v>1094000</v>
      </c>
      <c r="R56">
        <v>1519000</v>
      </c>
      <c r="S56">
        <v>1094000</v>
      </c>
      <c r="T56">
        <v>4630000</v>
      </c>
      <c r="V56">
        <v>3840000</v>
      </c>
      <c r="Z56">
        <v>2686000</v>
      </c>
      <c r="AA56">
        <v>1710000</v>
      </c>
      <c r="AB56">
        <v>1215000</v>
      </c>
      <c r="AC56">
        <v>1215000</v>
      </c>
      <c r="AD56">
        <v>3840000</v>
      </c>
      <c r="AE56">
        <v>1215000</v>
      </c>
      <c r="AF56">
        <v>911400</v>
      </c>
      <c r="AG56">
        <v>656400</v>
      </c>
      <c r="AH56">
        <v>2304000</v>
      </c>
      <c r="AI56">
        <v>900000</v>
      </c>
      <c r="AL56">
        <v>2304000</v>
      </c>
      <c r="AM56">
        <v>1026000</v>
      </c>
      <c r="AN56">
        <v>656400</v>
      </c>
      <c r="AO56">
        <v>656400</v>
      </c>
      <c r="AP56">
        <v>831600</v>
      </c>
      <c r="AQ56">
        <v>743920</v>
      </c>
      <c r="AR56">
        <v>911400</v>
      </c>
      <c r="AS56">
        <v>743920</v>
      </c>
      <c r="AT56">
        <v>2778000</v>
      </c>
      <c r="AV56">
        <v>2304000</v>
      </c>
      <c r="AZ56">
        <v>1611600</v>
      </c>
      <c r="BA56">
        <v>1162800</v>
      </c>
      <c r="BB56">
        <v>729000</v>
      </c>
      <c r="BC56">
        <v>826200</v>
      </c>
      <c r="BD56">
        <v>2688000</v>
      </c>
      <c r="BE56">
        <v>826200</v>
      </c>
      <c r="BF56">
        <v>8.6</v>
      </c>
      <c r="BG56">
        <v>8.6</v>
      </c>
      <c r="BI56">
        <v>8.6</v>
      </c>
      <c r="BJ56">
        <v>8.6</v>
      </c>
      <c r="BK56">
        <v>8.6</v>
      </c>
      <c r="BL56">
        <v>8.6</v>
      </c>
      <c r="BM56">
        <v>8.6</v>
      </c>
      <c r="BN56">
        <v>8.6</v>
      </c>
      <c r="BP56">
        <v>8.6</v>
      </c>
      <c r="BQ56">
        <v>8.6</v>
      </c>
      <c r="BR56">
        <v>8.6</v>
      </c>
      <c r="BS56" t="s">
        <v>1446</v>
      </c>
    </row>
    <row r="57" spans="1:71" x14ac:dyDescent="0.25">
      <c r="A57" t="s">
        <v>70</v>
      </c>
      <c r="B57" t="s">
        <v>1302</v>
      </c>
      <c r="C57" t="s">
        <v>1660</v>
      </c>
      <c r="D57" t="s">
        <v>1352</v>
      </c>
      <c r="E57">
        <v>4.5</v>
      </c>
      <c r="F57">
        <v>736668</v>
      </c>
      <c r="G57">
        <v>736668</v>
      </c>
      <c r="I57">
        <v>826619</v>
      </c>
      <c r="K57">
        <v>864769</v>
      </c>
      <c r="M57">
        <v>770667</v>
      </c>
      <c r="N57">
        <v>1037984</v>
      </c>
      <c r="O57">
        <v>860241</v>
      </c>
      <c r="Q57">
        <v>770667</v>
      </c>
      <c r="S57">
        <v>816000</v>
      </c>
      <c r="T57">
        <v>961448</v>
      </c>
      <c r="U57">
        <v>860241</v>
      </c>
      <c r="W57">
        <v>1190935</v>
      </c>
      <c r="X57">
        <v>860241</v>
      </c>
      <c r="Y57">
        <v>860241</v>
      </c>
      <c r="Z57">
        <v>816000</v>
      </c>
      <c r="AA57">
        <v>770667</v>
      </c>
      <c r="AB57">
        <v>967399</v>
      </c>
      <c r="AC57">
        <v>822292</v>
      </c>
      <c r="AD57">
        <v>866667</v>
      </c>
      <c r="AE57">
        <v>736668</v>
      </c>
      <c r="AF57">
        <v>552501</v>
      </c>
      <c r="AG57">
        <v>552501</v>
      </c>
      <c r="AI57">
        <v>731558</v>
      </c>
      <c r="AK57">
        <v>765320</v>
      </c>
      <c r="AM57">
        <v>578000</v>
      </c>
      <c r="AN57">
        <v>918616</v>
      </c>
      <c r="AO57">
        <v>761314</v>
      </c>
      <c r="AQ57">
        <v>578000</v>
      </c>
      <c r="AS57">
        <v>612000</v>
      </c>
      <c r="AT57">
        <v>850881</v>
      </c>
      <c r="AU57">
        <v>761314</v>
      </c>
      <c r="AW57">
        <v>1053978</v>
      </c>
      <c r="AX57">
        <v>761314</v>
      </c>
      <c r="AY57">
        <v>761314</v>
      </c>
      <c r="AZ57">
        <v>612000</v>
      </c>
      <c r="BA57">
        <v>578000</v>
      </c>
      <c r="BB57">
        <v>856149</v>
      </c>
      <c r="BC57">
        <v>727728</v>
      </c>
      <c r="BD57">
        <v>650000</v>
      </c>
      <c r="BE57">
        <v>552501</v>
      </c>
      <c r="BF57">
        <v>8.6</v>
      </c>
      <c r="BG57">
        <v>8.6</v>
      </c>
      <c r="BH57">
        <v>8.6</v>
      </c>
      <c r="BI57">
        <v>8.6</v>
      </c>
      <c r="BJ57">
        <v>8.6</v>
      </c>
      <c r="BK57">
        <v>8.6</v>
      </c>
      <c r="BL57">
        <v>8.6</v>
      </c>
      <c r="BM57">
        <v>8.6</v>
      </c>
      <c r="BN57">
        <v>8.6</v>
      </c>
      <c r="BO57">
        <v>8.6</v>
      </c>
      <c r="BP57">
        <v>8.6</v>
      </c>
      <c r="BQ57">
        <v>8.6</v>
      </c>
      <c r="BR57">
        <v>8.6</v>
      </c>
      <c r="BS57" t="s">
        <v>2480</v>
      </c>
    </row>
    <row r="58" spans="1:71" x14ac:dyDescent="0.25">
      <c r="A58" t="s">
        <v>12</v>
      </c>
      <c r="B58" t="s">
        <v>1285</v>
      </c>
      <c r="C58" t="s">
        <v>1701</v>
      </c>
      <c r="D58" t="s">
        <v>1352</v>
      </c>
      <c r="E58">
        <v>1</v>
      </c>
      <c r="F58">
        <v>350000</v>
      </c>
      <c r="G58">
        <v>350000</v>
      </c>
      <c r="I58">
        <v>350000</v>
      </c>
      <c r="K58">
        <v>400000</v>
      </c>
      <c r="M58">
        <v>400000</v>
      </c>
      <c r="N58">
        <v>350000</v>
      </c>
      <c r="O58">
        <v>350000</v>
      </c>
      <c r="P58">
        <v>350000</v>
      </c>
      <c r="Q58">
        <v>350000</v>
      </c>
      <c r="R58">
        <v>350000</v>
      </c>
      <c r="S58">
        <v>350000</v>
      </c>
      <c r="T58">
        <v>466667</v>
      </c>
      <c r="U58">
        <v>466667</v>
      </c>
      <c r="V58">
        <v>466667</v>
      </c>
      <c r="W58">
        <v>466667</v>
      </c>
      <c r="AA58">
        <v>600000</v>
      </c>
      <c r="AB58">
        <v>466667</v>
      </c>
      <c r="AC58">
        <v>466667</v>
      </c>
      <c r="AD58">
        <v>466667</v>
      </c>
      <c r="AE58">
        <v>466667</v>
      </c>
      <c r="AF58">
        <v>315000</v>
      </c>
      <c r="AG58">
        <v>325500</v>
      </c>
      <c r="AI58">
        <v>325500</v>
      </c>
      <c r="AK58">
        <v>372000</v>
      </c>
      <c r="AM58">
        <v>372000</v>
      </c>
      <c r="AN58">
        <v>315000</v>
      </c>
      <c r="AO58">
        <v>325500</v>
      </c>
      <c r="AP58">
        <v>315000</v>
      </c>
      <c r="AQ58">
        <v>325500</v>
      </c>
      <c r="AR58">
        <v>315000</v>
      </c>
      <c r="AS58">
        <v>325500</v>
      </c>
      <c r="AT58">
        <v>350000</v>
      </c>
      <c r="AU58">
        <v>350000</v>
      </c>
      <c r="AV58">
        <v>350000</v>
      </c>
      <c r="AW58">
        <v>350000</v>
      </c>
      <c r="BA58">
        <v>450000</v>
      </c>
      <c r="BB58">
        <v>350000</v>
      </c>
      <c r="BC58">
        <v>350000</v>
      </c>
      <c r="BD58">
        <v>350000</v>
      </c>
      <c r="BE58">
        <v>350000</v>
      </c>
      <c r="BF58">
        <v>8.6999999999999993</v>
      </c>
      <c r="BG58">
        <v>8.6999999999999993</v>
      </c>
      <c r="BH58">
        <v>8.6999999999999993</v>
      </c>
      <c r="BI58">
        <v>8.6999999999999993</v>
      </c>
      <c r="BJ58">
        <v>8.6999999999999993</v>
      </c>
      <c r="BK58">
        <v>8.6999999999999993</v>
      </c>
      <c r="BL58">
        <v>8.6999999999999993</v>
      </c>
      <c r="BM58">
        <v>8.6999999999999993</v>
      </c>
      <c r="BN58">
        <v>8.6999999999999993</v>
      </c>
      <c r="BP58">
        <v>8.6999999999999993</v>
      </c>
      <c r="BQ58">
        <v>8.6999999999999993</v>
      </c>
      <c r="BR58">
        <v>8.6999999999999993</v>
      </c>
      <c r="BS58" t="s">
        <v>1439</v>
      </c>
    </row>
    <row r="59" spans="1:71" x14ac:dyDescent="0.25">
      <c r="A59" t="s">
        <v>27</v>
      </c>
      <c r="B59" t="s">
        <v>1289</v>
      </c>
      <c r="C59" t="s">
        <v>1797</v>
      </c>
      <c r="D59" t="s">
        <v>1352</v>
      </c>
      <c r="E59">
        <v>3</v>
      </c>
      <c r="F59">
        <v>1015467</v>
      </c>
      <c r="G59">
        <v>694400</v>
      </c>
      <c r="I59">
        <v>694400</v>
      </c>
      <c r="K59">
        <v>1650000</v>
      </c>
      <c r="M59">
        <v>2040000</v>
      </c>
      <c r="N59">
        <v>694400</v>
      </c>
      <c r="O59">
        <v>709333</v>
      </c>
      <c r="P59">
        <v>2040000</v>
      </c>
      <c r="Q59">
        <v>709333</v>
      </c>
      <c r="R59">
        <v>1063333</v>
      </c>
      <c r="S59">
        <v>1015467</v>
      </c>
      <c r="T59">
        <v>4060000</v>
      </c>
      <c r="U59">
        <v>821333</v>
      </c>
      <c r="W59">
        <v>1015467</v>
      </c>
      <c r="Y59">
        <v>1015467</v>
      </c>
      <c r="AA59">
        <v>2040000</v>
      </c>
      <c r="AB59">
        <v>1015467</v>
      </c>
      <c r="AC59">
        <v>821333</v>
      </c>
      <c r="AD59">
        <v>1210000</v>
      </c>
      <c r="AE59">
        <v>821333</v>
      </c>
      <c r="AF59">
        <v>761600</v>
      </c>
      <c r="AG59">
        <v>520800</v>
      </c>
      <c r="AI59">
        <v>520800</v>
      </c>
      <c r="AK59">
        <v>1237500</v>
      </c>
      <c r="AM59">
        <v>1530000</v>
      </c>
      <c r="AN59">
        <v>520800</v>
      </c>
      <c r="AO59">
        <v>532000</v>
      </c>
      <c r="AP59">
        <v>1530000</v>
      </c>
      <c r="AQ59">
        <v>532000</v>
      </c>
      <c r="AR59">
        <v>797500</v>
      </c>
      <c r="AS59">
        <v>761600</v>
      </c>
      <c r="AT59">
        <v>3045000</v>
      </c>
      <c r="AU59">
        <v>616000</v>
      </c>
      <c r="AW59">
        <v>761600</v>
      </c>
      <c r="AY59">
        <v>761600</v>
      </c>
      <c r="BA59">
        <v>1530000</v>
      </c>
      <c r="BB59">
        <v>761600</v>
      </c>
      <c r="BC59">
        <v>616000</v>
      </c>
      <c r="BD59">
        <v>907500</v>
      </c>
      <c r="BE59">
        <v>616000</v>
      </c>
      <c r="BF59">
        <v>8.8000000000000007</v>
      </c>
      <c r="BG59">
        <v>8.8000000000000007</v>
      </c>
      <c r="BH59">
        <v>8.8000000000000007</v>
      </c>
      <c r="BI59">
        <v>8.8000000000000007</v>
      </c>
      <c r="BJ59">
        <v>8.8000000000000007</v>
      </c>
      <c r="BK59">
        <v>8.8000000000000007</v>
      </c>
      <c r="BL59">
        <v>8.8000000000000007</v>
      </c>
      <c r="BM59">
        <v>8.8000000000000007</v>
      </c>
      <c r="BN59">
        <v>8.8000000000000007</v>
      </c>
      <c r="BO59">
        <v>8.8000000000000007</v>
      </c>
      <c r="BP59">
        <v>8.8000000000000007</v>
      </c>
      <c r="BQ59">
        <v>8.8000000000000007</v>
      </c>
      <c r="BR59">
        <v>8.8000000000000007</v>
      </c>
      <c r="BS59" t="s">
        <v>1428</v>
      </c>
    </row>
    <row r="60" spans="1:71" x14ac:dyDescent="0.25">
      <c r="A60" t="s">
        <v>244</v>
      </c>
      <c r="B60" t="s">
        <v>1289</v>
      </c>
      <c r="C60" t="s">
        <v>1828</v>
      </c>
      <c r="D60" t="s">
        <v>1352</v>
      </c>
      <c r="E60">
        <v>0</v>
      </c>
      <c r="F60">
        <v>166667</v>
      </c>
      <c r="G60">
        <v>146667</v>
      </c>
      <c r="H60">
        <v>173333</v>
      </c>
      <c r="I60">
        <v>146667</v>
      </c>
      <c r="K60">
        <v>200000</v>
      </c>
      <c r="L60">
        <v>200000</v>
      </c>
      <c r="M60">
        <v>200000</v>
      </c>
      <c r="N60">
        <v>186667</v>
      </c>
      <c r="O60">
        <v>173333</v>
      </c>
      <c r="P60">
        <v>173333</v>
      </c>
      <c r="R60">
        <v>173333</v>
      </c>
      <c r="T60">
        <v>173333</v>
      </c>
      <c r="V60">
        <v>173333</v>
      </c>
      <c r="X60">
        <v>200000</v>
      </c>
      <c r="Y60">
        <v>200000</v>
      </c>
      <c r="AA60">
        <v>200000</v>
      </c>
      <c r="AB60">
        <v>173333</v>
      </c>
      <c r="AC60">
        <v>200000</v>
      </c>
      <c r="AD60">
        <v>186667</v>
      </c>
      <c r="AE60">
        <v>186667</v>
      </c>
      <c r="AF60">
        <v>125000</v>
      </c>
      <c r="AG60">
        <v>110000</v>
      </c>
      <c r="AH60">
        <v>130000</v>
      </c>
      <c r="AI60">
        <v>110000</v>
      </c>
      <c r="AK60">
        <v>150000</v>
      </c>
      <c r="AL60">
        <v>150000</v>
      </c>
      <c r="AM60">
        <v>150000</v>
      </c>
      <c r="AN60">
        <v>140000</v>
      </c>
      <c r="AO60">
        <v>130000</v>
      </c>
      <c r="AP60">
        <v>130000</v>
      </c>
      <c r="AR60">
        <v>130000</v>
      </c>
      <c r="AT60">
        <v>130000</v>
      </c>
      <c r="AV60">
        <v>130000</v>
      </c>
      <c r="AX60">
        <v>150000</v>
      </c>
      <c r="AY60">
        <v>150000</v>
      </c>
      <c r="BA60">
        <v>150000</v>
      </c>
      <c r="BB60">
        <v>130000</v>
      </c>
      <c r="BC60">
        <v>150000</v>
      </c>
      <c r="BD60">
        <v>140000</v>
      </c>
      <c r="BE60">
        <v>140000</v>
      </c>
      <c r="BF60">
        <v>8.1</v>
      </c>
      <c r="BG60">
        <v>8.1</v>
      </c>
      <c r="BH60">
        <v>8.1</v>
      </c>
      <c r="BI60">
        <v>8.1</v>
      </c>
      <c r="BJ60">
        <v>8.1</v>
      </c>
      <c r="BK60">
        <v>8.1</v>
      </c>
      <c r="BL60">
        <v>8.1</v>
      </c>
      <c r="BM60">
        <v>8.1</v>
      </c>
      <c r="BN60">
        <v>8.1</v>
      </c>
      <c r="BO60">
        <v>8.1</v>
      </c>
      <c r="BP60">
        <v>8.1</v>
      </c>
      <c r="BQ60">
        <v>8.1</v>
      </c>
      <c r="BR60">
        <v>8.1</v>
      </c>
      <c r="BS60" t="s">
        <v>2466</v>
      </c>
    </row>
    <row r="61" spans="1:71" x14ac:dyDescent="0.25">
      <c r="A61" t="s">
        <v>1076</v>
      </c>
      <c r="B61" t="s">
        <v>1306</v>
      </c>
      <c r="C61" t="s">
        <v>2041</v>
      </c>
      <c r="D61" t="s">
        <v>1352</v>
      </c>
      <c r="E61">
        <v>2.5</v>
      </c>
      <c r="F61">
        <v>193728</v>
      </c>
      <c r="G61">
        <v>193009</v>
      </c>
      <c r="H61">
        <v>193728</v>
      </c>
      <c r="I61">
        <v>193009</v>
      </c>
      <c r="J61">
        <v>193728</v>
      </c>
      <c r="K61">
        <v>193009</v>
      </c>
      <c r="L61">
        <v>193728</v>
      </c>
      <c r="M61">
        <v>193009</v>
      </c>
      <c r="N61">
        <v>193728</v>
      </c>
      <c r="O61">
        <v>193009</v>
      </c>
      <c r="P61">
        <v>193728</v>
      </c>
      <c r="Q61">
        <v>193009</v>
      </c>
      <c r="R61">
        <v>193728</v>
      </c>
      <c r="T61">
        <v>193728</v>
      </c>
      <c r="V61">
        <v>193728</v>
      </c>
      <c r="Y61">
        <v>193009</v>
      </c>
      <c r="AA61">
        <v>193009</v>
      </c>
      <c r="AC61">
        <v>193009</v>
      </c>
      <c r="AD61">
        <v>193728</v>
      </c>
      <c r="AE61">
        <v>193009</v>
      </c>
      <c r="AF61">
        <v>128592</v>
      </c>
      <c r="AG61">
        <v>124445</v>
      </c>
      <c r="AH61">
        <v>128592</v>
      </c>
      <c r="AI61">
        <v>124445</v>
      </c>
      <c r="AJ61">
        <v>128592</v>
      </c>
      <c r="AK61">
        <v>124445</v>
      </c>
      <c r="AL61">
        <v>128592</v>
      </c>
      <c r="AM61">
        <v>124445</v>
      </c>
      <c r="AN61">
        <v>128592</v>
      </c>
      <c r="AO61">
        <v>124445</v>
      </c>
      <c r="AP61">
        <v>128592</v>
      </c>
      <c r="AQ61">
        <v>124445</v>
      </c>
      <c r="AR61">
        <v>128592</v>
      </c>
      <c r="AT61">
        <v>128592</v>
      </c>
      <c r="AV61">
        <v>128592</v>
      </c>
      <c r="AY61">
        <v>124445</v>
      </c>
      <c r="BA61">
        <v>124445</v>
      </c>
      <c r="BC61">
        <v>124445</v>
      </c>
      <c r="BD61">
        <v>128592</v>
      </c>
      <c r="BE61">
        <v>124445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1438</v>
      </c>
    </row>
    <row r="62" spans="1:71" x14ac:dyDescent="0.25">
      <c r="A62" t="s">
        <v>401</v>
      </c>
      <c r="B62" t="s">
        <v>1321</v>
      </c>
      <c r="C62" t="s">
        <v>2137</v>
      </c>
      <c r="D62" t="s">
        <v>1352</v>
      </c>
      <c r="E62">
        <v>2</v>
      </c>
      <c r="F62">
        <v>231441</v>
      </c>
      <c r="G62">
        <v>211952</v>
      </c>
      <c r="H62">
        <v>220998</v>
      </c>
      <c r="I62">
        <v>242283</v>
      </c>
      <c r="J62">
        <v>237533</v>
      </c>
      <c r="K62">
        <v>211844</v>
      </c>
      <c r="L62">
        <v>273088</v>
      </c>
      <c r="M62">
        <v>222212</v>
      </c>
      <c r="N62">
        <v>210921</v>
      </c>
      <c r="P62">
        <v>217704</v>
      </c>
      <c r="R62">
        <v>221845</v>
      </c>
      <c r="T62">
        <v>211952</v>
      </c>
      <c r="V62">
        <v>259720</v>
      </c>
      <c r="X62">
        <v>330076</v>
      </c>
      <c r="Z62">
        <v>254559</v>
      </c>
      <c r="AA62">
        <v>213619</v>
      </c>
      <c r="AB62">
        <v>285187</v>
      </c>
      <c r="AC62">
        <v>220498</v>
      </c>
      <c r="AD62">
        <v>219613</v>
      </c>
      <c r="AE62">
        <v>205468</v>
      </c>
      <c r="AF62">
        <v>180524</v>
      </c>
      <c r="AG62">
        <v>165323</v>
      </c>
      <c r="AH62">
        <v>172378</v>
      </c>
      <c r="AI62">
        <v>188981</v>
      </c>
      <c r="AJ62">
        <v>185276</v>
      </c>
      <c r="AK62">
        <v>165238</v>
      </c>
      <c r="AL62">
        <v>213009</v>
      </c>
      <c r="AM62">
        <v>173325</v>
      </c>
      <c r="AN62">
        <v>164518</v>
      </c>
      <c r="AP62">
        <v>169809</v>
      </c>
      <c r="AR62">
        <v>173039</v>
      </c>
      <c r="AT62">
        <v>165323</v>
      </c>
      <c r="AV62">
        <v>202582</v>
      </c>
      <c r="AX62">
        <v>257459</v>
      </c>
      <c r="AZ62">
        <v>198556</v>
      </c>
      <c r="BA62">
        <v>166623</v>
      </c>
      <c r="BB62">
        <v>222446</v>
      </c>
      <c r="BC62">
        <v>171988</v>
      </c>
      <c r="BD62">
        <v>171298</v>
      </c>
      <c r="BE62">
        <v>160265</v>
      </c>
      <c r="BF62">
        <v>8.3000000000000007</v>
      </c>
      <c r="BG62">
        <v>8.3000000000000007</v>
      </c>
      <c r="BH62">
        <v>8.3000000000000007</v>
      </c>
      <c r="BI62">
        <v>8.3000000000000007</v>
      </c>
      <c r="BJ62">
        <v>8.3000000000000007</v>
      </c>
      <c r="BK62">
        <v>8.1999999999999993</v>
      </c>
      <c r="BL62">
        <v>8.1999999999999993</v>
      </c>
      <c r="BM62">
        <v>8.1999999999999993</v>
      </c>
      <c r="BN62">
        <v>8.1999999999999993</v>
      </c>
      <c r="BO62">
        <v>8.1999999999999993</v>
      </c>
      <c r="BP62">
        <v>8.1999999999999993</v>
      </c>
      <c r="BQ62">
        <v>8.1999999999999993</v>
      </c>
      <c r="BR62">
        <v>8.3000000000000007</v>
      </c>
      <c r="BS62" t="s">
        <v>1433</v>
      </c>
    </row>
    <row r="63" spans="1:71" x14ac:dyDescent="0.25">
      <c r="A63" t="s">
        <v>68</v>
      </c>
      <c r="B63" t="s">
        <v>1289</v>
      </c>
      <c r="C63" t="s">
        <v>2202</v>
      </c>
      <c r="D63" t="s">
        <v>1352</v>
      </c>
      <c r="E63">
        <v>3</v>
      </c>
      <c r="F63">
        <v>933333</v>
      </c>
      <c r="G63">
        <v>600000</v>
      </c>
      <c r="H63">
        <v>1066667</v>
      </c>
      <c r="I63">
        <v>600000</v>
      </c>
      <c r="K63">
        <v>665333</v>
      </c>
      <c r="M63">
        <v>780000</v>
      </c>
      <c r="N63">
        <v>1100000</v>
      </c>
      <c r="O63">
        <v>733333</v>
      </c>
      <c r="P63">
        <v>646667</v>
      </c>
      <c r="Q63">
        <v>600000</v>
      </c>
      <c r="R63">
        <v>646667</v>
      </c>
      <c r="S63">
        <v>600000</v>
      </c>
      <c r="T63">
        <v>733333</v>
      </c>
      <c r="U63">
        <v>600000</v>
      </c>
      <c r="W63">
        <v>666667</v>
      </c>
      <c r="Y63">
        <v>700000</v>
      </c>
      <c r="AB63">
        <v>600000</v>
      </c>
      <c r="AC63">
        <v>666667</v>
      </c>
      <c r="AD63">
        <v>666667</v>
      </c>
      <c r="AE63">
        <v>666667</v>
      </c>
      <c r="AF63">
        <v>700000</v>
      </c>
      <c r="AG63">
        <v>450000</v>
      </c>
      <c r="AH63">
        <v>800000</v>
      </c>
      <c r="AI63">
        <v>450000</v>
      </c>
      <c r="AK63">
        <v>499000</v>
      </c>
      <c r="AM63">
        <v>585000</v>
      </c>
      <c r="AN63">
        <v>825000</v>
      </c>
      <c r="AO63">
        <v>550000</v>
      </c>
      <c r="AP63">
        <v>485000</v>
      </c>
      <c r="AQ63">
        <v>450000</v>
      </c>
      <c r="AR63">
        <v>485000</v>
      </c>
      <c r="AS63">
        <v>450000</v>
      </c>
      <c r="AT63">
        <v>550000</v>
      </c>
      <c r="AU63">
        <v>450000</v>
      </c>
      <c r="AW63">
        <v>500000</v>
      </c>
      <c r="AY63">
        <v>525000</v>
      </c>
      <c r="BB63">
        <v>450000</v>
      </c>
      <c r="BC63">
        <v>500000</v>
      </c>
      <c r="BD63">
        <v>500000</v>
      </c>
      <c r="BE63">
        <v>500000</v>
      </c>
      <c r="BF63">
        <v>9</v>
      </c>
      <c r="BG63">
        <v>9</v>
      </c>
      <c r="BH63">
        <v>8.9</v>
      </c>
      <c r="BI63">
        <v>9</v>
      </c>
      <c r="BJ63">
        <v>9</v>
      </c>
      <c r="BK63">
        <v>9</v>
      </c>
      <c r="BL63">
        <v>9</v>
      </c>
      <c r="BM63">
        <v>9</v>
      </c>
      <c r="BN63">
        <v>9</v>
      </c>
      <c r="BO63">
        <v>9</v>
      </c>
      <c r="BQ63">
        <v>9</v>
      </c>
      <c r="BR63">
        <v>9</v>
      </c>
      <c r="BS63" t="s">
        <v>1446</v>
      </c>
    </row>
    <row r="64" spans="1:71" x14ac:dyDescent="0.25">
      <c r="A64" t="s">
        <v>92</v>
      </c>
      <c r="B64" t="s">
        <v>1289</v>
      </c>
      <c r="C64" t="s">
        <v>2250</v>
      </c>
      <c r="D64" t="s">
        <v>1352</v>
      </c>
      <c r="E64">
        <v>3</v>
      </c>
      <c r="F64">
        <v>466667</v>
      </c>
      <c r="G64">
        <v>466667</v>
      </c>
      <c r="H64">
        <v>702667</v>
      </c>
      <c r="I64">
        <v>466667</v>
      </c>
      <c r="K64">
        <v>702667</v>
      </c>
      <c r="N64">
        <v>772000</v>
      </c>
      <c r="O64">
        <v>400000</v>
      </c>
      <c r="P64">
        <v>772000</v>
      </c>
      <c r="Q64">
        <v>466667</v>
      </c>
      <c r="R64">
        <v>701755</v>
      </c>
      <c r="S64">
        <v>466667</v>
      </c>
      <c r="T64">
        <v>421053</v>
      </c>
      <c r="U64">
        <v>702667</v>
      </c>
      <c r="V64">
        <v>701756</v>
      </c>
      <c r="W64">
        <v>632000</v>
      </c>
      <c r="X64">
        <v>891229</v>
      </c>
      <c r="AB64">
        <v>505264</v>
      </c>
      <c r="AC64">
        <v>487976</v>
      </c>
      <c r="AD64">
        <v>463159</v>
      </c>
      <c r="AE64">
        <v>463159</v>
      </c>
      <c r="AF64">
        <v>350000</v>
      </c>
      <c r="AG64">
        <v>350000</v>
      </c>
      <c r="AH64">
        <v>527000</v>
      </c>
      <c r="AI64">
        <v>350000</v>
      </c>
      <c r="AK64">
        <v>527000</v>
      </c>
      <c r="AN64">
        <v>579000</v>
      </c>
      <c r="AO64">
        <v>300000</v>
      </c>
      <c r="AP64">
        <v>579000</v>
      </c>
      <c r="AQ64">
        <v>350000</v>
      </c>
      <c r="AR64">
        <v>526316</v>
      </c>
      <c r="AS64">
        <v>350000</v>
      </c>
      <c r="AT64">
        <v>315790</v>
      </c>
      <c r="AU64">
        <v>527000</v>
      </c>
      <c r="AV64">
        <v>526317</v>
      </c>
      <c r="AW64">
        <v>474000</v>
      </c>
      <c r="AX64">
        <v>668422</v>
      </c>
      <c r="BB64">
        <v>378948</v>
      </c>
      <c r="BC64">
        <v>353475</v>
      </c>
      <c r="BD64">
        <v>347369</v>
      </c>
      <c r="BE64">
        <v>347369</v>
      </c>
      <c r="BF64">
        <v>8.5</v>
      </c>
      <c r="BG64">
        <v>8.5</v>
      </c>
      <c r="BH64">
        <v>8.5</v>
      </c>
      <c r="BJ64">
        <v>8.5</v>
      </c>
      <c r="BK64">
        <v>8.5</v>
      </c>
      <c r="BL64">
        <v>8.5</v>
      </c>
      <c r="BM64">
        <v>8.5</v>
      </c>
      <c r="BN64">
        <v>8.5</v>
      </c>
      <c r="BO64">
        <v>8.5</v>
      </c>
      <c r="BQ64">
        <v>8.5</v>
      </c>
      <c r="BR64">
        <v>8.5</v>
      </c>
      <c r="BS64" t="s">
        <v>1445</v>
      </c>
    </row>
    <row r="65" spans="1:71" x14ac:dyDescent="0.25">
      <c r="A65" t="s">
        <v>327</v>
      </c>
      <c r="B65" t="s">
        <v>1309</v>
      </c>
      <c r="C65" t="s">
        <v>2265</v>
      </c>
      <c r="D65" t="s">
        <v>1352</v>
      </c>
      <c r="E65">
        <v>3</v>
      </c>
      <c r="G65">
        <v>666667</v>
      </c>
      <c r="I65">
        <v>666667</v>
      </c>
      <c r="K65">
        <v>733333</v>
      </c>
      <c r="L65">
        <v>733333</v>
      </c>
      <c r="M65">
        <v>733333</v>
      </c>
      <c r="N65">
        <v>693333</v>
      </c>
      <c r="O65">
        <v>693333</v>
      </c>
      <c r="Q65">
        <v>693333</v>
      </c>
      <c r="S65">
        <v>693333</v>
      </c>
      <c r="U65">
        <v>693333</v>
      </c>
      <c r="V65">
        <v>693333</v>
      </c>
      <c r="W65">
        <v>693333</v>
      </c>
      <c r="X65">
        <v>693333</v>
      </c>
      <c r="Y65">
        <v>693333</v>
      </c>
      <c r="Z65">
        <v>733333</v>
      </c>
      <c r="AA65">
        <v>766667</v>
      </c>
      <c r="AB65">
        <v>693333</v>
      </c>
      <c r="AC65">
        <v>693333</v>
      </c>
      <c r="AD65">
        <v>693333</v>
      </c>
      <c r="AE65">
        <v>693333</v>
      </c>
      <c r="AG65">
        <v>500000</v>
      </c>
      <c r="AI65">
        <v>500000</v>
      </c>
      <c r="AK65">
        <v>550000</v>
      </c>
      <c r="AL65">
        <v>550000</v>
      </c>
      <c r="AM65">
        <v>550000</v>
      </c>
      <c r="AN65">
        <v>520000</v>
      </c>
      <c r="AO65">
        <v>520000</v>
      </c>
      <c r="AQ65">
        <v>520000</v>
      </c>
      <c r="AS65">
        <v>520000</v>
      </c>
      <c r="AU65">
        <v>520000</v>
      </c>
      <c r="AV65">
        <v>520000</v>
      </c>
      <c r="AW65">
        <v>520000</v>
      </c>
      <c r="AX65">
        <v>520000</v>
      </c>
      <c r="AY65">
        <v>520000</v>
      </c>
      <c r="AZ65">
        <v>550000</v>
      </c>
      <c r="BA65">
        <v>575000</v>
      </c>
      <c r="BB65">
        <v>520000</v>
      </c>
      <c r="BC65">
        <v>520000</v>
      </c>
      <c r="BD65">
        <v>520000</v>
      </c>
      <c r="BE65">
        <v>520000</v>
      </c>
      <c r="BF65">
        <v>8.9</v>
      </c>
      <c r="BG65">
        <v>8.9</v>
      </c>
      <c r="BH65">
        <v>8.9</v>
      </c>
      <c r="BI65">
        <v>8.9</v>
      </c>
      <c r="BJ65">
        <v>8.9</v>
      </c>
      <c r="BK65">
        <v>8.9</v>
      </c>
      <c r="BL65">
        <v>8.9</v>
      </c>
      <c r="BM65">
        <v>8.9</v>
      </c>
      <c r="BN65">
        <v>8.9</v>
      </c>
      <c r="BO65">
        <v>8.9</v>
      </c>
      <c r="BP65">
        <v>8.9</v>
      </c>
      <c r="BQ65">
        <v>8.9</v>
      </c>
      <c r="BR65">
        <v>8.9</v>
      </c>
      <c r="BS65" t="s">
        <v>1444</v>
      </c>
    </row>
    <row r="66" spans="1:71" x14ac:dyDescent="0.25">
      <c r="A66" t="s">
        <v>201</v>
      </c>
      <c r="B66" t="s">
        <v>1289</v>
      </c>
      <c r="C66" t="s">
        <v>2382</v>
      </c>
      <c r="D66" t="s">
        <v>1352</v>
      </c>
      <c r="E66">
        <v>2</v>
      </c>
      <c r="F66">
        <v>434000</v>
      </c>
      <c r="G66">
        <v>387333</v>
      </c>
      <c r="H66">
        <v>434000</v>
      </c>
      <c r="I66">
        <v>387333</v>
      </c>
      <c r="J66">
        <v>434000</v>
      </c>
      <c r="K66">
        <v>387333</v>
      </c>
      <c r="O66">
        <v>387333</v>
      </c>
      <c r="P66">
        <v>434000</v>
      </c>
      <c r="Q66">
        <v>320667</v>
      </c>
      <c r="R66">
        <v>434000</v>
      </c>
      <c r="S66">
        <v>320667</v>
      </c>
      <c r="T66">
        <v>434000</v>
      </c>
      <c r="U66">
        <v>434000</v>
      </c>
      <c r="V66">
        <v>434000</v>
      </c>
      <c r="W66">
        <v>434000</v>
      </c>
      <c r="X66">
        <v>434000</v>
      </c>
      <c r="AB66">
        <v>434000</v>
      </c>
      <c r="AC66">
        <v>434000</v>
      </c>
      <c r="AD66">
        <v>434000</v>
      </c>
      <c r="AE66">
        <v>434000</v>
      </c>
      <c r="AF66">
        <v>325500</v>
      </c>
      <c r="AG66">
        <v>290500</v>
      </c>
      <c r="AH66">
        <v>325500</v>
      </c>
      <c r="AI66">
        <v>290500</v>
      </c>
      <c r="AJ66">
        <v>325500</v>
      </c>
      <c r="AK66">
        <v>290500</v>
      </c>
      <c r="AO66">
        <v>290500</v>
      </c>
      <c r="AP66">
        <v>325500</v>
      </c>
      <c r="AQ66">
        <v>240500</v>
      </c>
      <c r="AR66">
        <v>325500</v>
      </c>
      <c r="AS66">
        <v>240500</v>
      </c>
      <c r="AT66">
        <v>325500</v>
      </c>
      <c r="AU66">
        <v>325500</v>
      </c>
      <c r="AV66">
        <v>325500</v>
      </c>
      <c r="AW66">
        <v>325500</v>
      </c>
      <c r="AX66">
        <v>325500</v>
      </c>
      <c r="BB66">
        <v>325500</v>
      </c>
      <c r="BC66">
        <v>325500</v>
      </c>
      <c r="BD66">
        <v>325500</v>
      </c>
      <c r="BE66">
        <v>325500</v>
      </c>
      <c r="BF66">
        <v>7.9</v>
      </c>
      <c r="BG66">
        <v>7.9</v>
      </c>
      <c r="BH66">
        <v>7.9</v>
      </c>
      <c r="BJ66">
        <v>7.9</v>
      </c>
      <c r="BK66">
        <v>7.9</v>
      </c>
      <c r="BL66">
        <v>7.9</v>
      </c>
      <c r="BM66">
        <v>7.9</v>
      </c>
      <c r="BN66">
        <v>7.9</v>
      </c>
      <c r="BO66">
        <v>7.9</v>
      </c>
      <c r="BQ66">
        <v>7.9</v>
      </c>
      <c r="BR66">
        <v>7.9</v>
      </c>
      <c r="BS66" t="s">
        <v>1445</v>
      </c>
    </row>
    <row r="67" spans="1:71" x14ac:dyDescent="0.25">
      <c r="A67" t="s">
        <v>63</v>
      </c>
      <c r="B67" t="s">
        <v>1298</v>
      </c>
      <c r="C67" t="s">
        <v>1388</v>
      </c>
      <c r="D67" t="s">
        <v>1352</v>
      </c>
      <c r="E67">
        <v>5</v>
      </c>
      <c r="F67">
        <v>1880000</v>
      </c>
      <c r="G67">
        <v>1573333</v>
      </c>
      <c r="I67">
        <v>1573333</v>
      </c>
      <c r="K67">
        <v>1706667</v>
      </c>
      <c r="M67">
        <v>1880000</v>
      </c>
      <c r="N67">
        <v>1573333</v>
      </c>
      <c r="O67">
        <v>1706667</v>
      </c>
      <c r="P67">
        <v>1706667</v>
      </c>
      <c r="Q67">
        <v>1453333</v>
      </c>
      <c r="R67">
        <v>1706667</v>
      </c>
      <c r="S67">
        <v>1573333</v>
      </c>
      <c r="T67">
        <v>1880000</v>
      </c>
      <c r="U67">
        <v>1453333</v>
      </c>
      <c r="V67">
        <v>1813333</v>
      </c>
      <c r="W67">
        <v>1573333</v>
      </c>
      <c r="Y67">
        <v>1573333</v>
      </c>
      <c r="AA67">
        <v>1813333</v>
      </c>
      <c r="AB67">
        <v>1813333</v>
      </c>
      <c r="AC67">
        <v>1573333</v>
      </c>
      <c r="AD67">
        <v>1706667</v>
      </c>
      <c r="AE67">
        <v>1453333</v>
      </c>
      <c r="AF67">
        <v>1410000</v>
      </c>
      <c r="AG67">
        <v>1180000</v>
      </c>
      <c r="AI67">
        <v>1180000</v>
      </c>
      <c r="AK67">
        <v>1280000</v>
      </c>
      <c r="AM67">
        <v>1410000</v>
      </c>
      <c r="AN67">
        <v>1180000</v>
      </c>
      <c r="AO67">
        <v>1280000</v>
      </c>
      <c r="AP67">
        <v>1280000</v>
      </c>
      <c r="AQ67">
        <v>1090000</v>
      </c>
      <c r="AR67">
        <v>1280000</v>
      </c>
      <c r="AS67">
        <v>1180000</v>
      </c>
      <c r="AT67">
        <v>1410000</v>
      </c>
      <c r="AU67">
        <v>1090000</v>
      </c>
      <c r="AV67">
        <v>1360000</v>
      </c>
      <c r="AW67">
        <v>1180000</v>
      </c>
      <c r="AY67">
        <v>1180000</v>
      </c>
      <c r="BA67">
        <v>1360000</v>
      </c>
      <c r="BB67">
        <v>1360000</v>
      </c>
      <c r="BC67">
        <v>1180000</v>
      </c>
      <c r="BD67">
        <v>1280000</v>
      </c>
      <c r="BE67">
        <v>1090000</v>
      </c>
      <c r="BF67">
        <v>8.6999999999999993</v>
      </c>
      <c r="BG67">
        <v>8.6999999999999993</v>
      </c>
      <c r="BH67">
        <v>8.6999999999999993</v>
      </c>
      <c r="BI67">
        <v>8.6999999999999993</v>
      </c>
      <c r="BJ67">
        <v>8.6999999999999993</v>
      </c>
      <c r="BK67">
        <v>8.6999999999999993</v>
      </c>
      <c r="BL67">
        <v>8.6999999999999993</v>
      </c>
      <c r="BM67">
        <v>8.6999999999999993</v>
      </c>
      <c r="BN67">
        <v>8.6999999999999993</v>
      </c>
      <c r="BO67">
        <v>8.6999999999999993</v>
      </c>
      <c r="BP67">
        <v>8.6999999999999993</v>
      </c>
      <c r="BQ67">
        <v>8.6999999999999993</v>
      </c>
      <c r="BR67">
        <v>8.6999999999999993</v>
      </c>
      <c r="BS67" t="s">
        <v>1428</v>
      </c>
    </row>
    <row r="68" spans="1:71" x14ac:dyDescent="0.25">
      <c r="A68" t="s">
        <v>36</v>
      </c>
      <c r="B68" t="s">
        <v>1302</v>
      </c>
      <c r="C68" t="s">
        <v>1416</v>
      </c>
      <c r="D68" t="s">
        <v>1352</v>
      </c>
      <c r="E68">
        <v>4</v>
      </c>
      <c r="G68">
        <v>688500</v>
      </c>
      <c r="H68">
        <v>738500</v>
      </c>
      <c r="I68">
        <v>688500</v>
      </c>
      <c r="J68">
        <v>938500</v>
      </c>
      <c r="K68">
        <v>600201</v>
      </c>
      <c r="M68">
        <v>600086</v>
      </c>
      <c r="N68">
        <v>708500</v>
      </c>
      <c r="O68">
        <v>688500</v>
      </c>
      <c r="P68">
        <v>758500</v>
      </c>
      <c r="Q68">
        <v>688500</v>
      </c>
      <c r="R68">
        <v>728500</v>
      </c>
      <c r="S68">
        <v>688500</v>
      </c>
      <c r="T68">
        <v>808500</v>
      </c>
      <c r="U68">
        <v>688500</v>
      </c>
      <c r="W68">
        <v>688500</v>
      </c>
      <c r="Y68">
        <v>908500</v>
      </c>
      <c r="AA68">
        <v>908500</v>
      </c>
      <c r="AB68">
        <v>728500</v>
      </c>
      <c r="AC68">
        <v>688500</v>
      </c>
      <c r="AD68">
        <v>738500</v>
      </c>
      <c r="AE68">
        <v>688500</v>
      </c>
      <c r="AG68">
        <v>509490</v>
      </c>
      <c r="AH68">
        <v>561260</v>
      </c>
      <c r="AI68">
        <v>509490</v>
      </c>
      <c r="AJ68">
        <v>713260</v>
      </c>
      <c r="AK68">
        <v>450150</v>
      </c>
      <c r="AM68">
        <v>450100</v>
      </c>
      <c r="AN68">
        <v>538460</v>
      </c>
      <c r="AO68">
        <v>509490</v>
      </c>
      <c r="AP68">
        <v>576460</v>
      </c>
      <c r="AQ68">
        <v>509490</v>
      </c>
      <c r="AR68">
        <v>553660</v>
      </c>
      <c r="AS68">
        <v>509490</v>
      </c>
      <c r="AT68">
        <v>614460</v>
      </c>
      <c r="AU68">
        <v>509490</v>
      </c>
      <c r="AW68">
        <v>509490</v>
      </c>
      <c r="AY68">
        <v>672290</v>
      </c>
      <c r="BA68">
        <v>672290</v>
      </c>
      <c r="BB68">
        <v>553660</v>
      </c>
      <c r="BC68">
        <v>509490</v>
      </c>
      <c r="BD68">
        <v>561260</v>
      </c>
      <c r="BE68">
        <v>509490</v>
      </c>
      <c r="BF68">
        <v>8.8000000000000007</v>
      </c>
      <c r="BG68">
        <v>8.8000000000000007</v>
      </c>
      <c r="BH68">
        <v>8.8000000000000007</v>
      </c>
      <c r="BI68">
        <v>8.8000000000000007</v>
      </c>
      <c r="BJ68">
        <v>8.8000000000000007</v>
      </c>
      <c r="BK68">
        <v>8.8000000000000007</v>
      </c>
      <c r="BL68">
        <v>8.8000000000000007</v>
      </c>
      <c r="BM68">
        <v>8.8000000000000007</v>
      </c>
      <c r="BN68">
        <v>8.8000000000000007</v>
      </c>
      <c r="BO68">
        <v>8.8000000000000007</v>
      </c>
      <c r="BP68">
        <v>8.8000000000000007</v>
      </c>
      <c r="BQ68">
        <v>8.8000000000000007</v>
      </c>
      <c r="BR68">
        <v>8.8000000000000007</v>
      </c>
      <c r="BS68" t="s">
        <v>1428</v>
      </c>
    </row>
    <row r="69" spans="1:71" x14ac:dyDescent="0.25">
      <c r="A69" t="s">
        <v>118</v>
      </c>
      <c r="B69" t="s">
        <v>1306</v>
      </c>
      <c r="C69" t="s">
        <v>1486</v>
      </c>
      <c r="D69" t="s">
        <v>1352</v>
      </c>
      <c r="E69">
        <v>3</v>
      </c>
      <c r="F69">
        <v>800000</v>
      </c>
      <c r="G69">
        <v>600000</v>
      </c>
      <c r="H69">
        <v>700000</v>
      </c>
      <c r="I69">
        <v>650000</v>
      </c>
      <c r="J69">
        <v>650000</v>
      </c>
      <c r="K69">
        <v>700000</v>
      </c>
      <c r="M69">
        <v>650000</v>
      </c>
      <c r="N69">
        <v>600000</v>
      </c>
      <c r="O69">
        <v>600000</v>
      </c>
      <c r="Q69">
        <v>650000</v>
      </c>
      <c r="S69">
        <v>650000</v>
      </c>
      <c r="T69">
        <v>570000</v>
      </c>
      <c r="U69">
        <v>580000</v>
      </c>
      <c r="V69">
        <v>550000</v>
      </c>
      <c r="W69">
        <v>650000</v>
      </c>
      <c r="Y69">
        <v>650000</v>
      </c>
      <c r="AA69">
        <v>499031</v>
      </c>
      <c r="AB69">
        <v>560000</v>
      </c>
      <c r="AC69">
        <v>650000</v>
      </c>
      <c r="AD69">
        <v>560000</v>
      </c>
      <c r="AE69">
        <v>600000</v>
      </c>
      <c r="AF69">
        <v>424000</v>
      </c>
      <c r="AG69">
        <v>294000</v>
      </c>
      <c r="AH69">
        <v>371000</v>
      </c>
      <c r="AI69">
        <v>318500</v>
      </c>
      <c r="AJ69">
        <v>344500</v>
      </c>
      <c r="AK69">
        <v>343000</v>
      </c>
      <c r="AM69">
        <v>318500</v>
      </c>
      <c r="AN69">
        <v>318000</v>
      </c>
      <c r="AO69">
        <v>294000</v>
      </c>
      <c r="AQ69">
        <v>318500</v>
      </c>
      <c r="AS69">
        <v>318500</v>
      </c>
      <c r="AT69">
        <v>302100</v>
      </c>
      <c r="AU69">
        <v>284200</v>
      </c>
      <c r="AV69">
        <v>291500</v>
      </c>
      <c r="AW69">
        <v>318500</v>
      </c>
      <c r="AY69">
        <v>318500</v>
      </c>
      <c r="BA69">
        <v>361553</v>
      </c>
      <c r="BB69">
        <v>296800</v>
      </c>
      <c r="BC69">
        <v>318500</v>
      </c>
      <c r="BD69">
        <v>296800</v>
      </c>
      <c r="BE69">
        <v>294000</v>
      </c>
      <c r="BF69">
        <v>8.5</v>
      </c>
      <c r="BG69">
        <v>8.5</v>
      </c>
      <c r="BH69">
        <v>8.5</v>
      </c>
      <c r="BI69">
        <v>8.5</v>
      </c>
      <c r="BJ69">
        <v>8.5</v>
      </c>
      <c r="BK69">
        <v>8.5</v>
      </c>
      <c r="BL69">
        <v>8.5</v>
      </c>
      <c r="BM69">
        <v>8.5</v>
      </c>
      <c r="BN69">
        <v>8.5</v>
      </c>
      <c r="BO69">
        <v>8.5</v>
      </c>
      <c r="BP69">
        <v>8.5</v>
      </c>
      <c r="BQ69">
        <v>8.5</v>
      </c>
      <c r="BR69">
        <v>8.5</v>
      </c>
      <c r="BS69" t="s">
        <v>1428</v>
      </c>
    </row>
    <row r="70" spans="1:71" x14ac:dyDescent="0.25">
      <c r="A70" t="s">
        <v>45</v>
      </c>
      <c r="B70" t="s">
        <v>1289</v>
      </c>
      <c r="C70" t="s">
        <v>1529</v>
      </c>
      <c r="D70" t="s">
        <v>1352</v>
      </c>
      <c r="E70">
        <v>2.5</v>
      </c>
      <c r="F70">
        <v>506667</v>
      </c>
      <c r="G70">
        <v>333333</v>
      </c>
      <c r="H70">
        <v>533333</v>
      </c>
      <c r="I70">
        <v>333333</v>
      </c>
      <c r="J70">
        <v>666667</v>
      </c>
      <c r="K70">
        <v>440000</v>
      </c>
      <c r="N70">
        <v>333333</v>
      </c>
      <c r="O70">
        <v>333333</v>
      </c>
      <c r="P70">
        <v>373333</v>
      </c>
      <c r="Q70">
        <v>360000</v>
      </c>
      <c r="R70">
        <v>400000</v>
      </c>
      <c r="S70">
        <v>373333</v>
      </c>
      <c r="T70">
        <v>400000</v>
      </c>
      <c r="U70">
        <v>373333</v>
      </c>
      <c r="V70">
        <v>426667</v>
      </c>
      <c r="W70">
        <v>373333</v>
      </c>
      <c r="Y70">
        <v>413333</v>
      </c>
      <c r="AB70">
        <v>480000</v>
      </c>
      <c r="AC70">
        <v>400000</v>
      </c>
      <c r="AD70">
        <v>400000</v>
      </c>
      <c r="AE70">
        <v>400000</v>
      </c>
      <c r="AF70">
        <v>380000</v>
      </c>
      <c r="AG70">
        <v>250000</v>
      </c>
      <c r="AH70">
        <v>400000</v>
      </c>
      <c r="AI70">
        <v>250000</v>
      </c>
      <c r="AJ70">
        <v>500000</v>
      </c>
      <c r="AK70">
        <v>330000</v>
      </c>
      <c r="AN70">
        <v>250000</v>
      </c>
      <c r="AO70">
        <v>250000</v>
      </c>
      <c r="AP70">
        <v>280000</v>
      </c>
      <c r="AQ70">
        <v>270000</v>
      </c>
      <c r="AR70">
        <v>300000</v>
      </c>
      <c r="AS70">
        <v>280000</v>
      </c>
      <c r="AT70">
        <v>300000</v>
      </c>
      <c r="AU70">
        <v>280000</v>
      </c>
      <c r="AV70">
        <v>320000</v>
      </c>
      <c r="AW70">
        <v>280000</v>
      </c>
      <c r="AY70">
        <v>310000</v>
      </c>
      <c r="BB70">
        <v>360000</v>
      </c>
      <c r="BC70">
        <v>300000</v>
      </c>
      <c r="BD70">
        <v>300000</v>
      </c>
      <c r="BE70">
        <v>300000</v>
      </c>
      <c r="BF70">
        <v>8.8000000000000007</v>
      </c>
      <c r="BG70">
        <v>8.8000000000000007</v>
      </c>
      <c r="BH70">
        <v>8.8000000000000007</v>
      </c>
      <c r="BJ70">
        <v>8.8000000000000007</v>
      </c>
      <c r="BK70">
        <v>8.8000000000000007</v>
      </c>
      <c r="BL70">
        <v>8.8000000000000007</v>
      </c>
      <c r="BM70">
        <v>8.8000000000000007</v>
      </c>
      <c r="BN70">
        <v>8.8000000000000007</v>
      </c>
      <c r="BO70">
        <v>8.8000000000000007</v>
      </c>
      <c r="BQ70">
        <v>8.8000000000000007</v>
      </c>
      <c r="BR70">
        <v>8.8000000000000007</v>
      </c>
      <c r="BS70" t="s">
        <v>1445</v>
      </c>
    </row>
    <row r="71" spans="1:71" x14ac:dyDescent="0.25">
      <c r="A71" t="s">
        <v>37</v>
      </c>
      <c r="B71" t="s">
        <v>1289</v>
      </c>
      <c r="C71" t="s">
        <v>1607</v>
      </c>
      <c r="D71" t="s">
        <v>1352</v>
      </c>
      <c r="E71">
        <v>4</v>
      </c>
      <c r="F71">
        <v>1038667</v>
      </c>
      <c r="G71">
        <v>1038667</v>
      </c>
      <c r="I71">
        <v>1038667</v>
      </c>
      <c r="K71">
        <v>1038667</v>
      </c>
      <c r="L71">
        <v>1438667</v>
      </c>
      <c r="M71">
        <v>1038667</v>
      </c>
      <c r="N71">
        <v>1038667</v>
      </c>
      <c r="O71">
        <v>1038667</v>
      </c>
      <c r="P71">
        <v>972000</v>
      </c>
      <c r="Q71">
        <v>1038667</v>
      </c>
      <c r="R71">
        <v>1172000</v>
      </c>
      <c r="S71">
        <v>1038667</v>
      </c>
      <c r="T71">
        <v>1172000</v>
      </c>
      <c r="U71">
        <v>1038667</v>
      </c>
      <c r="W71">
        <v>1038667</v>
      </c>
      <c r="X71">
        <v>1438667</v>
      </c>
      <c r="Z71">
        <v>1972000</v>
      </c>
      <c r="AB71">
        <v>838667</v>
      </c>
      <c r="AC71">
        <v>1105333</v>
      </c>
      <c r="AD71">
        <v>905333</v>
      </c>
      <c r="AE71">
        <v>1105333</v>
      </c>
      <c r="AF71">
        <v>779000</v>
      </c>
      <c r="AG71">
        <v>779000</v>
      </c>
      <c r="AI71">
        <v>779000</v>
      </c>
      <c r="AK71">
        <v>779000</v>
      </c>
      <c r="AL71">
        <v>1079000</v>
      </c>
      <c r="AM71">
        <v>779000</v>
      </c>
      <c r="AN71">
        <v>779000</v>
      </c>
      <c r="AO71">
        <v>779000</v>
      </c>
      <c r="AP71">
        <v>729000</v>
      </c>
      <c r="AQ71">
        <v>779000</v>
      </c>
      <c r="AR71">
        <v>879000</v>
      </c>
      <c r="AS71">
        <v>779000</v>
      </c>
      <c r="AT71">
        <v>879000</v>
      </c>
      <c r="AU71">
        <v>779000</v>
      </c>
      <c r="AW71">
        <v>779000</v>
      </c>
      <c r="AX71">
        <v>1079000</v>
      </c>
      <c r="AZ71">
        <v>1479000</v>
      </c>
      <c r="BB71">
        <v>629000</v>
      </c>
      <c r="BC71">
        <v>829000</v>
      </c>
      <c r="BD71">
        <v>679000</v>
      </c>
      <c r="BE71">
        <v>829000</v>
      </c>
      <c r="BF71">
        <v>8.6999999999999993</v>
      </c>
      <c r="BG71">
        <v>8.6999999999999993</v>
      </c>
      <c r="BH71">
        <v>8.6999999999999993</v>
      </c>
      <c r="BI71">
        <v>8.6999999999999993</v>
      </c>
      <c r="BJ71">
        <v>8.6999999999999993</v>
      </c>
      <c r="BK71">
        <v>8.6999999999999993</v>
      </c>
      <c r="BL71">
        <v>8.6999999999999993</v>
      </c>
      <c r="BM71">
        <v>8.6999999999999993</v>
      </c>
      <c r="BN71">
        <v>8.6999999999999993</v>
      </c>
      <c r="BO71">
        <v>8.6999999999999993</v>
      </c>
      <c r="BP71">
        <v>8.6999999999999993</v>
      </c>
      <c r="BQ71">
        <v>8.6999999999999993</v>
      </c>
      <c r="BR71">
        <v>8.6999999999999993</v>
      </c>
      <c r="BS71" t="s">
        <v>1428</v>
      </c>
    </row>
    <row r="72" spans="1:71" x14ac:dyDescent="0.25">
      <c r="A72" t="s">
        <v>124</v>
      </c>
      <c r="B72" t="s">
        <v>1289</v>
      </c>
      <c r="C72" t="s">
        <v>1663</v>
      </c>
      <c r="D72" t="s">
        <v>1352</v>
      </c>
      <c r="E72">
        <v>3</v>
      </c>
      <c r="F72">
        <v>550000</v>
      </c>
      <c r="G72">
        <v>550000</v>
      </c>
      <c r="H72">
        <v>550000</v>
      </c>
      <c r="I72">
        <v>550000</v>
      </c>
      <c r="K72">
        <v>650000</v>
      </c>
      <c r="N72">
        <v>550000</v>
      </c>
      <c r="O72">
        <v>550000</v>
      </c>
      <c r="P72">
        <v>450000</v>
      </c>
      <c r="Q72">
        <v>650000</v>
      </c>
      <c r="R72">
        <v>450000</v>
      </c>
      <c r="S72">
        <v>650000</v>
      </c>
      <c r="T72">
        <v>500000</v>
      </c>
      <c r="U72">
        <v>650000</v>
      </c>
      <c r="V72">
        <v>550000</v>
      </c>
      <c r="W72">
        <v>650000</v>
      </c>
      <c r="X72">
        <v>650000</v>
      </c>
      <c r="Y72">
        <v>650000</v>
      </c>
      <c r="AB72">
        <v>500000</v>
      </c>
      <c r="AC72">
        <v>650000</v>
      </c>
      <c r="AD72">
        <v>500000</v>
      </c>
      <c r="AE72">
        <v>650000</v>
      </c>
      <c r="AF72">
        <v>368500</v>
      </c>
      <c r="AG72">
        <v>368500</v>
      </c>
      <c r="AH72">
        <v>368500</v>
      </c>
      <c r="AI72">
        <v>368500</v>
      </c>
      <c r="AK72">
        <v>435500</v>
      </c>
      <c r="AN72">
        <v>368500</v>
      </c>
      <c r="AO72">
        <v>368500</v>
      </c>
      <c r="AP72">
        <v>301500</v>
      </c>
      <c r="AQ72">
        <v>435500</v>
      </c>
      <c r="AR72">
        <v>301500</v>
      </c>
      <c r="AS72">
        <v>435500</v>
      </c>
      <c r="AT72">
        <v>335000</v>
      </c>
      <c r="AU72">
        <v>435500</v>
      </c>
      <c r="AV72">
        <v>368500</v>
      </c>
      <c r="AW72">
        <v>435500</v>
      </c>
      <c r="AX72">
        <v>435500</v>
      </c>
      <c r="AY72">
        <v>435500</v>
      </c>
      <c r="BB72">
        <v>335000</v>
      </c>
      <c r="BC72">
        <v>435500</v>
      </c>
      <c r="BD72">
        <v>335000</v>
      </c>
      <c r="BE72">
        <v>435500</v>
      </c>
      <c r="BF72">
        <v>8.6</v>
      </c>
      <c r="BG72">
        <v>8.6</v>
      </c>
      <c r="BH72">
        <v>8.6</v>
      </c>
      <c r="BJ72">
        <v>8.6</v>
      </c>
      <c r="BK72">
        <v>8.6</v>
      </c>
      <c r="BL72">
        <v>8.6</v>
      </c>
      <c r="BM72">
        <v>8.6</v>
      </c>
      <c r="BN72">
        <v>8.6</v>
      </c>
      <c r="BO72">
        <v>8.6</v>
      </c>
      <c r="BQ72">
        <v>8.6</v>
      </c>
      <c r="BR72">
        <v>8.6</v>
      </c>
      <c r="BS72" t="s">
        <v>1429</v>
      </c>
    </row>
    <row r="73" spans="1:71" x14ac:dyDescent="0.25">
      <c r="A73" t="s">
        <v>146</v>
      </c>
      <c r="B73" t="s">
        <v>1285</v>
      </c>
      <c r="C73" t="s">
        <v>1764</v>
      </c>
      <c r="D73" t="s">
        <v>1352</v>
      </c>
      <c r="E73">
        <v>3</v>
      </c>
      <c r="F73">
        <v>506667</v>
      </c>
      <c r="G73">
        <v>506667</v>
      </c>
      <c r="H73">
        <v>506667</v>
      </c>
      <c r="I73">
        <v>506667</v>
      </c>
      <c r="J73">
        <v>477333</v>
      </c>
      <c r="M73">
        <v>506667</v>
      </c>
      <c r="N73">
        <v>477333</v>
      </c>
      <c r="O73">
        <v>506667</v>
      </c>
      <c r="P73">
        <v>373333</v>
      </c>
      <c r="Q73">
        <v>533333</v>
      </c>
      <c r="R73">
        <v>373333</v>
      </c>
      <c r="S73">
        <v>533333</v>
      </c>
      <c r="T73">
        <v>373333</v>
      </c>
      <c r="U73">
        <v>533333</v>
      </c>
      <c r="V73">
        <v>477333</v>
      </c>
      <c r="W73">
        <v>1600000</v>
      </c>
      <c r="Y73">
        <v>1600000</v>
      </c>
      <c r="AB73">
        <v>506667</v>
      </c>
      <c r="AC73">
        <v>533333</v>
      </c>
      <c r="AD73">
        <v>517333</v>
      </c>
      <c r="AE73">
        <v>517333</v>
      </c>
      <c r="AF73">
        <v>380000</v>
      </c>
      <c r="AG73">
        <v>380000</v>
      </c>
      <c r="AH73">
        <v>380000</v>
      </c>
      <c r="AI73">
        <v>380000</v>
      </c>
      <c r="AJ73">
        <v>358000</v>
      </c>
      <c r="AM73">
        <v>380000</v>
      </c>
      <c r="AN73">
        <v>358000</v>
      </c>
      <c r="AO73">
        <v>380000</v>
      </c>
      <c r="AP73">
        <v>280000</v>
      </c>
      <c r="AQ73">
        <v>400000</v>
      </c>
      <c r="AR73">
        <v>280000</v>
      </c>
      <c r="AS73">
        <v>400000</v>
      </c>
      <c r="AT73">
        <v>280000</v>
      </c>
      <c r="AU73">
        <v>400000</v>
      </c>
      <c r="AV73">
        <v>358000</v>
      </c>
      <c r="AW73">
        <v>1200000</v>
      </c>
      <c r="AY73">
        <v>1200000</v>
      </c>
      <c r="BB73">
        <v>380000</v>
      </c>
      <c r="BC73">
        <v>400000</v>
      </c>
      <c r="BD73">
        <v>388000</v>
      </c>
      <c r="BE73">
        <v>388000</v>
      </c>
      <c r="BF73">
        <v>8.6999999999999993</v>
      </c>
      <c r="BG73">
        <v>8.6999999999999993</v>
      </c>
      <c r="BH73">
        <v>8.6999999999999993</v>
      </c>
      <c r="BI73">
        <v>8.6999999999999993</v>
      </c>
      <c r="BJ73">
        <v>8.6999999999999993</v>
      </c>
      <c r="BK73">
        <v>8.6999999999999993</v>
      </c>
      <c r="BL73">
        <v>8.6999999999999993</v>
      </c>
      <c r="BM73">
        <v>8.6999999999999993</v>
      </c>
      <c r="BN73">
        <v>8.6999999999999993</v>
      </c>
      <c r="BO73">
        <v>8.6999999999999993</v>
      </c>
      <c r="BQ73">
        <v>8.6999999999999993</v>
      </c>
      <c r="BR73">
        <v>8.6999999999999993</v>
      </c>
      <c r="BS73" t="s">
        <v>1428</v>
      </c>
    </row>
    <row r="74" spans="1:71" x14ac:dyDescent="0.25">
      <c r="A74" t="s">
        <v>165</v>
      </c>
      <c r="B74" t="s">
        <v>1285</v>
      </c>
      <c r="C74" t="s">
        <v>1777</v>
      </c>
      <c r="D74" t="s">
        <v>1352</v>
      </c>
      <c r="E74">
        <v>2</v>
      </c>
      <c r="F74">
        <v>313333</v>
      </c>
      <c r="G74">
        <v>313333</v>
      </c>
      <c r="H74">
        <v>373333</v>
      </c>
      <c r="I74">
        <v>333333</v>
      </c>
      <c r="K74">
        <v>400000</v>
      </c>
      <c r="N74">
        <v>333333</v>
      </c>
      <c r="O74">
        <v>333333</v>
      </c>
      <c r="P74">
        <v>333333</v>
      </c>
      <c r="Q74">
        <v>333333</v>
      </c>
      <c r="R74">
        <v>333333</v>
      </c>
      <c r="S74">
        <v>333333</v>
      </c>
      <c r="T74">
        <v>333333</v>
      </c>
      <c r="U74">
        <v>333333</v>
      </c>
      <c r="V74">
        <v>333333</v>
      </c>
      <c r="W74">
        <v>333333</v>
      </c>
      <c r="X74">
        <v>480000</v>
      </c>
      <c r="Y74">
        <v>400000</v>
      </c>
      <c r="AA74">
        <v>520000</v>
      </c>
      <c r="AB74">
        <v>333333</v>
      </c>
      <c r="AC74">
        <v>333333</v>
      </c>
      <c r="AD74">
        <v>333333</v>
      </c>
      <c r="AF74">
        <v>235000</v>
      </c>
      <c r="AG74">
        <v>235000</v>
      </c>
      <c r="AH74">
        <v>280000</v>
      </c>
      <c r="AI74">
        <v>250000</v>
      </c>
      <c r="AK74">
        <v>300000</v>
      </c>
      <c r="AN74">
        <v>250000</v>
      </c>
      <c r="AO74">
        <v>250000</v>
      </c>
      <c r="AP74">
        <v>250000</v>
      </c>
      <c r="AQ74">
        <v>250000</v>
      </c>
      <c r="AR74">
        <v>250000</v>
      </c>
      <c r="AS74">
        <v>250000</v>
      </c>
      <c r="AT74">
        <v>250000</v>
      </c>
      <c r="AU74">
        <v>250000</v>
      </c>
      <c r="AV74">
        <v>250000</v>
      </c>
      <c r="AW74">
        <v>250000</v>
      </c>
      <c r="AX74">
        <v>360000</v>
      </c>
      <c r="AY74">
        <v>300000</v>
      </c>
      <c r="BA74">
        <v>390000</v>
      </c>
      <c r="BB74">
        <v>250000</v>
      </c>
      <c r="BC74">
        <v>250000</v>
      </c>
      <c r="BD74">
        <v>250000</v>
      </c>
      <c r="BF74">
        <v>8.5</v>
      </c>
      <c r="BG74">
        <v>8.5</v>
      </c>
      <c r="BH74">
        <v>8.5</v>
      </c>
      <c r="BJ74">
        <v>8.5</v>
      </c>
      <c r="BK74">
        <v>8.5</v>
      </c>
      <c r="BL74">
        <v>8.5</v>
      </c>
      <c r="BM74">
        <v>8.5</v>
      </c>
      <c r="BN74">
        <v>8.5</v>
      </c>
      <c r="BO74">
        <v>8.5</v>
      </c>
      <c r="BP74">
        <v>8.5</v>
      </c>
      <c r="BQ74">
        <v>8.5</v>
      </c>
      <c r="BR74">
        <v>8.5</v>
      </c>
      <c r="BS74" t="s">
        <v>1445</v>
      </c>
    </row>
    <row r="75" spans="1:71" x14ac:dyDescent="0.25">
      <c r="A75" t="s">
        <v>528</v>
      </c>
      <c r="B75" t="s">
        <v>1309</v>
      </c>
      <c r="C75" t="s">
        <v>1782</v>
      </c>
      <c r="D75" t="s">
        <v>1352</v>
      </c>
      <c r="E75">
        <v>0</v>
      </c>
      <c r="G75">
        <v>266667</v>
      </c>
      <c r="H75">
        <v>266667</v>
      </c>
      <c r="I75">
        <v>266667</v>
      </c>
      <c r="J75">
        <v>266667</v>
      </c>
      <c r="K75">
        <v>266667</v>
      </c>
      <c r="L75">
        <v>266667</v>
      </c>
      <c r="M75">
        <v>266667</v>
      </c>
      <c r="N75">
        <v>266667</v>
      </c>
      <c r="O75">
        <v>266667</v>
      </c>
      <c r="P75">
        <v>266667</v>
      </c>
      <c r="R75">
        <v>266667</v>
      </c>
      <c r="T75">
        <v>266667</v>
      </c>
      <c r="V75">
        <v>266667</v>
      </c>
      <c r="X75">
        <v>266667</v>
      </c>
      <c r="Y75">
        <v>266667</v>
      </c>
      <c r="Z75">
        <v>266667</v>
      </c>
      <c r="AA75">
        <v>266667</v>
      </c>
      <c r="AB75">
        <v>266667</v>
      </c>
      <c r="AC75">
        <v>266667</v>
      </c>
      <c r="AD75">
        <v>266667</v>
      </c>
      <c r="AE75">
        <v>266667</v>
      </c>
      <c r="AG75">
        <v>200000</v>
      </c>
      <c r="AH75">
        <v>200000</v>
      </c>
      <c r="AI75">
        <v>200000</v>
      </c>
      <c r="AJ75">
        <v>200000</v>
      </c>
      <c r="AK75">
        <v>200000</v>
      </c>
      <c r="AL75">
        <v>200000</v>
      </c>
      <c r="AM75">
        <v>200000</v>
      </c>
      <c r="AN75">
        <v>200000</v>
      </c>
      <c r="AO75">
        <v>200000</v>
      </c>
      <c r="AP75">
        <v>200000</v>
      </c>
      <c r="AR75">
        <v>200000</v>
      </c>
      <c r="AT75">
        <v>200000</v>
      </c>
      <c r="AV75">
        <v>200000</v>
      </c>
      <c r="AX75">
        <v>200000</v>
      </c>
      <c r="AY75">
        <v>200000</v>
      </c>
      <c r="AZ75">
        <v>200000</v>
      </c>
      <c r="BA75">
        <v>200000</v>
      </c>
      <c r="BB75">
        <v>200000</v>
      </c>
      <c r="BC75">
        <v>200000</v>
      </c>
      <c r="BD75">
        <v>200000</v>
      </c>
      <c r="BE75">
        <v>200000</v>
      </c>
      <c r="BF75">
        <v>8.6999999999999993</v>
      </c>
      <c r="BG75">
        <v>8.6999999999999993</v>
      </c>
      <c r="BH75">
        <v>8.6999999999999993</v>
      </c>
      <c r="BI75">
        <v>8.6999999999999993</v>
      </c>
      <c r="BJ75">
        <v>8.6999999999999993</v>
      </c>
      <c r="BK75">
        <v>8.6999999999999993</v>
      </c>
      <c r="BL75">
        <v>8.6999999999999993</v>
      </c>
      <c r="BM75">
        <v>8.6999999999999993</v>
      </c>
      <c r="BN75">
        <v>8.6999999999999993</v>
      </c>
      <c r="BO75">
        <v>8.6999999999999993</v>
      </c>
      <c r="BP75">
        <v>8.6999999999999993</v>
      </c>
      <c r="BQ75">
        <v>8.6999999999999993</v>
      </c>
      <c r="BR75">
        <v>8.6999999999999993</v>
      </c>
      <c r="BS75" t="s">
        <v>1439</v>
      </c>
    </row>
    <row r="76" spans="1:71" x14ac:dyDescent="0.25">
      <c r="A76" t="s">
        <v>229</v>
      </c>
      <c r="B76" t="s">
        <v>1321</v>
      </c>
      <c r="C76" t="s">
        <v>1794</v>
      </c>
      <c r="D76" t="s">
        <v>1352</v>
      </c>
      <c r="E76">
        <v>2</v>
      </c>
      <c r="G76">
        <v>226667</v>
      </c>
      <c r="H76">
        <v>226667</v>
      </c>
      <c r="I76">
        <v>226667</v>
      </c>
      <c r="J76">
        <v>226667</v>
      </c>
      <c r="K76">
        <v>226667</v>
      </c>
      <c r="M76">
        <v>252000</v>
      </c>
      <c r="N76">
        <v>226667</v>
      </c>
      <c r="O76">
        <v>226667</v>
      </c>
      <c r="P76">
        <v>226667</v>
      </c>
      <c r="Q76">
        <v>250667</v>
      </c>
      <c r="R76">
        <v>226667</v>
      </c>
      <c r="S76">
        <v>250667</v>
      </c>
      <c r="T76">
        <v>226667</v>
      </c>
      <c r="U76">
        <v>250667</v>
      </c>
      <c r="V76">
        <v>226667</v>
      </c>
      <c r="W76">
        <v>250667</v>
      </c>
      <c r="X76">
        <v>226667</v>
      </c>
      <c r="Y76">
        <v>250667</v>
      </c>
      <c r="AB76">
        <v>252000</v>
      </c>
      <c r="AC76">
        <v>250667</v>
      </c>
      <c r="AD76">
        <v>250667</v>
      </c>
      <c r="AG76">
        <v>170000</v>
      </c>
      <c r="AH76">
        <v>170000</v>
      </c>
      <c r="AI76">
        <v>170000</v>
      </c>
      <c r="AJ76">
        <v>170000</v>
      </c>
      <c r="AK76">
        <v>170000</v>
      </c>
      <c r="AM76">
        <v>189000</v>
      </c>
      <c r="AN76">
        <v>170000</v>
      </c>
      <c r="AO76">
        <v>170000</v>
      </c>
      <c r="AP76">
        <v>170000</v>
      </c>
      <c r="AQ76">
        <v>188000</v>
      </c>
      <c r="AR76">
        <v>170000</v>
      </c>
      <c r="AS76">
        <v>188000</v>
      </c>
      <c r="AT76">
        <v>170000</v>
      </c>
      <c r="AU76">
        <v>188000</v>
      </c>
      <c r="AV76">
        <v>170000</v>
      </c>
      <c r="AW76">
        <v>188000</v>
      </c>
      <c r="AX76">
        <v>170000</v>
      </c>
      <c r="AY76">
        <v>188000</v>
      </c>
      <c r="BB76">
        <v>189000</v>
      </c>
      <c r="BC76">
        <v>188000</v>
      </c>
      <c r="BD76">
        <v>188000</v>
      </c>
      <c r="BF76">
        <v>7.9</v>
      </c>
      <c r="BG76">
        <v>7.9</v>
      </c>
      <c r="BH76">
        <v>7.9</v>
      </c>
      <c r="BI76">
        <v>7.9</v>
      </c>
      <c r="BJ76">
        <v>7.9</v>
      </c>
      <c r="BK76">
        <v>7.9</v>
      </c>
      <c r="BL76">
        <v>7.9</v>
      </c>
      <c r="BM76">
        <v>7.9</v>
      </c>
      <c r="BN76">
        <v>7.9</v>
      </c>
      <c r="BO76">
        <v>7.9</v>
      </c>
      <c r="BQ76">
        <v>7.9</v>
      </c>
      <c r="BR76">
        <v>7.9</v>
      </c>
      <c r="BS76" t="s">
        <v>1446</v>
      </c>
    </row>
    <row r="77" spans="1:71" x14ac:dyDescent="0.25">
      <c r="A77" t="s">
        <v>837</v>
      </c>
      <c r="B77" t="s">
        <v>1302</v>
      </c>
      <c r="C77" t="s">
        <v>1823</v>
      </c>
      <c r="D77" t="s">
        <v>1352</v>
      </c>
      <c r="E77">
        <v>0</v>
      </c>
      <c r="F77">
        <v>280028</v>
      </c>
      <c r="G77">
        <v>280028</v>
      </c>
      <c r="H77">
        <v>280028</v>
      </c>
      <c r="I77">
        <v>280028</v>
      </c>
      <c r="J77">
        <v>280028</v>
      </c>
      <c r="K77">
        <v>280028</v>
      </c>
      <c r="L77">
        <v>280028</v>
      </c>
      <c r="M77">
        <v>280028</v>
      </c>
      <c r="N77">
        <v>280028</v>
      </c>
      <c r="O77">
        <v>280028</v>
      </c>
      <c r="P77">
        <v>280028</v>
      </c>
      <c r="R77">
        <v>280028</v>
      </c>
      <c r="T77">
        <v>280028</v>
      </c>
      <c r="V77">
        <v>327867</v>
      </c>
      <c r="W77">
        <v>333333</v>
      </c>
      <c r="X77">
        <v>327867</v>
      </c>
      <c r="Y77">
        <v>333333</v>
      </c>
      <c r="Z77">
        <v>327867</v>
      </c>
      <c r="AA77">
        <v>333333</v>
      </c>
      <c r="AC77">
        <v>333333</v>
      </c>
      <c r="AE77">
        <v>333333</v>
      </c>
      <c r="AF77">
        <v>210021</v>
      </c>
      <c r="AG77">
        <v>210021</v>
      </c>
      <c r="AH77">
        <v>210021</v>
      </c>
      <c r="AI77">
        <v>210021</v>
      </c>
      <c r="AJ77">
        <v>210021</v>
      </c>
      <c r="AK77">
        <v>210021</v>
      </c>
      <c r="AL77">
        <v>210021</v>
      </c>
      <c r="AM77">
        <v>210021</v>
      </c>
      <c r="AN77">
        <v>210021</v>
      </c>
      <c r="AO77">
        <v>210021</v>
      </c>
      <c r="AP77">
        <v>210021</v>
      </c>
      <c r="AR77">
        <v>210021</v>
      </c>
      <c r="AT77">
        <v>210021</v>
      </c>
      <c r="AV77">
        <v>245900</v>
      </c>
      <c r="AW77">
        <v>250000</v>
      </c>
      <c r="AX77">
        <v>245900</v>
      </c>
      <c r="AY77">
        <v>250000</v>
      </c>
      <c r="AZ77">
        <v>245900</v>
      </c>
      <c r="BA77">
        <v>250000</v>
      </c>
      <c r="BC77">
        <v>250000</v>
      </c>
      <c r="BE77">
        <v>250000</v>
      </c>
      <c r="BF77">
        <v>8.1999999999999993</v>
      </c>
      <c r="BG77">
        <v>8.1999999999999993</v>
      </c>
      <c r="BH77">
        <v>8.1999999999999993</v>
      </c>
      <c r="BI77">
        <v>8.1999999999999993</v>
      </c>
      <c r="BJ77">
        <v>8.1999999999999993</v>
      </c>
      <c r="BK77">
        <v>8.1999999999999993</v>
      </c>
      <c r="BL77">
        <v>8.1999999999999993</v>
      </c>
      <c r="BM77">
        <v>8.1999999999999993</v>
      </c>
      <c r="BN77">
        <v>8.1999999999999993</v>
      </c>
      <c r="BO77">
        <v>8.1999999999999993</v>
      </c>
      <c r="BP77">
        <v>8.1999999999999993</v>
      </c>
      <c r="BQ77">
        <v>8.1999999999999993</v>
      </c>
      <c r="BR77">
        <v>8.1999999999999993</v>
      </c>
      <c r="BS77" t="s">
        <v>1439</v>
      </c>
    </row>
    <row r="78" spans="1:71" x14ac:dyDescent="0.25">
      <c r="A78" t="s">
        <v>398</v>
      </c>
      <c r="B78" t="s">
        <v>1312</v>
      </c>
      <c r="C78" t="s">
        <v>1836</v>
      </c>
      <c r="D78" t="s">
        <v>1352</v>
      </c>
      <c r="E78">
        <v>1</v>
      </c>
      <c r="F78">
        <v>166667</v>
      </c>
      <c r="G78">
        <v>180000</v>
      </c>
      <c r="H78">
        <v>180000</v>
      </c>
      <c r="I78">
        <v>180000</v>
      </c>
      <c r="J78">
        <v>180000</v>
      </c>
      <c r="K78">
        <v>166667</v>
      </c>
      <c r="L78">
        <v>213333</v>
      </c>
      <c r="M78">
        <v>213333</v>
      </c>
      <c r="N78">
        <v>180000</v>
      </c>
      <c r="O78">
        <v>180000</v>
      </c>
      <c r="P78">
        <v>166667</v>
      </c>
      <c r="R78">
        <v>166667</v>
      </c>
      <c r="T78">
        <v>166667</v>
      </c>
      <c r="V78">
        <v>166667</v>
      </c>
      <c r="X78">
        <v>186667</v>
      </c>
      <c r="Z78">
        <v>213333</v>
      </c>
      <c r="AA78">
        <v>213333</v>
      </c>
      <c r="AB78">
        <v>180000</v>
      </c>
      <c r="AC78">
        <v>180000</v>
      </c>
      <c r="AD78">
        <v>166667</v>
      </c>
      <c r="AE78">
        <v>166667</v>
      </c>
      <c r="AF78">
        <v>125000</v>
      </c>
      <c r="AG78">
        <v>135000</v>
      </c>
      <c r="AH78">
        <v>135000</v>
      </c>
      <c r="AI78">
        <v>135000</v>
      </c>
      <c r="AJ78">
        <v>135000</v>
      </c>
      <c r="AK78">
        <v>125000</v>
      </c>
      <c r="AL78">
        <v>160000</v>
      </c>
      <c r="AM78">
        <v>160000</v>
      </c>
      <c r="AN78">
        <v>135000</v>
      </c>
      <c r="AO78">
        <v>135000</v>
      </c>
      <c r="AP78">
        <v>125000</v>
      </c>
      <c r="AR78">
        <v>125000</v>
      </c>
      <c r="AT78">
        <v>125000</v>
      </c>
      <c r="AV78">
        <v>125000</v>
      </c>
      <c r="AX78">
        <v>140000</v>
      </c>
      <c r="AZ78">
        <v>160000</v>
      </c>
      <c r="BA78">
        <v>160000</v>
      </c>
      <c r="BB78">
        <v>135000</v>
      </c>
      <c r="BC78">
        <v>135000</v>
      </c>
      <c r="BD78">
        <v>125000</v>
      </c>
      <c r="BE78">
        <v>125000</v>
      </c>
      <c r="BF78">
        <v>8.1999999999999993</v>
      </c>
      <c r="BG78">
        <v>8.1999999999999993</v>
      </c>
      <c r="BH78">
        <v>8.1999999999999993</v>
      </c>
      <c r="BI78">
        <v>8.1999999999999993</v>
      </c>
      <c r="BJ78">
        <v>8.1999999999999993</v>
      </c>
      <c r="BK78">
        <v>8.1999999999999993</v>
      </c>
      <c r="BL78">
        <v>8.1999999999999993</v>
      </c>
      <c r="BM78">
        <v>8.1999999999999993</v>
      </c>
      <c r="BN78">
        <v>8.1999999999999993</v>
      </c>
      <c r="BO78">
        <v>8.1999999999999993</v>
      </c>
      <c r="BP78">
        <v>8.1999999999999993</v>
      </c>
      <c r="BQ78">
        <v>8.1</v>
      </c>
      <c r="BR78">
        <v>8.1</v>
      </c>
      <c r="BS78" t="s">
        <v>1427</v>
      </c>
    </row>
    <row r="79" spans="1:71" x14ac:dyDescent="0.25">
      <c r="A79" t="s">
        <v>34</v>
      </c>
      <c r="B79" t="s">
        <v>1328</v>
      </c>
      <c r="C79" t="s">
        <v>1852</v>
      </c>
      <c r="D79" t="s">
        <v>1352</v>
      </c>
      <c r="E79">
        <v>5</v>
      </c>
      <c r="F79">
        <v>1229522</v>
      </c>
      <c r="G79">
        <v>825395</v>
      </c>
      <c r="I79">
        <v>825395</v>
      </c>
      <c r="K79">
        <v>925395</v>
      </c>
      <c r="L79">
        <v>1429522</v>
      </c>
      <c r="M79">
        <v>1055395</v>
      </c>
      <c r="N79">
        <v>1127366</v>
      </c>
      <c r="O79">
        <v>973966</v>
      </c>
      <c r="P79">
        <v>855395</v>
      </c>
      <c r="Q79">
        <v>833332</v>
      </c>
      <c r="R79">
        <v>925395</v>
      </c>
      <c r="S79">
        <v>833332</v>
      </c>
      <c r="T79">
        <v>1225395</v>
      </c>
      <c r="U79">
        <v>833332</v>
      </c>
      <c r="V79">
        <v>1825395</v>
      </c>
      <c r="W79">
        <v>1133332</v>
      </c>
      <c r="Z79">
        <v>1545395</v>
      </c>
      <c r="AB79">
        <v>825395</v>
      </c>
      <c r="AC79">
        <v>833332</v>
      </c>
      <c r="AD79">
        <v>1323332</v>
      </c>
      <c r="AE79">
        <v>833332</v>
      </c>
      <c r="AF79">
        <v>799189</v>
      </c>
      <c r="AG79">
        <v>536507</v>
      </c>
      <c r="AI79">
        <v>536507</v>
      </c>
      <c r="AK79">
        <v>601507</v>
      </c>
      <c r="AL79">
        <v>1000665</v>
      </c>
      <c r="AM79">
        <v>738777</v>
      </c>
      <c r="AN79">
        <v>789156</v>
      </c>
      <c r="AO79">
        <v>681776</v>
      </c>
      <c r="AP79">
        <v>598777</v>
      </c>
      <c r="AQ79">
        <v>583332</v>
      </c>
      <c r="AR79">
        <v>601507</v>
      </c>
      <c r="AS79">
        <v>541666</v>
      </c>
      <c r="AT79">
        <v>796507</v>
      </c>
      <c r="AU79">
        <v>541666</v>
      </c>
      <c r="AV79">
        <v>1186507</v>
      </c>
      <c r="AW79">
        <v>736666</v>
      </c>
      <c r="AZ79">
        <v>1081777</v>
      </c>
      <c r="BB79">
        <v>577777</v>
      </c>
      <c r="BC79">
        <v>583332</v>
      </c>
      <c r="BD79">
        <v>926332</v>
      </c>
      <c r="BE79">
        <v>583332</v>
      </c>
      <c r="BF79">
        <v>8.4</v>
      </c>
      <c r="BG79">
        <v>8.4</v>
      </c>
      <c r="BH79">
        <v>8.4</v>
      </c>
      <c r="BI79">
        <v>8.4</v>
      </c>
      <c r="BJ79">
        <v>8.4</v>
      </c>
      <c r="BK79">
        <v>8.4</v>
      </c>
      <c r="BL79">
        <v>8.4</v>
      </c>
      <c r="BM79">
        <v>8.4</v>
      </c>
      <c r="BN79">
        <v>8.4</v>
      </c>
      <c r="BP79">
        <v>8.4</v>
      </c>
      <c r="BQ79">
        <v>8.4</v>
      </c>
      <c r="BR79">
        <v>8.4</v>
      </c>
      <c r="BS79" t="s">
        <v>1428</v>
      </c>
    </row>
    <row r="80" spans="1:71" x14ac:dyDescent="0.25">
      <c r="A80" t="s">
        <v>332</v>
      </c>
      <c r="B80" t="s">
        <v>1320</v>
      </c>
      <c r="C80" t="s">
        <v>1950</v>
      </c>
      <c r="D80" t="s">
        <v>1352</v>
      </c>
      <c r="E80">
        <v>2</v>
      </c>
      <c r="F80">
        <v>233333</v>
      </c>
      <c r="G80">
        <v>233333</v>
      </c>
      <c r="H80">
        <v>233333</v>
      </c>
      <c r="I80">
        <v>233333</v>
      </c>
      <c r="J80">
        <v>233333</v>
      </c>
      <c r="K80">
        <v>233333</v>
      </c>
      <c r="L80">
        <v>233333</v>
      </c>
      <c r="N80">
        <v>233333</v>
      </c>
      <c r="P80">
        <v>233333</v>
      </c>
      <c r="Q80">
        <v>233333</v>
      </c>
      <c r="R80">
        <v>233333</v>
      </c>
      <c r="S80">
        <v>233333</v>
      </c>
      <c r="T80">
        <v>233333</v>
      </c>
      <c r="U80">
        <v>233333</v>
      </c>
      <c r="V80">
        <v>233333</v>
      </c>
      <c r="W80">
        <v>233333</v>
      </c>
      <c r="X80">
        <v>233333</v>
      </c>
      <c r="Y80">
        <v>466667</v>
      </c>
      <c r="AC80">
        <v>233333</v>
      </c>
      <c r="AD80">
        <v>233333</v>
      </c>
      <c r="AE80">
        <v>233333</v>
      </c>
      <c r="AF80">
        <v>175000</v>
      </c>
      <c r="AG80">
        <v>175000</v>
      </c>
      <c r="AH80">
        <v>175000</v>
      </c>
      <c r="AI80">
        <v>175000</v>
      </c>
      <c r="AJ80">
        <v>175000</v>
      </c>
      <c r="AK80">
        <v>175000</v>
      </c>
      <c r="AL80">
        <v>175000</v>
      </c>
      <c r="AN80">
        <v>175000</v>
      </c>
      <c r="AP80">
        <v>175000</v>
      </c>
      <c r="AQ80">
        <v>175000</v>
      </c>
      <c r="AR80">
        <v>175000</v>
      </c>
      <c r="AS80">
        <v>175000</v>
      </c>
      <c r="AT80">
        <v>175000</v>
      </c>
      <c r="AU80">
        <v>175000</v>
      </c>
      <c r="AV80">
        <v>175000</v>
      </c>
      <c r="AW80">
        <v>175000</v>
      </c>
      <c r="AX80">
        <v>175000</v>
      </c>
      <c r="AY80">
        <v>350000</v>
      </c>
      <c r="BC80">
        <v>175000</v>
      </c>
      <c r="BD80">
        <v>175000</v>
      </c>
      <c r="BE80">
        <v>175000</v>
      </c>
      <c r="BF80">
        <v>8.1999999999999993</v>
      </c>
      <c r="BG80">
        <v>8.1999999999999993</v>
      </c>
      <c r="BH80">
        <v>8.1999999999999993</v>
      </c>
      <c r="BI80">
        <v>8.1999999999999993</v>
      </c>
      <c r="BJ80">
        <v>8.1999999999999993</v>
      </c>
      <c r="BK80">
        <v>8.1999999999999993</v>
      </c>
      <c r="BL80">
        <v>8.1999999999999993</v>
      </c>
      <c r="BM80">
        <v>8.1999999999999993</v>
      </c>
      <c r="BN80">
        <v>8.1999999999999993</v>
      </c>
      <c r="BO80">
        <v>8.1999999999999993</v>
      </c>
      <c r="BQ80">
        <v>8.1999999999999993</v>
      </c>
      <c r="BR80">
        <v>8.1999999999999993</v>
      </c>
      <c r="BS80" t="s">
        <v>1429</v>
      </c>
    </row>
    <row r="81" spans="1:71" x14ac:dyDescent="0.25">
      <c r="A81" t="s">
        <v>365</v>
      </c>
      <c r="B81" t="s">
        <v>1301</v>
      </c>
      <c r="C81" t="s">
        <v>1971</v>
      </c>
      <c r="D81" t="s">
        <v>1352</v>
      </c>
      <c r="E81">
        <v>0</v>
      </c>
      <c r="F81">
        <v>266400</v>
      </c>
      <c r="G81">
        <v>266400</v>
      </c>
      <c r="H81">
        <v>266400</v>
      </c>
      <c r="I81">
        <v>266400</v>
      </c>
      <c r="K81">
        <v>266400</v>
      </c>
      <c r="M81">
        <v>302400</v>
      </c>
      <c r="N81">
        <v>266400</v>
      </c>
      <c r="O81">
        <v>266400</v>
      </c>
      <c r="P81">
        <v>266400</v>
      </c>
      <c r="Q81">
        <v>270000</v>
      </c>
      <c r="R81">
        <v>446400</v>
      </c>
      <c r="S81">
        <v>270000</v>
      </c>
      <c r="U81">
        <v>270000</v>
      </c>
      <c r="V81">
        <v>266400</v>
      </c>
      <c r="W81">
        <v>270000</v>
      </c>
      <c r="X81">
        <v>356400</v>
      </c>
      <c r="Y81">
        <v>360000</v>
      </c>
      <c r="AA81">
        <v>450000</v>
      </c>
      <c r="AC81">
        <v>270000</v>
      </c>
      <c r="AD81">
        <v>360000</v>
      </c>
      <c r="AE81">
        <v>270000</v>
      </c>
      <c r="AF81">
        <v>199800</v>
      </c>
      <c r="AG81">
        <v>199800</v>
      </c>
      <c r="AH81">
        <v>199800</v>
      </c>
      <c r="AI81">
        <v>199800</v>
      </c>
      <c r="AK81">
        <v>199800</v>
      </c>
      <c r="AM81">
        <v>226800</v>
      </c>
      <c r="AN81">
        <v>199800</v>
      </c>
      <c r="AO81">
        <v>199800</v>
      </c>
      <c r="AP81">
        <v>199800</v>
      </c>
      <c r="AQ81">
        <v>202500</v>
      </c>
      <c r="AR81">
        <v>334800</v>
      </c>
      <c r="AS81">
        <v>202500</v>
      </c>
      <c r="AU81">
        <v>202500</v>
      </c>
      <c r="AV81">
        <v>199800</v>
      </c>
      <c r="AW81">
        <v>202500</v>
      </c>
      <c r="AX81">
        <v>267300</v>
      </c>
      <c r="AY81">
        <v>270000</v>
      </c>
      <c r="BA81">
        <v>337500</v>
      </c>
      <c r="BC81">
        <v>202500</v>
      </c>
      <c r="BD81">
        <v>270000</v>
      </c>
      <c r="BE81">
        <v>202500</v>
      </c>
      <c r="BF81">
        <v>9.1999999999999993</v>
      </c>
      <c r="BG81">
        <v>9.1999999999999993</v>
      </c>
      <c r="BH81">
        <v>9.1999999999999993</v>
      </c>
      <c r="BI81">
        <v>9.1999999999999993</v>
      </c>
      <c r="BJ81">
        <v>9.1999999999999993</v>
      </c>
      <c r="BK81">
        <v>9.1999999999999993</v>
      </c>
      <c r="BL81">
        <v>9.1999999999999993</v>
      </c>
      <c r="BM81">
        <v>9.1999999999999993</v>
      </c>
      <c r="BN81">
        <v>9.1999999999999993</v>
      </c>
      <c r="BO81">
        <v>9.1999999999999993</v>
      </c>
      <c r="BP81">
        <v>9.1999999999999993</v>
      </c>
      <c r="BQ81">
        <v>9.3000000000000007</v>
      </c>
      <c r="BR81">
        <v>9.3000000000000007</v>
      </c>
      <c r="BS81" t="s">
        <v>1439</v>
      </c>
    </row>
    <row r="82" spans="1:71" x14ac:dyDescent="0.25">
      <c r="A82" t="s">
        <v>121</v>
      </c>
      <c r="B82" t="s">
        <v>1309</v>
      </c>
      <c r="C82" t="s">
        <v>2312</v>
      </c>
      <c r="D82" t="s">
        <v>1352</v>
      </c>
      <c r="E82">
        <v>3</v>
      </c>
      <c r="F82">
        <v>373333</v>
      </c>
      <c r="G82">
        <v>373333</v>
      </c>
      <c r="H82">
        <v>373333</v>
      </c>
      <c r="I82">
        <v>373333</v>
      </c>
      <c r="K82">
        <v>426667</v>
      </c>
      <c r="N82">
        <v>426667</v>
      </c>
      <c r="O82">
        <v>373333</v>
      </c>
      <c r="P82">
        <v>373333</v>
      </c>
      <c r="Q82">
        <v>373333</v>
      </c>
      <c r="R82">
        <v>373333</v>
      </c>
      <c r="S82">
        <v>373333</v>
      </c>
      <c r="T82">
        <v>373333</v>
      </c>
      <c r="U82">
        <v>400000</v>
      </c>
      <c r="V82">
        <v>280000</v>
      </c>
      <c r="W82">
        <v>400000</v>
      </c>
      <c r="X82">
        <v>446667</v>
      </c>
      <c r="Y82">
        <v>400000</v>
      </c>
      <c r="AB82">
        <v>373333</v>
      </c>
      <c r="AC82">
        <v>400000</v>
      </c>
      <c r="AD82">
        <v>350000</v>
      </c>
      <c r="AE82">
        <v>300000</v>
      </c>
      <c r="AF82">
        <v>280000</v>
      </c>
      <c r="AG82">
        <v>280000</v>
      </c>
      <c r="AH82">
        <v>280000</v>
      </c>
      <c r="AI82">
        <v>280000</v>
      </c>
      <c r="AK82">
        <v>320000</v>
      </c>
      <c r="AN82">
        <v>320000</v>
      </c>
      <c r="AO82">
        <v>280000</v>
      </c>
      <c r="AP82">
        <v>280000</v>
      </c>
      <c r="AQ82">
        <v>280000</v>
      </c>
      <c r="AR82">
        <v>280000</v>
      </c>
      <c r="AS82">
        <v>280000</v>
      </c>
      <c r="AT82">
        <v>280000</v>
      </c>
      <c r="AU82">
        <v>300000</v>
      </c>
      <c r="AV82">
        <v>252000</v>
      </c>
      <c r="AW82">
        <v>300000</v>
      </c>
      <c r="AX82">
        <v>335000</v>
      </c>
      <c r="AY82">
        <v>300000</v>
      </c>
      <c r="BB82">
        <v>280000</v>
      </c>
      <c r="BC82">
        <v>300000</v>
      </c>
      <c r="BD82">
        <v>297500</v>
      </c>
      <c r="BE82">
        <v>255000</v>
      </c>
      <c r="BF82">
        <v>8.3000000000000007</v>
      </c>
      <c r="BG82">
        <v>8.3000000000000007</v>
      </c>
      <c r="BH82">
        <v>8.3000000000000007</v>
      </c>
      <c r="BJ82">
        <v>8.3000000000000007</v>
      </c>
      <c r="BK82">
        <v>8.3000000000000007</v>
      </c>
      <c r="BL82">
        <v>8.3000000000000007</v>
      </c>
      <c r="BM82">
        <v>8.3000000000000007</v>
      </c>
      <c r="BN82">
        <v>8.3000000000000007</v>
      </c>
      <c r="BO82">
        <v>8.3000000000000007</v>
      </c>
      <c r="BQ82">
        <v>8.3000000000000007</v>
      </c>
      <c r="BR82">
        <v>8.3000000000000007</v>
      </c>
      <c r="BS82" t="s">
        <v>1428</v>
      </c>
    </row>
    <row r="83" spans="1:71" x14ac:dyDescent="0.25">
      <c r="A83" t="s">
        <v>39</v>
      </c>
      <c r="B83" t="s">
        <v>1290</v>
      </c>
      <c r="C83" t="s">
        <v>2401</v>
      </c>
      <c r="D83" t="s">
        <v>1352</v>
      </c>
      <c r="E83">
        <v>4</v>
      </c>
      <c r="F83">
        <v>888960</v>
      </c>
      <c r="G83">
        <v>888960</v>
      </c>
      <c r="I83">
        <v>888960</v>
      </c>
      <c r="J83">
        <v>1008180</v>
      </c>
      <c r="K83">
        <v>1008180</v>
      </c>
      <c r="M83">
        <v>888960</v>
      </c>
      <c r="N83">
        <v>888960</v>
      </c>
      <c r="O83">
        <v>888960</v>
      </c>
      <c r="P83">
        <v>8099461</v>
      </c>
      <c r="Q83">
        <v>829632</v>
      </c>
      <c r="S83">
        <v>829632</v>
      </c>
      <c r="T83">
        <v>1080000</v>
      </c>
      <c r="U83">
        <v>1305000</v>
      </c>
      <c r="V83">
        <v>948192</v>
      </c>
      <c r="W83">
        <v>8099461</v>
      </c>
      <c r="Z83">
        <v>1218000</v>
      </c>
      <c r="AA83">
        <v>1080000</v>
      </c>
      <c r="AB83">
        <v>829632</v>
      </c>
      <c r="AC83">
        <v>1080000</v>
      </c>
      <c r="AD83">
        <v>888960</v>
      </c>
      <c r="AE83">
        <v>1080000</v>
      </c>
      <c r="AF83">
        <v>666720</v>
      </c>
      <c r="AG83">
        <v>666720</v>
      </c>
      <c r="AI83">
        <v>666720</v>
      </c>
      <c r="AJ83">
        <v>756135</v>
      </c>
      <c r="AK83">
        <v>756135</v>
      </c>
      <c r="AM83">
        <v>666720</v>
      </c>
      <c r="AN83">
        <v>666720</v>
      </c>
      <c r="AO83">
        <v>666720</v>
      </c>
      <c r="AP83">
        <v>6074596</v>
      </c>
      <c r="AQ83">
        <v>622224</v>
      </c>
      <c r="AS83">
        <v>622224</v>
      </c>
      <c r="AT83">
        <v>648000</v>
      </c>
      <c r="AU83">
        <v>783000</v>
      </c>
      <c r="AV83">
        <v>711144</v>
      </c>
      <c r="AW83">
        <v>6074596</v>
      </c>
      <c r="AZ83">
        <v>913500</v>
      </c>
      <c r="BA83">
        <v>810000</v>
      </c>
      <c r="BB83">
        <v>622224</v>
      </c>
      <c r="BC83">
        <v>810000</v>
      </c>
      <c r="BD83">
        <v>666720</v>
      </c>
      <c r="BE83">
        <v>810000</v>
      </c>
      <c r="BF83">
        <v>8.8000000000000007</v>
      </c>
      <c r="BG83">
        <v>8.8000000000000007</v>
      </c>
      <c r="BH83">
        <v>8.8000000000000007</v>
      </c>
      <c r="BI83">
        <v>8.8000000000000007</v>
      </c>
      <c r="BJ83">
        <v>8.8000000000000007</v>
      </c>
      <c r="BK83">
        <v>8.8000000000000007</v>
      </c>
      <c r="BL83">
        <v>8.8000000000000007</v>
      </c>
      <c r="BM83">
        <v>8.8000000000000007</v>
      </c>
      <c r="BN83">
        <v>8.8000000000000007</v>
      </c>
      <c r="BP83">
        <v>8.8000000000000007</v>
      </c>
      <c r="BQ83">
        <v>8.8000000000000007</v>
      </c>
      <c r="BR83">
        <v>8.8000000000000007</v>
      </c>
      <c r="BS83" t="s">
        <v>1428</v>
      </c>
    </row>
    <row r="84" spans="1:71" x14ac:dyDescent="0.25">
      <c r="A84" t="s">
        <v>116</v>
      </c>
      <c r="B84" t="s">
        <v>1289</v>
      </c>
      <c r="C84" t="s">
        <v>1363</v>
      </c>
      <c r="D84" t="s">
        <v>1352</v>
      </c>
      <c r="E84">
        <v>4</v>
      </c>
      <c r="F84">
        <v>1059666</v>
      </c>
      <c r="G84">
        <v>1200123</v>
      </c>
      <c r="H84">
        <v>975123</v>
      </c>
      <c r="I84">
        <v>1025123</v>
      </c>
      <c r="J84">
        <v>1100123</v>
      </c>
      <c r="L84">
        <v>1800123</v>
      </c>
      <c r="N84">
        <v>1025123</v>
      </c>
      <c r="O84">
        <v>1025123</v>
      </c>
      <c r="P84">
        <v>929583</v>
      </c>
      <c r="Q84">
        <v>1025123</v>
      </c>
      <c r="R84">
        <v>849973</v>
      </c>
      <c r="S84">
        <v>1025123</v>
      </c>
      <c r="T84">
        <v>849973</v>
      </c>
      <c r="U84">
        <v>1025123</v>
      </c>
      <c r="V84">
        <v>1150123</v>
      </c>
      <c r="W84">
        <v>1025123</v>
      </c>
      <c r="X84">
        <v>1600123</v>
      </c>
      <c r="Y84">
        <v>1302924</v>
      </c>
      <c r="AB84">
        <v>950123</v>
      </c>
      <c r="AC84">
        <v>1025123</v>
      </c>
      <c r="AD84">
        <v>935657</v>
      </c>
      <c r="AE84">
        <v>1025123</v>
      </c>
      <c r="AF84">
        <v>476850</v>
      </c>
      <c r="AG84">
        <v>540055</v>
      </c>
      <c r="AH84">
        <v>438805</v>
      </c>
      <c r="AI84">
        <v>512562</v>
      </c>
      <c r="AJ84">
        <v>550062</v>
      </c>
      <c r="AL84">
        <v>990068</v>
      </c>
      <c r="AN84">
        <v>512562</v>
      </c>
      <c r="AO84">
        <v>512562</v>
      </c>
      <c r="AP84">
        <v>418312</v>
      </c>
      <c r="AQ84">
        <v>512562</v>
      </c>
      <c r="AR84">
        <v>382488</v>
      </c>
      <c r="AS84">
        <v>512562</v>
      </c>
      <c r="AT84">
        <v>382488</v>
      </c>
      <c r="AU84">
        <v>512562</v>
      </c>
      <c r="AV84">
        <v>517555</v>
      </c>
      <c r="AW84">
        <v>512562</v>
      </c>
      <c r="AX84">
        <v>880068</v>
      </c>
      <c r="AY84">
        <v>840074</v>
      </c>
      <c r="BB84">
        <v>427555</v>
      </c>
      <c r="BC84">
        <v>512562</v>
      </c>
      <c r="BD84">
        <v>421046</v>
      </c>
      <c r="BE84">
        <v>512562</v>
      </c>
      <c r="BF84">
        <v>8.5</v>
      </c>
      <c r="BG84">
        <v>8.5</v>
      </c>
      <c r="BH84">
        <v>8.5</v>
      </c>
      <c r="BI84">
        <v>8.5</v>
      </c>
      <c r="BJ84">
        <v>8.5</v>
      </c>
      <c r="BK84">
        <v>8.5</v>
      </c>
      <c r="BL84">
        <v>8.5</v>
      </c>
      <c r="BM84">
        <v>8.5</v>
      </c>
      <c r="BN84">
        <v>8.5</v>
      </c>
      <c r="BO84">
        <v>8.5</v>
      </c>
      <c r="BQ84">
        <v>8.5</v>
      </c>
      <c r="BR84">
        <v>8.5</v>
      </c>
      <c r="BS84" t="s">
        <v>1428</v>
      </c>
    </row>
    <row r="85" spans="1:71" x14ac:dyDescent="0.25">
      <c r="A85" t="s">
        <v>90</v>
      </c>
      <c r="B85" t="s">
        <v>1317</v>
      </c>
      <c r="C85" t="s">
        <v>1425</v>
      </c>
      <c r="D85" t="s">
        <v>1352</v>
      </c>
      <c r="E85">
        <v>4</v>
      </c>
      <c r="F85">
        <v>536004</v>
      </c>
      <c r="G85">
        <v>561481</v>
      </c>
      <c r="H85">
        <v>616159</v>
      </c>
      <c r="I85">
        <v>536004</v>
      </c>
      <c r="K85">
        <v>588148</v>
      </c>
      <c r="M85">
        <v>588148</v>
      </c>
      <c r="N85">
        <v>561481</v>
      </c>
      <c r="O85">
        <v>561481</v>
      </c>
      <c r="P85">
        <v>536004</v>
      </c>
      <c r="Q85">
        <v>536004</v>
      </c>
      <c r="R85">
        <v>576283</v>
      </c>
      <c r="S85">
        <v>536004</v>
      </c>
      <c r="T85">
        <v>561481</v>
      </c>
      <c r="U85">
        <v>536004</v>
      </c>
      <c r="V85">
        <v>536004</v>
      </c>
      <c r="W85">
        <v>536004</v>
      </c>
      <c r="Y85">
        <v>573337</v>
      </c>
      <c r="AA85">
        <v>1309616</v>
      </c>
      <c r="AB85">
        <v>616159</v>
      </c>
      <c r="AC85">
        <v>536004</v>
      </c>
      <c r="AD85">
        <v>536004</v>
      </c>
      <c r="AE85">
        <v>536004</v>
      </c>
      <c r="AF85">
        <v>402003</v>
      </c>
      <c r="AG85">
        <v>421111</v>
      </c>
      <c r="AH85">
        <v>462119</v>
      </c>
      <c r="AI85">
        <v>402003</v>
      </c>
      <c r="AK85">
        <v>441111</v>
      </c>
      <c r="AM85">
        <v>441111</v>
      </c>
      <c r="AN85">
        <v>421111</v>
      </c>
      <c r="AO85">
        <v>421111</v>
      </c>
      <c r="AP85">
        <v>402003</v>
      </c>
      <c r="AQ85">
        <v>402003</v>
      </c>
      <c r="AR85">
        <v>432212</v>
      </c>
      <c r="AS85">
        <v>402003</v>
      </c>
      <c r="AT85">
        <v>421111</v>
      </c>
      <c r="AU85">
        <v>402003</v>
      </c>
      <c r="AV85">
        <v>402003</v>
      </c>
      <c r="AW85">
        <v>402003</v>
      </c>
      <c r="AY85">
        <v>430003</v>
      </c>
      <c r="BA85">
        <v>982212</v>
      </c>
      <c r="BB85">
        <v>462119</v>
      </c>
      <c r="BC85">
        <v>402003</v>
      </c>
      <c r="BD85">
        <v>402003</v>
      </c>
      <c r="BE85">
        <v>402003</v>
      </c>
      <c r="BF85">
        <v>8.5</v>
      </c>
      <c r="BG85">
        <v>8.5</v>
      </c>
      <c r="BH85">
        <v>8.5</v>
      </c>
      <c r="BI85">
        <v>8.5</v>
      </c>
      <c r="BJ85">
        <v>8.5</v>
      </c>
      <c r="BK85">
        <v>8.5</v>
      </c>
      <c r="BL85">
        <v>8.5</v>
      </c>
      <c r="BM85">
        <v>8.5</v>
      </c>
      <c r="BN85">
        <v>8.5</v>
      </c>
      <c r="BO85">
        <v>8.5</v>
      </c>
      <c r="BP85">
        <v>8.5</v>
      </c>
      <c r="BQ85">
        <v>8.5</v>
      </c>
      <c r="BR85">
        <v>8.5</v>
      </c>
      <c r="BS85" t="s">
        <v>1439</v>
      </c>
    </row>
    <row r="86" spans="1:71" x14ac:dyDescent="0.25">
      <c r="A86" t="s">
        <v>158</v>
      </c>
      <c r="B86" t="s">
        <v>1302</v>
      </c>
      <c r="C86" t="s">
        <v>1476</v>
      </c>
      <c r="D86" t="s">
        <v>1352</v>
      </c>
      <c r="E86">
        <v>2</v>
      </c>
      <c r="F86">
        <v>320000</v>
      </c>
      <c r="G86">
        <v>280000</v>
      </c>
      <c r="H86">
        <v>280000</v>
      </c>
      <c r="I86">
        <v>280000</v>
      </c>
      <c r="J86">
        <v>326667</v>
      </c>
      <c r="K86">
        <v>326667</v>
      </c>
      <c r="L86">
        <v>326667</v>
      </c>
      <c r="M86">
        <v>326667</v>
      </c>
      <c r="N86">
        <v>280000</v>
      </c>
      <c r="O86">
        <v>280000</v>
      </c>
      <c r="P86">
        <v>280000</v>
      </c>
      <c r="R86">
        <v>280000</v>
      </c>
      <c r="T86">
        <v>280000</v>
      </c>
      <c r="V86">
        <v>280000</v>
      </c>
      <c r="W86">
        <v>300000</v>
      </c>
      <c r="X86">
        <v>340000</v>
      </c>
      <c r="Y86">
        <v>340000</v>
      </c>
      <c r="Z86">
        <v>340000</v>
      </c>
      <c r="AA86">
        <v>340000</v>
      </c>
      <c r="AB86">
        <v>300000</v>
      </c>
      <c r="AC86">
        <v>300000</v>
      </c>
      <c r="AD86">
        <v>300000</v>
      </c>
      <c r="AF86">
        <v>240000</v>
      </c>
      <c r="AG86">
        <v>210000</v>
      </c>
      <c r="AH86">
        <v>210000</v>
      </c>
      <c r="AI86">
        <v>210000</v>
      </c>
      <c r="AJ86">
        <v>245000</v>
      </c>
      <c r="AK86">
        <v>245000</v>
      </c>
      <c r="AL86">
        <v>245000</v>
      </c>
      <c r="AM86">
        <v>245000</v>
      </c>
      <c r="AN86">
        <v>210000</v>
      </c>
      <c r="AO86">
        <v>210000</v>
      </c>
      <c r="AP86">
        <v>210000</v>
      </c>
      <c r="AR86">
        <v>210000</v>
      </c>
      <c r="AT86">
        <v>210000</v>
      </c>
      <c r="AV86">
        <v>210000</v>
      </c>
      <c r="AW86">
        <v>225000</v>
      </c>
      <c r="AX86">
        <v>255000</v>
      </c>
      <c r="AY86">
        <v>255000</v>
      </c>
      <c r="AZ86">
        <v>255000</v>
      </c>
      <c r="BA86">
        <v>255000</v>
      </c>
      <c r="BB86">
        <v>225000</v>
      </c>
      <c r="BC86">
        <v>225000</v>
      </c>
      <c r="BD86">
        <v>225000</v>
      </c>
      <c r="BF86">
        <v>8.6</v>
      </c>
      <c r="BG86">
        <v>8.6</v>
      </c>
      <c r="BH86">
        <v>8.6</v>
      </c>
      <c r="BI86">
        <v>8.6</v>
      </c>
      <c r="BJ86">
        <v>8.6</v>
      </c>
      <c r="BK86">
        <v>8.6</v>
      </c>
      <c r="BL86">
        <v>8.6</v>
      </c>
      <c r="BM86">
        <v>8.6</v>
      </c>
      <c r="BN86">
        <v>8.6</v>
      </c>
      <c r="BO86">
        <v>8.6</v>
      </c>
      <c r="BP86">
        <v>8.6</v>
      </c>
      <c r="BQ86">
        <v>8.6</v>
      </c>
      <c r="BR86">
        <v>8.6</v>
      </c>
      <c r="BS86" t="s">
        <v>1439</v>
      </c>
    </row>
    <row r="87" spans="1:71" x14ac:dyDescent="0.25">
      <c r="A87" t="s">
        <v>340</v>
      </c>
      <c r="B87" t="s">
        <v>1310</v>
      </c>
      <c r="C87" t="s">
        <v>1541</v>
      </c>
      <c r="D87" t="s">
        <v>1352</v>
      </c>
      <c r="E87">
        <v>0</v>
      </c>
      <c r="F87">
        <v>333332</v>
      </c>
      <c r="G87">
        <v>333332</v>
      </c>
      <c r="H87">
        <v>333332</v>
      </c>
      <c r="I87">
        <v>333332</v>
      </c>
      <c r="J87">
        <v>333332</v>
      </c>
      <c r="L87">
        <v>266665</v>
      </c>
      <c r="N87">
        <v>266665</v>
      </c>
      <c r="O87">
        <v>300000</v>
      </c>
      <c r="P87">
        <v>333332</v>
      </c>
      <c r="Q87">
        <v>333332</v>
      </c>
      <c r="R87">
        <v>333332</v>
      </c>
      <c r="S87">
        <v>333332</v>
      </c>
      <c r="T87">
        <v>333332</v>
      </c>
      <c r="U87">
        <v>333332</v>
      </c>
      <c r="V87">
        <v>333332</v>
      </c>
      <c r="W87">
        <v>333332</v>
      </c>
      <c r="Y87">
        <v>266665</v>
      </c>
      <c r="AA87">
        <v>266665</v>
      </c>
      <c r="AB87">
        <v>300000</v>
      </c>
      <c r="AC87">
        <v>266665</v>
      </c>
      <c r="AD87">
        <v>333332</v>
      </c>
      <c r="AE87">
        <v>333332</v>
      </c>
      <c r="AF87">
        <v>249999</v>
      </c>
      <c r="AG87">
        <v>249999</v>
      </c>
      <c r="AH87">
        <v>249999</v>
      </c>
      <c r="AI87">
        <v>249999</v>
      </c>
      <c r="AJ87">
        <v>249999</v>
      </c>
      <c r="AL87">
        <v>199999</v>
      </c>
      <c r="AN87">
        <v>199999</v>
      </c>
      <c r="AO87">
        <v>225000</v>
      </c>
      <c r="AP87">
        <v>249999</v>
      </c>
      <c r="AQ87">
        <v>249999</v>
      </c>
      <c r="AR87">
        <v>249999</v>
      </c>
      <c r="AS87">
        <v>249999</v>
      </c>
      <c r="AT87">
        <v>249999</v>
      </c>
      <c r="AU87">
        <v>249999</v>
      </c>
      <c r="AV87">
        <v>249999</v>
      </c>
      <c r="AW87">
        <v>249999</v>
      </c>
      <c r="AY87">
        <v>199999</v>
      </c>
      <c r="BA87">
        <v>199999</v>
      </c>
      <c r="BB87">
        <v>225000</v>
      </c>
      <c r="BC87">
        <v>199999</v>
      </c>
      <c r="BD87">
        <v>249999</v>
      </c>
      <c r="BE87">
        <v>249999</v>
      </c>
      <c r="BF87">
        <v>8</v>
      </c>
      <c r="BG87">
        <v>8</v>
      </c>
      <c r="BH87">
        <v>8</v>
      </c>
      <c r="BI87">
        <v>8</v>
      </c>
      <c r="BJ87">
        <v>8</v>
      </c>
      <c r="BK87">
        <v>8</v>
      </c>
      <c r="BL87">
        <v>8</v>
      </c>
      <c r="BM87">
        <v>8</v>
      </c>
      <c r="BN87">
        <v>8</v>
      </c>
      <c r="BO87">
        <v>8</v>
      </c>
      <c r="BP87">
        <v>8</v>
      </c>
      <c r="BQ87">
        <v>8</v>
      </c>
      <c r="BR87">
        <v>8</v>
      </c>
      <c r="BS87" t="s">
        <v>1429</v>
      </c>
    </row>
    <row r="88" spans="1:71" x14ac:dyDescent="0.25">
      <c r="A88" t="s">
        <v>185</v>
      </c>
      <c r="B88" t="s">
        <v>1302</v>
      </c>
      <c r="C88" t="s">
        <v>1578</v>
      </c>
      <c r="D88" t="s">
        <v>1352</v>
      </c>
      <c r="E88">
        <v>2</v>
      </c>
      <c r="F88">
        <v>306667</v>
      </c>
      <c r="G88">
        <v>240000</v>
      </c>
      <c r="H88">
        <v>300000</v>
      </c>
      <c r="I88">
        <v>240000</v>
      </c>
      <c r="K88">
        <v>300000</v>
      </c>
      <c r="N88">
        <v>300000</v>
      </c>
      <c r="O88">
        <v>300000</v>
      </c>
      <c r="P88">
        <v>300000</v>
      </c>
      <c r="Q88">
        <v>300000</v>
      </c>
      <c r="R88">
        <v>306667</v>
      </c>
      <c r="S88">
        <v>300000</v>
      </c>
      <c r="T88">
        <v>300000</v>
      </c>
      <c r="U88">
        <v>333333</v>
      </c>
      <c r="V88">
        <v>300000</v>
      </c>
      <c r="W88">
        <v>300000</v>
      </c>
      <c r="X88">
        <v>397269</v>
      </c>
      <c r="Y88">
        <v>300000</v>
      </c>
      <c r="AA88">
        <v>300000</v>
      </c>
      <c r="AB88">
        <v>306667</v>
      </c>
      <c r="AC88">
        <v>300000</v>
      </c>
      <c r="AD88">
        <v>333333</v>
      </c>
      <c r="AE88">
        <v>300000</v>
      </c>
      <c r="AF88">
        <v>230000</v>
      </c>
      <c r="AG88">
        <v>180000</v>
      </c>
      <c r="AH88">
        <v>225000</v>
      </c>
      <c r="AI88">
        <v>180000</v>
      </c>
      <c r="AK88">
        <v>225000</v>
      </c>
      <c r="AN88">
        <v>225000</v>
      </c>
      <c r="AO88">
        <v>225000</v>
      </c>
      <c r="AP88">
        <v>225000</v>
      </c>
      <c r="AQ88">
        <v>225000</v>
      </c>
      <c r="AR88">
        <v>230000</v>
      </c>
      <c r="AS88">
        <v>225000</v>
      </c>
      <c r="AT88">
        <v>225000</v>
      </c>
      <c r="AU88">
        <v>250000</v>
      </c>
      <c r="AV88">
        <v>225000</v>
      </c>
      <c r="AW88">
        <v>225000</v>
      </c>
      <c r="AX88">
        <v>297916</v>
      </c>
      <c r="AY88">
        <v>225000</v>
      </c>
      <c r="BA88">
        <v>225000</v>
      </c>
      <c r="BB88">
        <v>230000</v>
      </c>
      <c r="BC88">
        <v>225000</v>
      </c>
      <c r="BD88">
        <v>250000</v>
      </c>
      <c r="BE88">
        <v>225000</v>
      </c>
      <c r="BF88">
        <v>8.3000000000000007</v>
      </c>
      <c r="BG88">
        <v>8.3000000000000007</v>
      </c>
      <c r="BH88">
        <v>8.3000000000000007</v>
      </c>
      <c r="BJ88">
        <v>8.3000000000000007</v>
      </c>
      <c r="BK88">
        <v>8.3000000000000007</v>
      </c>
      <c r="BL88">
        <v>8.3000000000000007</v>
      </c>
      <c r="BM88">
        <v>8.3000000000000007</v>
      </c>
      <c r="BN88">
        <v>8.3000000000000007</v>
      </c>
      <c r="BO88">
        <v>8.3000000000000007</v>
      </c>
      <c r="BP88">
        <v>8.3000000000000007</v>
      </c>
      <c r="BQ88">
        <v>8.3000000000000007</v>
      </c>
      <c r="BR88">
        <v>8.3000000000000007</v>
      </c>
      <c r="BS88" t="s">
        <v>1439</v>
      </c>
    </row>
    <row r="89" spans="1:71" x14ac:dyDescent="0.25">
      <c r="A89" t="s">
        <v>13</v>
      </c>
      <c r="B89" t="s">
        <v>1302</v>
      </c>
      <c r="C89" t="s">
        <v>1600</v>
      </c>
      <c r="D89" t="s">
        <v>1352</v>
      </c>
      <c r="E89">
        <v>5</v>
      </c>
      <c r="G89">
        <v>1800000</v>
      </c>
      <c r="H89">
        <v>2960000</v>
      </c>
      <c r="I89">
        <v>1800000</v>
      </c>
      <c r="J89">
        <v>2960000</v>
      </c>
      <c r="K89">
        <v>2693333</v>
      </c>
      <c r="M89">
        <v>2666667</v>
      </c>
      <c r="N89">
        <v>2200000</v>
      </c>
      <c r="O89">
        <v>1800000</v>
      </c>
      <c r="P89">
        <v>2226667</v>
      </c>
      <c r="Q89">
        <v>1600000</v>
      </c>
      <c r="R89">
        <v>1933333</v>
      </c>
      <c r="S89">
        <v>3173333</v>
      </c>
      <c r="T89">
        <v>2200000</v>
      </c>
      <c r="U89">
        <v>1733333</v>
      </c>
      <c r="V89">
        <v>4000000</v>
      </c>
      <c r="W89">
        <v>2000000</v>
      </c>
      <c r="Y89">
        <v>2066667</v>
      </c>
      <c r="AA89">
        <v>2866667</v>
      </c>
      <c r="AB89">
        <v>2133333</v>
      </c>
      <c r="AC89">
        <v>1866667</v>
      </c>
      <c r="AD89">
        <v>1800000</v>
      </c>
      <c r="AE89">
        <v>1866667</v>
      </c>
      <c r="AG89">
        <v>1350000</v>
      </c>
      <c r="AH89">
        <v>2220000</v>
      </c>
      <c r="AI89">
        <v>1350000</v>
      </c>
      <c r="AJ89">
        <v>2220000</v>
      </c>
      <c r="AK89">
        <v>2020000</v>
      </c>
      <c r="AM89">
        <v>2000000</v>
      </c>
      <c r="AN89">
        <v>1650000</v>
      </c>
      <c r="AO89">
        <v>1350000</v>
      </c>
      <c r="AP89">
        <v>1670000</v>
      </c>
      <c r="AQ89">
        <v>1200000</v>
      </c>
      <c r="AR89">
        <v>1450000</v>
      </c>
      <c r="AS89">
        <v>2380000</v>
      </c>
      <c r="AT89">
        <v>1650000</v>
      </c>
      <c r="AU89">
        <v>1300000</v>
      </c>
      <c r="AV89">
        <v>3000000</v>
      </c>
      <c r="AW89">
        <v>1500000</v>
      </c>
      <c r="AY89">
        <v>1550000</v>
      </c>
      <c r="BA89">
        <v>2150000</v>
      </c>
      <c r="BB89">
        <v>1600000</v>
      </c>
      <c r="BC89">
        <v>1400000</v>
      </c>
      <c r="BD89">
        <v>1350000</v>
      </c>
      <c r="BE89">
        <v>1400000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</v>
      </c>
      <c r="BS89" t="s">
        <v>1428</v>
      </c>
    </row>
    <row r="90" spans="1:71" x14ac:dyDescent="0.25">
      <c r="A90" t="s">
        <v>79</v>
      </c>
      <c r="B90" t="s">
        <v>1293</v>
      </c>
      <c r="C90" t="s">
        <v>1664</v>
      </c>
      <c r="D90" t="s">
        <v>1352</v>
      </c>
      <c r="E90">
        <v>4</v>
      </c>
      <c r="F90">
        <v>800000</v>
      </c>
      <c r="G90">
        <v>1600000</v>
      </c>
      <c r="H90">
        <v>760000</v>
      </c>
      <c r="I90">
        <v>840000</v>
      </c>
      <c r="J90">
        <v>800000</v>
      </c>
      <c r="K90">
        <v>840000</v>
      </c>
      <c r="L90">
        <v>880000</v>
      </c>
      <c r="M90">
        <v>773333</v>
      </c>
      <c r="N90">
        <v>800000</v>
      </c>
      <c r="O90">
        <v>720000</v>
      </c>
      <c r="P90">
        <v>760000</v>
      </c>
      <c r="Q90">
        <v>706667</v>
      </c>
      <c r="S90">
        <v>706667</v>
      </c>
      <c r="U90">
        <v>706667</v>
      </c>
      <c r="V90">
        <v>880000</v>
      </c>
      <c r="W90">
        <v>786667</v>
      </c>
      <c r="Y90">
        <v>786667</v>
      </c>
      <c r="AA90">
        <v>826667</v>
      </c>
      <c r="AB90">
        <v>720000</v>
      </c>
      <c r="AC90">
        <v>786667</v>
      </c>
      <c r="AD90">
        <v>786667</v>
      </c>
      <c r="AE90">
        <v>786667</v>
      </c>
      <c r="AF90">
        <v>600000</v>
      </c>
      <c r="AG90">
        <v>1200000</v>
      </c>
      <c r="AH90">
        <v>570000</v>
      </c>
      <c r="AI90">
        <v>630000</v>
      </c>
      <c r="AJ90">
        <v>600000</v>
      </c>
      <c r="AK90">
        <v>630000</v>
      </c>
      <c r="AL90">
        <v>660000</v>
      </c>
      <c r="AM90">
        <v>580000</v>
      </c>
      <c r="AN90">
        <v>600000</v>
      </c>
      <c r="AO90">
        <v>540000</v>
      </c>
      <c r="AP90">
        <v>570000</v>
      </c>
      <c r="AQ90">
        <v>530000</v>
      </c>
      <c r="AS90">
        <v>530000</v>
      </c>
      <c r="AU90">
        <v>530000</v>
      </c>
      <c r="AV90">
        <v>660000</v>
      </c>
      <c r="AW90">
        <v>590000</v>
      </c>
      <c r="AY90">
        <v>590000</v>
      </c>
      <c r="BA90">
        <v>620000</v>
      </c>
      <c r="BB90">
        <v>540000</v>
      </c>
      <c r="BC90">
        <v>590000</v>
      </c>
      <c r="BD90">
        <v>590000</v>
      </c>
      <c r="BE90">
        <v>590000</v>
      </c>
      <c r="BF90">
        <v>8.6</v>
      </c>
      <c r="BG90">
        <v>8.6</v>
      </c>
      <c r="BH90">
        <v>8.6</v>
      </c>
      <c r="BI90">
        <v>8.6</v>
      </c>
      <c r="BJ90">
        <v>8.6</v>
      </c>
      <c r="BK90">
        <v>8.6</v>
      </c>
      <c r="BL90">
        <v>8.6</v>
      </c>
      <c r="BM90">
        <v>8.6</v>
      </c>
      <c r="BN90">
        <v>8.6999999999999993</v>
      </c>
      <c r="BO90">
        <v>8.6999999999999993</v>
      </c>
      <c r="BP90">
        <v>8.6</v>
      </c>
      <c r="BQ90">
        <v>8.6</v>
      </c>
      <c r="BR90">
        <v>8.6999999999999993</v>
      </c>
      <c r="BS90" t="s">
        <v>1436</v>
      </c>
    </row>
    <row r="91" spans="1:71" x14ac:dyDescent="0.25">
      <c r="A91" t="s">
        <v>1191</v>
      </c>
      <c r="B91" t="s">
        <v>1307</v>
      </c>
      <c r="C91" t="s">
        <v>1674</v>
      </c>
      <c r="D91" t="s">
        <v>1352</v>
      </c>
      <c r="E91">
        <v>0</v>
      </c>
      <c r="H91">
        <v>400000</v>
      </c>
      <c r="I91">
        <v>400000</v>
      </c>
      <c r="J91">
        <v>400000</v>
      </c>
      <c r="K91">
        <v>400000</v>
      </c>
      <c r="L91">
        <v>400000</v>
      </c>
      <c r="M91">
        <v>400000</v>
      </c>
      <c r="N91">
        <v>400000</v>
      </c>
      <c r="O91">
        <v>400000</v>
      </c>
      <c r="P91">
        <v>400000</v>
      </c>
      <c r="Q91">
        <v>400000</v>
      </c>
      <c r="T91">
        <v>400000</v>
      </c>
      <c r="U91">
        <v>400000</v>
      </c>
      <c r="V91">
        <v>400000</v>
      </c>
      <c r="W91">
        <v>400000</v>
      </c>
      <c r="X91">
        <v>400000</v>
      </c>
      <c r="Y91">
        <v>400000</v>
      </c>
      <c r="Z91">
        <v>400000</v>
      </c>
      <c r="AA91">
        <v>400000</v>
      </c>
      <c r="AB91">
        <v>400000</v>
      </c>
      <c r="AC91">
        <v>400000</v>
      </c>
      <c r="AD91">
        <v>400000</v>
      </c>
      <c r="AE91">
        <v>400000</v>
      </c>
      <c r="AH91">
        <v>300000</v>
      </c>
      <c r="AI91">
        <v>300000</v>
      </c>
      <c r="AJ91">
        <v>300000</v>
      </c>
      <c r="AK91">
        <v>300000</v>
      </c>
      <c r="AL91">
        <v>300000</v>
      </c>
      <c r="AM91">
        <v>300000</v>
      </c>
      <c r="AN91">
        <v>300000</v>
      </c>
      <c r="AO91">
        <v>300000</v>
      </c>
      <c r="AP91">
        <v>300000</v>
      </c>
      <c r="AQ91">
        <v>300000</v>
      </c>
      <c r="AT91">
        <v>300000</v>
      </c>
      <c r="AU91">
        <v>300000</v>
      </c>
      <c r="AV91">
        <v>300000</v>
      </c>
      <c r="AW91">
        <v>300000</v>
      </c>
      <c r="AX91">
        <v>300000</v>
      </c>
      <c r="AY91">
        <v>300000</v>
      </c>
      <c r="AZ91">
        <v>300000</v>
      </c>
      <c r="BA91">
        <v>300000</v>
      </c>
      <c r="BB91">
        <v>300000</v>
      </c>
      <c r="BC91">
        <v>300000</v>
      </c>
      <c r="BD91">
        <v>300000</v>
      </c>
      <c r="BE91">
        <v>300000</v>
      </c>
      <c r="BG91">
        <v>8.3000000000000007</v>
      </c>
      <c r="BH91">
        <v>8.3000000000000007</v>
      </c>
      <c r="BI91">
        <v>8.3000000000000007</v>
      </c>
      <c r="BJ91">
        <v>8.3000000000000007</v>
      </c>
      <c r="BK91">
        <v>8.3000000000000007</v>
      </c>
      <c r="BM91">
        <v>8.3000000000000007</v>
      </c>
      <c r="BN91">
        <v>8.3000000000000007</v>
      </c>
      <c r="BO91">
        <v>8.3000000000000007</v>
      </c>
      <c r="BP91">
        <v>8.3000000000000007</v>
      </c>
      <c r="BQ91">
        <v>8.3000000000000007</v>
      </c>
      <c r="BR91">
        <v>8.3000000000000007</v>
      </c>
      <c r="BS91" t="s">
        <v>1429</v>
      </c>
    </row>
    <row r="92" spans="1:71" x14ac:dyDescent="0.25">
      <c r="A92" t="s">
        <v>417</v>
      </c>
      <c r="B92" t="s">
        <v>1290</v>
      </c>
      <c r="C92" t="s">
        <v>1687</v>
      </c>
      <c r="D92" t="s">
        <v>1352</v>
      </c>
      <c r="E92">
        <v>1</v>
      </c>
      <c r="F92">
        <v>380000</v>
      </c>
      <c r="G92">
        <v>240000</v>
      </c>
      <c r="H92">
        <v>380000</v>
      </c>
      <c r="I92">
        <v>240000</v>
      </c>
      <c r="J92">
        <v>380000</v>
      </c>
      <c r="K92">
        <v>240000</v>
      </c>
      <c r="M92">
        <v>240000</v>
      </c>
      <c r="O92">
        <v>240000</v>
      </c>
      <c r="P92">
        <v>380000</v>
      </c>
      <c r="Q92">
        <v>240000</v>
      </c>
      <c r="R92">
        <v>240000</v>
      </c>
      <c r="S92">
        <v>240000</v>
      </c>
      <c r="T92">
        <v>240000</v>
      </c>
      <c r="U92">
        <v>240000</v>
      </c>
      <c r="V92">
        <v>380000</v>
      </c>
      <c r="W92">
        <v>240000</v>
      </c>
      <c r="Y92">
        <v>240000</v>
      </c>
      <c r="AA92">
        <v>240000</v>
      </c>
      <c r="AB92">
        <v>390000</v>
      </c>
      <c r="AC92">
        <v>270000</v>
      </c>
      <c r="AD92">
        <v>270000</v>
      </c>
      <c r="AE92">
        <v>270000</v>
      </c>
      <c r="AF92">
        <v>266000</v>
      </c>
      <c r="AG92">
        <v>168000</v>
      </c>
      <c r="AH92">
        <v>266000</v>
      </c>
      <c r="AI92">
        <v>168000</v>
      </c>
      <c r="AJ92">
        <v>266000</v>
      </c>
      <c r="AK92">
        <v>168000</v>
      </c>
      <c r="AM92">
        <v>168000</v>
      </c>
      <c r="AO92">
        <v>168000</v>
      </c>
      <c r="AP92">
        <v>266000</v>
      </c>
      <c r="AQ92">
        <v>168000</v>
      </c>
      <c r="AR92">
        <v>168000</v>
      </c>
      <c r="AS92">
        <v>168000</v>
      </c>
      <c r="AT92">
        <v>168000</v>
      </c>
      <c r="AU92">
        <v>168000</v>
      </c>
      <c r="AV92">
        <v>266000</v>
      </c>
      <c r="AW92">
        <v>168000</v>
      </c>
      <c r="AY92">
        <v>168000</v>
      </c>
      <c r="BA92">
        <v>168000</v>
      </c>
      <c r="BB92">
        <v>273000</v>
      </c>
      <c r="BC92">
        <v>189000</v>
      </c>
      <c r="BD92">
        <v>189000</v>
      </c>
      <c r="BE92">
        <v>189000</v>
      </c>
      <c r="BF92">
        <v>8.5</v>
      </c>
      <c r="BG92">
        <v>8.5</v>
      </c>
      <c r="BH92">
        <v>8.5</v>
      </c>
      <c r="BI92">
        <v>8.5</v>
      </c>
      <c r="BJ92">
        <v>8.5</v>
      </c>
      <c r="BK92">
        <v>8.5</v>
      </c>
      <c r="BL92">
        <v>8.5</v>
      </c>
      <c r="BM92">
        <v>8.5</v>
      </c>
      <c r="BN92">
        <v>8.5</v>
      </c>
      <c r="BO92">
        <v>8.5</v>
      </c>
      <c r="BP92">
        <v>8.5</v>
      </c>
      <c r="BQ92">
        <v>8.5</v>
      </c>
      <c r="BR92">
        <v>8.5</v>
      </c>
      <c r="BS92" t="s">
        <v>1446</v>
      </c>
    </row>
    <row r="93" spans="1:71" x14ac:dyDescent="0.25">
      <c r="A93" t="s">
        <v>136</v>
      </c>
      <c r="B93" t="s">
        <v>1287</v>
      </c>
      <c r="C93" t="s">
        <v>1698</v>
      </c>
      <c r="D93" t="s">
        <v>1352</v>
      </c>
      <c r="E93">
        <v>4</v>
      </c>
      <c r="F93">
        <v>733333</v>
      </c>
      <c r="G93">
        <v>733333</v>
      </c>
      <c r="H93">
        <v>1320000</v>
      </c>
      <c r="I93">
        <v>733333</v>
      </c>
      <c r="K93">
        <v>866668</v>
      </c>
      <c r="M93">
        <v>866668</v>
      </c>
      <c r="N93">
        <v>733333</v>
      </c>
      <c r="O93">
        <v>733333</v>
      </c>
      <c r="P93">
        <v>966667</v>
      </c>
      <c r="Q93">
        <v>733333</v>
      </c>
      <c r="R93">
        <v>733333</v>
      </c>
      <c r="S93">
        <v>733333</v>
      </c>
      <c r="T93">
        <v>733333</v>
      </c>
      <c r="U93">
        <v>733333</v>
      </c>
      <c r="V93">
        <v>966667</v>
      </c>
      <c r="X93">
        <v>1093333</v>
      </c>
      <c r="Z93">
        <v>1093333</v>
      </c>
      <c r="AA93">
        <v>1093333</v>
      </c>
      <c r="AB93">
        <v>733333</v>
      </c>
      <c r="AC93">
        <v>733333</v>
      </c>
      <c r="AD93">
        <v>733333</v>
      </c>
      <c r="AE93">
        <v>733333</v>
      </c>
      <c r="AF93">
        <v>550000</v>
      </c>
      <c r="AG93">
        <v>550000</v>
      </c>
      <c r="AH93">
        <v>990000</v>
      </c>
      <c r="AI93">
        <v>550000</v>
      </c>
      <c r="AK93">
        <v>650001</v>
      </c>
      <c r="AM93">
        <v>650001</v>
      </c>
      <c r="AN93">
        <v>550000</v>
      </c>
      <c r="AO93">
        <v>550000</v>
      </c>
      <c r="AP93">
        <v>725000</v>
      </c>
      <c r="AQ93">
        <v>550000</v>
      </c>
      <c r="AR93">
        <v>550000</v>
      </c>
      <c r="AS93">
        <v>550000</v>
      </c>
      <c r="AT93">
        <v>550000</v>
      </c>
      <c r="AU93">
        <v>550000</v>
      </c>
      <c r="AV93">
        <v>725000</v>
      </c>
      <c r="AX93">
        <v>820000</v>
      </c>
      <c r="AZ93">
        <v>820000</v>
      </c>
      <c r="BA93">
        <v>820000</v>
      </c>
      <c r="BB93">
        <v>550000</v>
      </c>
      <c r="BC93">
        <v>550000</v>
      </c>
      <c r="BD93">
        <v>550000</v>
      </c>
      <c r="BE93">
        <v>550000</v>
      </c>
      <c r="BF93">
        <v>8.4</v>
      </c>
      <c r="BG93">
        <v>8.4</v>
      </c>
      <c r="BH93">
        <v>8.5</v>
      </c>
      <c r="BI93">
        <v>8.5</v>
      </c>
      <c r="BJ93">
        <v>8.5</v>
      </c>
      <c r="BK93">
        <v>8.5</v>
      </c>
      <c r="BL93">
        <v>8.5</v>
      </c>
      <c r="BM93">
        <v>8.4</v>
      </c>
      <c r="BN93">
        <v>8.4</v>
      </c>
      <c r="BO93">
        <v>8.4</v>
      </c>
      <c r="BP93">
        <v>8.4</v>
      </c>
      <c r="BQ93">
        <v>8.4</v>
      </c>
      <c r="BR93">
        <v>8.4</v>
      </c>
      <c r="BS93" t="s">
        <v>1446</v>
      </c>
    </row>
    <row r="94" spans="1:71" x14ac:dyDescent="0.25">
      <c r="A94" t="s">
        <v>680</v>
      </c>
      <c r="B94" t="s">
        <v>1320</v>
      </c>
      <c r="C94" t="s">
        <v>1736</v>
      </c>
      <c r="D94" t="s">
        <v>1352</v>
      </c>
      <c r="E94">
        <v>0</v>
      </c>
      <c r="F94">
        <v>211071</v>
      </c>
      <c r="G94">
        <v>280883</v>
      </c>
      <c r="I94">
        <v>293033</v>
      </c>
      <c r="K94">
        <v>246888</v>
      </c>
      <c r="M94">
        <v>383550</v>
      </c>
      <c r="N94">
        <v>251717</v>
      </c>
      <c r="O94">
        <v>226483</v>
      </c>
      <c r="P94">
        <v>201667</v>
      </c>
      <c r="Q94">
        <v>236067</v>
      </c>
      <c r="R94">
        <v>251717</v>
      </c>
      <c r="S94">
        <v>224264</v>
      </c>
      <c r="T94">
        <v>246040</v>
      </c>
      <c r="U94">
        <v>201667</v>
      </c>
      <c r="V94">
        <v>275677</v>
      </c>
      <c r="W94">
        <v>201667</v>
      </c>
      <c r="X94">
        <v>188966</v>
      </c>
      <c r="Y94">
        <v>201667</v>
      </c>
      <c r="AA94">
        <v>315163</v>
      </c>
      <c r="AB94">
        <v>320050</v>
      </c>
      <c r="AC94">
        <v>225000</v>
      </c>
      <c r="AD94">
        <v>270050</v>
      </c>
      <c r="AE94">
        <v>201667</v>
      </c>
      <c r="AF94">
        <v>130864</v>
      </c>
      <c r="AG94">
        <v>168530</v>
      </c>
      <c r="AI94">
        <v>175820</v>
      </c>
      <c r="AK94">
        <v>148133</v>
      </c>
      <c r="AM94">
        <v>230130</v>
      </c>
      <c r="AN94">
        <v>156065</v>
      </c>
      <c r="AO94">
        <v>135890</v>
      </c>
      <c r="AP94">
        <v>125034</v>
      </c>
      <c r="AQ94">
        <v>141640</v>
      </c>
      <c r="AR94">
        <v>156065</v>
      </c>
      <c r="AS94">
        <v>134558</v>
      </c>
      <c r="AT94">
        <v>158637</v>
      </c>
      <c r="AU94">
        <v>121000</v>
      </c>
      <c r="AV94">
        <v>170920</v>
      </c>
      <c r="AW94">
        <v>121000</v>
      </c>
      <c r="AX94">
        <v>121838</v>
      </c>
      <c r="AY94">
        <v>121000</v>
      </c>
      <c r="BA94">
        <v>189098</v>
      </c>
      <c r="BB94">
        <v>198431</v>
      </c>
      <c r="BC94">
        <v>135000</v>
      </c>
      <c r="BD94">
        <v>167431</v>
      </c>
      <c r="BE94">
        <v>121000</v>
      </c>
      <c r="BF94">
        <v>7.3</v>
      </c>
      <c r="BG94">
        <v>7.3</v>
      </c>
      <c r="BH94">
        <v>7.3</v>
      </c>
      <c r="BI94">
        <v>7.3</v>
      </c>
      <c r="BJ94">
        <v>7.3</v>
      </c>
      <c r="BK94">
        <v>7.3</v>
      </c>
      <c r="BL94">
        <v>7.3</v>
      </c>
      <c r="BM94">
        <v>7.3</v>
      </c>
      <c r="BN94">
        <v>7.3</v>
      </c>
      <c r="BO94">
        <v>7.3</v>
      </c>
      <c r="BP94">
        <v>7.3</v>
      </c>
      <c r="BQ94">
        <v>7.3</v>
      </c>
      <c r="BR94">
        <v>7.3</v>
      </c>
      <c r="BS94" t="s">
        <v>1429</v>
      </c>
    </row>
    <row r="95" spans="1:71" x14ac:dyDescent="0.25">
      <c r="A95" t="s">
        <v>86</v>
      </c>
      <c r="B95" t="s">
        <v>1297</v>
      </c>
      <c r="C95" t="s">
        <v>1757</v>
      </c>
      <c r="D95" t="s">
        <v>1352</v>
      </c>
      <c r="E95">
        <v>3</v>
      </c>
      <c r="F95">
        <v>501333</v>
      </c>
      <c r="G95">
        <v>478000</v>
      </c>
      <c r="H95">
        <v>501333</v>
      </c>
      <c r="I95">
        <v>478000</v>
      </c>
      <c r="K95">
        <v>500000</v>
      </c>
      <c r="M95">
        <v>666667</v>
      </c>
      <c r="N95">
        <v>637333</v>
      </c>
      <c r="O95">
        <v>478000</v>
      </c>
      <c r="P95">
        <v>476000</v>
      </c>
      <c r="Q95">
        <v>334000</v>
      </c>
      <c r="R95">
        <v>370667</v>
      </c>
      <c r="S95">
        <v>334000</v>
      </c>
      <c r="T95">
        <v>370667</v>
      </c>
      <c r="U95">
        <v>334000</v>
      </c>
      <c r="V95">
        <v>473333</v>
      </c>
      <c r="W95">
        <v>334000</v>
      </c>
      <c r="X95">
        <v>829333</v>
      </c>
      <c r="Y95">
        <v>393000</v>
      </c>
      <c r="AB95">
        <v>532000</v>
      </c>
      <c r="AC95">
        <v>334000</v>
      </c>
      <c r="AD95">
        <v>445333</v>
      </c>
      <c r="AE95">
        <v>334000</v>
      </c>
      <c r="AF95">
        <v>376000</v>
      </c>
      <c r="AG95">
        <v>406300</v>
      </c>
      <c r="AH95">
        <v>376000</v>
      </c>
      <c r="AI95">
        <v>406300</v>
      </c>
      <c r="AK95">
        <v>425000</v>
      </c>
      <c r="AM95">
        <v>500000</v>
      </c>
      <c r="AN95">
        <v>478000</v>
      </c>
      <c r="AO95">
        <v>406300</v>
      </c>
      <c r="AP95">
        <v>357000</v>
      </c>
      <c r="AQ95">
        <v>283900</v>
      </c>
      <c r="AR95">
        <v>278000</v>
      </c>
      <c r="AS95">
        <v>283900</v>
      </c>
      <c r="AT95">
        <v>278000</v>
      </c>
      <c r="AU95">
        <v>283900</v>
      </c>
      <c r="AV95">
        <v>355000</v>
      </c>
      <c r="AW95">
        <v>283900</v>
      </c>
      <c r="AX95">
        <v>622000</v>
      </c>
      <c r="AY95">
        <v>334050</v>
      </c>
      <c r="BB95">
        <v>399000</v>
      </c>
      <c r="BC95">
        <v>283900</v>
      </c>
      <c r="BD95">
        <v>334000</v>
      </c>
      <c r="BE95">
        <v>283900</v>
      </c>
      <c r="BF95">
        <v>8.5</v>
      </c>
      <c r="BG95">
        <v>8.5</v>
      </c>
      <c r="BH95">
        <v>8.5</v>
      </c>
      <c r="BI95">
        <v>8.5</v>
      </c>
      <c r="BJ95">
        <v>8.5</v>
      </c>
      <c r="BK95">
        <v>8.5</v>
      </c>
      <c r="BL95">
        <v>8.5</v>
      </c>
      <c r="BM95">
        <v>8.5</v>
      </c>
      <c r="BN95">
        <v>8.5</v>
      </c>
      <c r="BO95">
        <v>8.5</v>
      </c>
      <c r="BQ95">
        <v>8.5</v>
      </c>
      <c r="BR95">
        <v>8.5</v>
      </c>
      <c r="BS95" t="s">
        <v>1445</v>
      </c>
    </row>
    <row r="96" spans="1:71" x14ac:dyDescent="0.25">
      <c r="A96" t="s">
        <v>238</v>
      </c>
      <c r="B96" t="s">
        <v>1289</v>
      </c>
      <c r="C96" t="s">
        <v>1814</v>
      </c>
      <c r="D96" t="s">
        <v>1352</v>
      </c>
      <c r="E96">
        <v>2</v>
      </c>
      <c r="F96">
        <v>420000</v>
      </c>
      <c r="G96">
        <v>420000</v>
      </c>
      <c r="H96">
        <v>460000</v>
      </c>
      <c r="I96">
        <v>420000</v>
      </c>
      <c r="J96">
        <v>700000</v>
      </c>
      <c r="K96">
        <v>646667</v>
      </c>
      <c r="M96">
        <v>833333</v>
      </c>
      <c r="N96">
        <v>420000</v>
      </c>
      <c r="O96">
        <v>420000</v>
      </c>
      <c r="P96">
        <v>460000</v>
      </c>
      <c r="Q96">
        <v>420000</v>
      </c>
      <c r="R96">
        <v>420000</v>
      </c>
      <c r="S96">
        <v>420000</v>
      </c>
      <c r="U96">
        <v>420000</v>
      </c>
      <c r="V96">
        <v>600000</v>
      </c>
      <c r="W96">
        <v>420000</v>
      </c>
      <c r="Y96">
        <v>646667</v>
      </c>
      <c r="AA96">
        <v>833333</v>
      </c>
      <c r="AB96">
        <v>460000</v>
      </c>
      <c r="AC96">
        <v>420000</v>
      </c>
      <c r="AD96">
        <v>460000</v>
      </c>
      <c r="AE96">
        <v>420000</v>
      </c>
      <c r="AF96">
        <v>378000</v>
      </c>
      <c r="AG96">
        <v>378000</v>
      </c>
      <c r="AH96">
        <v>414000</v>
      </c>
      <c r="AI96">
        <v>378000</v>
      </c>
      <c r="AJ96">
        <v>525000</v>
      </c>
      <c r="AK96">
        <v>485000</v>
      </c>
      <c r="AM96">
        <v>625000</v>
      </c>
      <c r="AN96">
        <v>378000</v>
      </c>
      <c r="AO96">
        <v>378000</v>
      </c>
      <c r="AP96">
        <v>414000</v>
      </c>
      <c r="AQ96">
        <v>378000</v>
      </c>
      <c r="AR96">
        <v>378000</v>
      </c>
      <c r="AS96">
        <v>378000</v>
      </c>
      <c r="AU96">
        <v>378000</v>
      </c>
      <c r="AV96">
        <v>540000</v>
      </c>
      <c r="AW96">
        <v>378000</v>
      </c>
      <c r="AY96">
        <v>485000</v>
      </c>
      <c r="BA96">
        <v>625000</v>
      </c>
      <c r="BB96">
        <v>414000</v>
      </c>
      <c r="BC96">
        <v>378000</v>
      </c>
      <c r="BD96">
        <v>414000</v>
      </c>
      <c r="BE96">
        <v>378000</v>
      </c>
      <c r="BF96">
        <v>8.5</v>
      </c>
      <c r="BG96">
        <v>8.5</v>
      </c>
      <c r="BH96">
        <v>8.5</v>
      </c>
      <c r="BI96">
        <v>8.5</v>
      </c>
      <c r="BJ96">
        <v>8.5</v>
      </c>
      <c r="BK96">
        <v>8.5</v>
      </c>
      <c r="BL96">
        <v>8.5</v>
      </c>
      <c r="BM96">
        <v>8.5</v>
      </c>
      <c r="BN96">
        <v>8.5</v>
      </c>
      <c r="BO96">
        <v>8.5</v>
      </c>
      <c r="BP96">
        <v>8.5</v>
      </c>
      <c r="BQ96">
        <v>8.5</v>
      </c>
      <c r="BR96">
        <v>8.5</v>
      </c>
      <c r="BS96" t="s">
        <v>1455</v>
      </c>
    </row>
    <row r="97" spans="1:71" x14ac:dyDescent="0.25">
      <c r="A97" t="s">
        <v>568</v>
      </c>
      <c r="B97" t="s">
        <v>1289</v>
      </c>
      <c r="C97" t="s">
        <v>1820</v>
      </c>
      <c r="D97" t="s">
        <v>1352</v>
      </c>
      <c r="E97">
        <v>0</v>
      </c>
      <c r="F97">
        <v>399999</v>
      </c>
      <c r="G97">
        <v>300000</v>
      </c>
      <c r="H97">
        <v>300000</v>
      </c>
      <c r="I97">
        <v>300000</v>
      </c>
      <c r="K97">
        <v>300000</v>
      </c>
      <c r="L97">
        <v>493333</v>
      </c>
      <c r="M97">
        <v>493333</v>
      </c>
      <c r="N97">
        <v>300000</v>
      </c>
      <c r="O97">
        <v>300000</v>
      </c>
      <c r="P97">
        <v>300000</v>
      </c>
      <c r="Q97">
        <v>333333</v>
      </c>
      <c r="R97">
        <v>300000</v>
      </c>
      <c r="S97">
        <v>333333</v>
      </c>
      <c r="T97">
        <v>300000</v>
      </c>
      <c r="U97">
        <v>333333</v>
      </c>
      <c r="V97">
        <v>313333</v>
      </c>
      <c r="W97">
        <v>333333</v>
      </c>
      <c r="X97">
        <v>433333</v>
      </c>
      <c r="AB97">
        <v>313333</v>
      </c>
      <c r="AC97">
        <v>333333</v>
      </c>
      <c r="AD97">
        <v>533333</v>
      </c>
      <c r="AE97">
        <v>533333</v>
      </c>
      <c r="AF97">
        <v>299999</v>
      </c>
      <c r="AG97">
        <v>225000</v>
      </c>
      <c r="AH97">
        <v>225000</v>
      </c>
      <c r="AI97">
        <v>225000</v>
      </c>
      <c r="AK97">
        <v>225000</v>
      </c>
      <c r="AL97">
        <v>370000</v>
      </c>
      <c r="AM97">
        <v>370000</v>
      </c>
      <c r="AN97">
        <v>225000</v>
      </c>
      <c r="AO97">
        <v>225000</v>
      </c>
      <c r="AP97">
        <v>225000</v>
      </c>
      <c r="AQ97">
        <v>250000</v>
      </c>
      <c r="AR97">
        <v>225000</v>
      </c>
      <c r="AS97">
        <v>250000</v>
      </c>
      <c r="AT97">
        <v>225000</v>
      </c>
      <c r="AU97">
        <v>250000</v>
      </c>
      <c r="AV97">
        <v>235000</v>
      </c>
      <c r="AW97">
        <v>250000</v>
      </c>
      <c r="AX97">
        <v>325000</v>
      </c>
      <c r="BB97">
        <v>235000</v>
      </c>
      <c r="BC97">
        <v>250000</v>
      </c>
      <c r="BD97">
        <v>400000</v>
      </c>
      <c r="BE97">
        <v>400000</v>
      </c>
      <c r="BF97">
        <v>8.6</v>
      </c>
      <c r="BG97">
        <v>8.6</v>
      </c>
      <c r="BH97">
        <v>8.6</v>
      </c>
      <c r="BI97">
        <v>8.6</v>
      </c>
      <c r="BJ97">
        <v>8.6</v>
      </c>
      <c r="BK97">
        <v>8.6</v>
      </c>
      <c r="BL97">
        <v>8.6</v>
      </c>
      <c r="BM97">
        <v>8.6</v>
      </c>
      <c r="BN97">
        <v>8.6</v>
      </c>
      <c r="BO97">
        <v>8.6</v>
      </c>
      <c r="BQ97">
        <v>8.6</v>
      </c>
      <c r="BR97">
        <v>8.6</v>
      </c>
      <c r="BS97" t="s">
        <v>2466</v>
      </c>
    </row>
    <row r="98" spans="1:71" x14ac:dyDescent="0.25">
      <c r="A98" t="s">
        <v>9</v>
      </c>
      <c r="B98" t="s">
        <v>1285</v>
      </c>
      <c r="C98" t="s">
        <v>1824</v>
      </c>
      <c r="D98" t="s">
        <v>1352</v>
      </c>
      <c r="E98">
        <v>5</v>
      </c>
      <c r="F98">
        <v>2581333</v>
      </c>
      <c r="G98">
        <v>2178000</v>
      </c>
      <c r="I98">
        <v>2258667</v>
      </c>
      <c r="K98">
        <v>2581333</v>
      </c>
      <c r="L98">
        <v>2581333</v>
      </c>
      <c r="M98">
        <v>2420000</v>
      </c>
      <c r="N98">
        <v>2581333</v>
      </c>
      <c r="O98">
        <v>2016667</v>
      </c>
      <c r="P98">
        <v>6614667</v>
      </c>
      <c r="Q98">
        <v>2016667</v>
      </c>
      <c r="R98">
        <v>2420000</v>
      </c>
      <c r="S98">
        <v>2016667</v>
      </c>
      <c r="U98">
        <v>2097333</v>
      </c>
      <c r="V98">
        <v>2984667</v>
      </c>
      <c r="W98">
        <v>2500667</v>
      </c>
      <c r="Y98">
        <v>2420000</v>
      </c>
      <c r="Z98">
        <v>2742667</v>
      </c>
      <c r="AA98">
        <v>2420000</v>
      </c>
      <c r="AB98">
        <v>2258667</v>
      </c>
      <c r="AC98">
        <v>2016667</v>
      </c>
      <c r="AD98">
        <v>2420000</v>
      </c>
      <c r="AE98">
        <v>2016667</v>
      </c>
      <c r="AF98">
        <v>1936000</v>
      </c>
      <c r="AG98">
        <v>1633500</v>
      </c>
      <c r="AI98">
        <v>1694000</v>
      </c>
      <c r="AK98">
        <v>1936000</v>
      </c>
      <c r="AL98">
        <v>1936000</v>
      </c>
      <c r="AM98">
        <v>1815000</v>
      </c>
      <c r="AN98">
        <v>1936000</v>
      </c>
      <c r="AO98">
        <v>1512500</v>
      </c>
      <c r="AP98">
        <v>4961000</v>
      </c>
      <c r="AQ98">
        <v>1512500</v>
      </c>
      <c r="AR98">
        <v>1815000</v>
      </c>
      <c r="AS98">
        <v>1512500</v>
      </c>
      <c r="AU98">
        <v>1573000</v>
      </c>
      <c r="AV98">
        <v>2238500</v>
      </c>
      <c r="AW98">
        <v>1875500</v>
      </c>
      <c r="AY98">
        <v>1815000</v>
      </c>
      <c r="AZ98">
        <v>2057000</v>
      </c>
      <c r="BA98">
        <v>1815000</v>
      </c>
      <c r="BB98">
        <v>1694000</v>
      </c>
      <c r="BC98">
        <v>1512500</v>
      </c>
      <c r="BD98">
        <v>1815000</v>
      </c>
      <c r="BE98">
        <v>1512500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9</v>
      </c>
      <c r="BP98">
        <v>9</v>
      </c>
      <c r="BQ98">
        <v>9</v>
      </c>
      <c r="BR98">
        <v>9</v>
      </c>
      <c r="BS98" t="s">
        <v>1428</v>
      </c>
    </row>
    <row r="99" spans="1:71" x14ac:dyDescent="0.25">
      <c r="A99" t="s">
        <v>655</v>
      </c>
      <c r="B99" t="s">
        <v>1321</v>
      </c>
      <c r="C99" t="s">
        <v>1945</v>
      </c>
      <c r="D99" t="s">
        <v>1352</v>
      </c>
      <c r="E99">
        <v>2</v>
      </c>
      <c r="F99">
        <v>663437</v>
      </c>
      <c r="G99">
        <v>530066</v>
      </c>
      <c r="H99">
        <v>651825</v>
      </c>
      <c r="I99">
        <v>533375</v>
      </c>
      <c r="J99">
        <v>734427</v>
      </c>
      <c r="K99">
        <v>623679</v>
      </c>
      <c r="M99">
        <v>545801</v>
      </c>
      <c r="N99">
        <v>489618</v>
      </c>
      <c r="O99">
        <v>484030</v>
      </c>
      <c r="P99">
        <v>456355</v>
      </c>
      <c r="Q99">
        <v>468929</v>
      </c>
      <c r="R99">
        <v>429093</v>
      </c>
      <c r="S99">
        <v>466484</v>
      </c>
      <c r="T99">
        <v>359057</v>
      </c>
      <c r="U99">
        <v>357842</v>
      </c>
      <c r="V99">
        <v>401389</v>
      </c>
      <c r="W99">
        <v>565594</v>
      </c>
      <c r="Y99">
        <v>603995</v>
      </c>
      <c r="AA99">
        <v>651891</v>
      </c>
      <c r="AC99">
        <v>619304</v>
      </c>
      <c r="AD99">
        <v>664476</v>
      </c>
      <c r="AE99">
        <v>662228</v>
      </c>
      <c r="AF99">
        <v>400955</v>
      </c>
      <c r="AG99">
        <v>311070</v>
      </c>
      <c r="AH99">
        <v>393937</v>
      </c>
      <c r="AI99">
        <v>313011</v>
      </c>
      <c r="AJ99">
        <v>443859</v>
      </c>
      <c r="AK99">
        <v>366006</v>
      </c>
      <c r="AM99">
        <v>320304</v>
      </c>
      <c r="AN99">
        <v>295906</v>
      </c>
      <c r="AO99">
        <v>284053</v>
      </c>
      <c r="AP99">
        <v>275803</v>
      </c>
      <c r="AQ99">
        <v>275192</v>
      </c>
      <c r="AR99">
        <v>259327</v>
      </c>
      <c r="AS99">
        <v>273757</v>
      </c>
      <c r="AT99">
        <v>217000</v>
      </c>
      <c r="AU99">
        <v>210000</v>
      </c>
      <c r="AV99">
        <v>242584</v>
      </c>
      <c r="AW99">
        <v>331920</v>
      </c>
      <c r="AY99">
        <v>354456</v>
      </c>
      <c r="BA99">
        <v>382563</v>
      </c>
      <c r="BC99">
        <v>363439</v>
      </c>
      <c r="BD99">
        <v>401583</v>
      </c>
      <c r="BE99">
        <v>388629</v>
      </c>
      <c r="BF99">
        <v>8.8000000000000007</v>
      </c>
      <c r="BG99">
        <v>8.8000000000000007</v>
      </c>
      <c r="BH99">
        <v>8.8000000000000007</v>
      </c>
      <c r="BI99">
        <v>8.8000000000000007</v>
      </c>
      <c r="BJ99">
        <v>8.8000000000000007</v>
      </c>
      <c r="BK99">
        <v>8.8000000000000007</v>
      </c>
      <c r="BL99">
        <v>8.8000000000000007</v>
      </c>
      <c r="BM99">
        <v>8.8000000000000007</v>
      </c>
      <c r="BN99">
        <v>8.8000000000000007</v>
      </c>
      <c r="BO99">
        <v>8.8000000000000007</v>
      </c>
      <c r="BP99">
        <v>8.8000000000000007</v>
      </c>
      <c r="BQ99">
        <v>8.8000000000000007</v>
      </c>
      <c r="BR99">
        <v>8.8000000000000007</v>
      </c>
      <c r="BS99" t="s">
        <v>1439</v>
      </c>
    </row>
    <row r="100" spans="1:71" x14ac:dyDescent="0.25">
      <c r="A100" t="s">
        <v>1153</v>
      </c>
      <c r="B100" t="s">
        <v>1324</v>
      </c>
      <c r="C100" t="s">
        <v>1993</v>
      </c>
      <c r="D100" t="s">
        <v>1352</v>
      </c>
      <c r="E100">
        <v>0</v>
      </c>
      <c r="H100">
        <v>266667</v>
      </c>
      <c r="I100">
        <v>266667</v>
      </c>
      <c r="J100">
        <v>266667</v>
      </c>
      <c r="K100">
        <v>266667</v>
      </c>
      <c r="L100">
        <v>266667</v>
      </c>
      <c r="M100">
        <v>266667</v>
      </c>
      <c r="N100">
        <v>266667</v>
      </c>
      <c r="O100">
        <v>266667</v>
      </c>
      <c r="P100">
        <v>266667</v>
      </c>
      <c r="Q100">
        <v>266667</v>
      </c>
      <c r="S100">
        <v>266667</v>
      </c>
      <c r="U100">
        <v>266667</v>
      </c>
      <c r="V100">
        <v>266667</v>
      </c>
      <c r="W100">
        <v>266667</v>
      </c>
      <c r="X100">
        <v>266667</v>
      </c>
      <c r="Y100">
        <v>266667</v>
      </c>
      <c r="Z100">
        <v>266667</v>
      </c>
      <c r="AA100">
        <v>266667</v>
      </c>
      <c r="AB100">
        <v>266667</v>
      </c>
      <c r="AC100">
        <v>266667</v>
      </c>
      <c r="AD100">
        <v>400000</v>
      </c>
      <c r="AE100">
        <v>266667</v>
      </c>
      <c r="AH100">
        <v>200000</v>
      </c>
      <c r="AI100">
        <v>200000</v>
      </c>
      <c r="AJ100">
        <v>200000</v>
      </c>
      <c r="AK100">
        <v>200000</v>
      </c>
      <c r="AL100">
        <v>200000</v>
      </c>
      <c r="AM100">
        <v>200000</v>
      </c>
      <c r="AN100">
        <v>200000</v>
      </c>
      <c r="AO100">
        <v>200000</v>
      </c>
      <c r="AP100">
        <v>200000</v>
      </c>
      <c r="AQ100">
        <v>200000</v>
      </c>
      <c r="AS100">
        <v>200000</v>
      </c>
      <c r="AU100">
        <v>200000</v>
      </c>
      <c r="AV100">
        <v>200000</v>
      </c>
      <c r="AW100">
        <v>200000</v>
      </c>
      <c r="AX100">
        <v>200000</v>
      </c>
      <c r="AY100">
        <v>200000</v>
      </c>
      <c r="AZ100">
        <v>200000</v>
      </c>
      <c r="BA100">
        <v>200000</v>
      </c>
      <c r="BB100">
        <v>200000</v>
      </c>
      <c r="BC100">
        <v>200000</v>
      </c>
      <c r="BD100">
        <v>300000</v>
      </c>
      <c r="BE100">
        <v>200000</v>
      </c>
      <c r="BG100">
        <v>8.1</v>
      </c>
      <c r="BH100">
        <v>8.1</v>
      </c>
      <c r="BI100">
        <v>8.1</v>
      </c>
      <c r="BJ100">
        <v>8.1</v>
      </c>
      <c r="BK100">
        <v>8.1</v>
      </c>
      <c r="BL100">
        <v>8.1</v>
      </c>
      <c r="BM100">
        <v>8.1</v>
      </c>
      <c r="BN100">
        <v>8.1</v>
      </c>
      <c r="BO100">
        <v>8.1</v>
      </c>
      <c r="BP100">
        <v>8.1</v>
      </c>
      <c r="BQ100">
        <v>8.1</v>
      </c>
      <c r="BR100">
        <v>8.1</v>
      </c>
      <c r="BS100" t="s">
        <v>1429</v>
      </c>
    </row>
    <row r="101" spans="1:71" x14ac:dyDescent="0.25">
      <c r="A101" t="s">
        <v>1152</v>
      </c>
      <c r="B101" t="s">
        <v>1302</v>
      </c>
      <c r="C101" t="s">
        <v>2053</v>
      </c>
      <c r="D101" t="s">
        <v>1352</v>
      </c>
      <c r="E101">
        <v>1</v>
      </c>
      <c r="H101">
        <v>426667</v>
      </c>
      <c r="I101">
        <v>480000</v>
      </c>
      <c r="J101">
        <v>533333</v>
      </c>
      <c r="K101">
        <v>426667</v>
      </c>
      <c r="L101">
        <v>480000</v>
      </c>
      <c r="M101">
        <v>480000</v>
      </c>
      <c r="N101">
        <v>426667</v>
      </c>
      <c r="O101">
        <v>426667</v>
      </c>
      <c r="P101">
        <v>426667</v>
      </c>
      <c r="Q101">
        <v>480000</v>
      </c>
      <c r="R101">
        <v>426667</v>
      </c>
      <c r="S101">
        <v>480000</v>
      </c>
      <c r="V101">
        <v>426667</v>
      </c>
      <c r="W101">
        <v>480000</v>
      </c>
      <c r="X101">
        <v>426667</v>
      </c>
      <c r="Y101">
        <v>480000</v>
      </c>
      <c r="Z101">
        <v>480000</v>
      </c>
      <c r="AA101">
        <v>480000</v>
      </c>
      <c r="AB101">
        <v>426667</v>
      </c>
      <c r="AC101">
        <v>480000</v>
      </c>
      <c r="AD101">
        <v>480000</v>
      </c>
      <c r="AE101">
        <v>480000</v>
      </c>
      <c r="AH101">
        <v>320000</v>
      </c>
      <c r="AI101">
        <v>360000</v>
      </c>
      <c r="AJ101">
        <v>400000</v>
      </c>
      <c r="AK101">
        <v>320000</v>
      </c>
      <c r="AL101">
        <v>360000</v>
      </c>
      <c r="AM101">
        <v>360000</v>
      </c>
      <c r="AN101">
        <v>320000</v>
      </c>
      <c r="AO101">
        <v>320000</v>
      </c>
      <c r="AP101">
        <v>320000</v>
      </c>
      <c r="AQ101">
        <v>360000</v>
      </c>
      <c r="AR101">
        <v>320000</v>
      </c>
      <c r="AS101">
        <v>360000</v>
      </c>
      <c r="AV101">
        <v>320000</v>
      </c>
      <c r="AW101">
        <v>360000</v>
      </c>
      <c r="AX101">
        <v>320000</v>
      </c>
      <c r="AY101">
        <v>360000</v>
      </c>
      <c r="AZ101">
        <v>360000</v>
      </c>
      <c r="BA101">
        <v>360000</v>
      </c>
      <c r="BB101">
        <v>320000</v>
      </c>
      <c r="BC101">
        <v>360000</v>
      </c>
      <c r="BD101">
        <v>360000</v>
      </c>
      <c r="BE101">
        <v>360000</v>
      </c>
      <c r="BG101">
        <v>8.1999999999999993</v>
      </c>
      <c r="BH101">
        <v>8.1999999999999993</v>
      </c>
      <c r="BI101">
        <v>8.1999999999999993</v>
      </c>
      <c r="BJ101">
        <v>8.1999999999999993</v>
      </c>
      <c r="BK101">
        <v>8.1999999999999993</v>
      </c>
      <c r="BL101">
        <v>8.1999999999999993</v>
      </c>
      <c r="BN101">
        <v>8.1999999999999993</v>
      </c>
      <c r="BO101">
        <v>8.1999999999999993</v>
      </c>
      <c r="BP101">
        <v>8.1999999999999993</v>
      </c>
      <c r="BQ101">
        <v>8.1999999999999993</v>
      </c>
      <c r="BR101">
        <v>8.1999999999999993</v>
      </c>
      <c r="BS101" t="s">
        <v>1439</v>
      </c>
    </row>
    <row r="102" spans="1:71" x14ac:dyDescent="0.25">
      <c r="A102" t="s">
        <v>794</v>
      </c>
      <c r="B102" t="s">
        <v>1292</v>
      </c>
      <c r="C102" t="s">
        <v>2109</v>
      </c>
      <c r="D102" t="s">
        <v>1352</v>
      </c>
      <c r="E102">
        <v>1</v>
      </c>
      <c r="F102">
        <v>190583</v>
      </c>
      <c r="G102">
        <v>138434</v>
      </c>
      <c r="I102">
        <v>138434</v>
      </c>
      <c r="J102">
        <v>122467</v>
      </c>
      <c r="K102">
        <v>138434</v>
      </c>
      <c r="L102">
        <v>254293</v>
      </c>
      <c r="M102">
        <v>138434</v>
      </c>
      <c r="N102">
        <v>148803</v>
      </c>
      <c r="O102">
        <v>190883</v>
      </c>
      <c r="P102">
        <v>203058</v>
      </c>
      <c r="Q102">
        <v>138434</v>
      </c>
      <c r="R102">
        <v>131479</v>
      </c>
      <c r="S102">
        <v>177985</v>
      </c>
      <c r="U102">
        <v>138434</v>
      </c>
      <c r="V102">
        <v>190459</v>
      </c>
      <c r="W102">
        <v>138434</v>
      </c>
      <c r="Y102">
        <v>138434</v>
      </c>
      <c r="AA102">
        <v>190937</v>
      </c>
      <c r="AB102">
        <v>237957</v>
      </c>
      <c r="AC102">
        <v>191539</v>
      </c>
      <c r="AD102">
        <v>153542</v>
      </c>
      <c r="AE102">
        <v>192122</v>
      </c>
      <c r="AF102">
        <v>148655</v>
      </c>
      <c r="AG102">
        <v>107979</v>
      </c>
      <c r="AI102">
        <v>107979</v>
      </c>
      <c r="AJ102">
        <v>95524</v>
      </c>
      <c r="AK102">
        <v>107979</v>
      </c>
      <c r="AL102">
        <v>198349</v>
      </c>
      <c r="AM102">
        <v>107979</v>
      </c>
      <c r="AN102">
        <v>116066</v>
      </c>
      <c r="AO102">
        <v>148889</v>
      </c>
      <c r="AP102">
        <v>158385</v>
      </c>
      <c r="AQ102">
        <v>107979</v>
      </c>
      <c r="AR102">
        <v>102554</v>
      </c>
      <c r="AS102">
        <v>138828</v>
      </c>
      <c r="AU102">
        <v>107979</v>
      </c>
      <c r="AV102">
        <v>148558</v>
      </c>
      <c r="AW102">
        <v>107979</v>
      </c>
      <c r="AY102">
        <v>107979</v>
      </c>
      <c r="BA102">
        <v>148931</v>
      </c>
      <c r="BB102">
        <v>185606</v>
      </c>
      <c r="BC102">
        <v>149400</v>
      </c>
      <c r="BD102">
        <v>119763</v>
      </c>
      <c r="BE102">
        <v>149855</v>
      </c>
      <c r="BF102">
        <v>6.9</v>
      </c>
      <c r="BG102">
        <v>6.9</v>
      </c>
      <c r="BH102">
        <v>6.9</v>
      </c>
      <c r="BI102">
        <v>6.9</v>
      </c>
      <c r="BJ102">
        <v>6.9</v>
      </c>
      <c r="BK102">
        <v>6.9</v>
      </c>
      <c r="BL102">
        <v>6.9</v>
      </c>
      <c r="BM102">
        <v>6.9</v>
      </c>
      <c r="BN102">
        <v>7.2</v>
      </c>
      <c r="BO102">
        <v>7.2</v>
      </c>
      <c r="BP102">
        <v>7.2</v>
      </c>
      <c r="BQ102">
        <v>7.2</v>
      </c>
      <c r="BR102">
        <v>7.2</v>
      </c>
      <c r="BS102" t="s">
        <v>1431</v>
      </c>
    </row>
    <row r="103" spans="1:71" x14ac:dyDescent="0.25">
      <c r="A103" t="s">
        <v>583</v>
      </c>
      <c r="B103" t="s">
        <v>1302</v>
      </c>
      <c r="C103" t="s">
        <v>2129</v>
      </c>
      <c r="D103" t="s">
        <v>1352</v>
      </c>
      <c r="E103">
        <v>1</v>
      </c>
      <c r="G103">
        <v>224313</v>
      </c>
      <c r="H103">
        <v>259740</v>
      </c>
      <c r="I103">
        <v>224313</v>
      </c>
      <c r="K103">
        <v>254492</v>
      </c>
      <c r="M103">
        <v>259740</v>
      </c>
      <c r="N103">
        <v>224313</v>
      </c>
      <c r="O103">
        <v>224313</v>
      </c>
      <c r="P103">
        <v>226599</v>
      </c>
      <c r="Q103">
        <v>224313</v>
      </c>
      <c r="R103">
        <v>224313</v>
      </c>
      <c r="S103">
        <v>224313</v>
      </c>
      <c r="T103">
        <v>224313</v>
      </c>
      <c r="U103">
        <v>224313</v>
      </c>
      <c r="V103">
        <v>237486</v>
      </c>
      <c r="W103">
        <v>234813</v>
      </c>
      <c r="X103">
        <v>272726</v>
      </c>
      <c r="Y103">
        <v>234951</v>
      </c>
      <c r="AA103">
        <v>235189</v>
      </c>
      <c r="AB103">
        <v>224313</v>
      </c>
      <c r="AC103">
        <v>213632</v>
      </c>
      <c r="AD103">
        <v>224313</v>
      </c>
      <c r="AE103">
        <v>213632</v>
      </c>
      <c r="AG103">
        <v>174964</v>
      </c>
      <c r="AH103">
        <v>202597</v>
      </c>
      <c r="AI103">
        <v>174964</v>
      </c>
      <c r="AK103">
        <v>198504</v>
      </c>
      <c r="AM103">
        <v>202597</v>
      </c>
      <c r="AN103">
        <v>174964</v>
      </c>
      <c r="AO103">
        <v>174964</v>
      </c>
      <c r="AP103">
        <v>176747</v>
      </c>
      <c r="AQ103">
        <v>174964</v>
      </c>
      <c r="AR103">
        <v>174964</v>
      </c>
      <c r="AS103">
        <v>174964</v>
      </c>
      <c r="AT103">
        <v>174964</v>
      </c>
      <c r="AU103">
        <v>174964</v>
      </c>
      <c r="AV103">
        <v>185239</v>
      </c>
      <c r="AW103">
        <v>183154</v>
      </c>
      <c r="AX103">
        <v>212726</v>
      </c>
      <c r="AY103">
        <v>183262</v>
      </c>
      <c r="BA103">
        <v>183447</v>
      </c>
      <c r="BB103">
        <v>174964</v>
      </c>
      <c r="BC103">
        <v>166633</v>
      </c>
      <c r="BD103">
        <v>174964</v>
      </c>
      <c r="BE103">
        <v>166633</v>
      </c>
      <c r="BF103">
        <v>9</v>
      </c>
      <c r="BG103">
        <v>9</v>
      </c>
      <c r="BH103">
        <v>9</v>
      </c>
      <c r="BI103">
        <v>9</v>
      </c>
      <c r="BJ103">
        <v>9</v>
      </c>
      <c r="BK103">
        <v>9</v>
      </c>
      <c r="BL103">
        <v>9</v>
      </c>
      <c r="BM103">
        <v>9</v>
      </c>
      <c r="BN103">
        <v>9</v>
      </c>
      <c r="BO103">
        <v>9</v>
      </c>
      <c r="BP103">
        <v>9</v>
      </c>
      <c r="BQ103">
        <v>9</v>
      </c>
      <c r="BR103">
        <v>9</v>
      </c>
      <c r="BS103" t="s">
        <v>1433</v>
      </c>
    </row>
    <row r="104" spans="1:71" x14ac:dyDescent="0.25">
      <c r="A104" t="s">
        <v>1037</v>
      </c>
      <c r="B104" t="s">
        <v>1322</v>
      </c>
      <c r="C104" t="s">
        <v>2221</v>
      </c>
      <c r="D104" t="s">
        <v>1352</v>
      </c>
      <c r="E104">
        <v>0</v>
      </c>
      <c r="F104">
        <v>268551</v>
      </c>
      <c r="G104">
        <v>276906</v>
      </c>
      <c r="H104">
        <v>268551</v>
      </c>
      <c r="I104">
        <v>276906</v>
      </c>
      <c r="K104">
        <v>276906</v>
      </c>
      <c r="M104">
        <v>276906</v>
      </c>
      <c r="O104">
        <v>276906</v>
      </c>
      <c r="Q104">
        <v>276906</v>
      </c>
      <c r="R104">
        <v>268551</v>
      </c>
      <c r="S104">
        <v>276906</v>
      </c>
      <c r="T104">
        <v>268551</v>
      </c>
      <c r="U104">
        <v>276906</v>
      </c>
      <c r="V104">
        <v>268551</v>
      </c>
      <c r="W104">
        <v>276906</v>
      </c>
      <c r="X104">
        <v>268551</v>
      </c>
      <c r="Y104">
        <v>276906</v>
      </c>
      <c r="Z104">
        <v>590369</v>
      </c>
      <c r="AA104">
        <v>276906</v>
      </c>
      <c r="AB104">
        <v>584450</v>
      </c>
      <c r="AC104">
        <v>276906</v>
      </c>
      <c r="AD104">
        <v>262633</v>
      </c>
      <c r="AE104">
        <v>276906</v>
      </c>
      <c r="AF104">
        <v>172459</v>
      </c>
      <c r="AG104">
        <v>172413</v>
      </c>
      <c r="AH104">
        <v>172459</v>
      </c>
      <c r="AI104">
        <v>172413</v>
      </c>
      <c r="AK104">
        <v>172413</v>
      </c>
      <c r="AM104">
        <v>172413</v>
      </c>
      <c r="AO104">
        <v>172413</v>
      </c>
      <c r="AQ104">
        <v>172413</v>
      </c>
      <c r="AR104">
        <v>172459</v>
      </c>
      <c r="AS104">
        <v>172413</v>
      </c>
      <c r="AT104">
        <v>172459</v>
      </c>
      <c r="AU104">
        <v>172413</v>
      </c>
      <c r="AV104">
        <v>172459</v>
      </c>
      <c r="AW104">
        <v>172413</v>
      </c>
      <c r="AX104">
        <v>172459</v>
      </c>
      <c r="AY104">
        <v>172413</v>
      </c>
      <c r="AZ104">
        <v>379126</v>
      </c>
      <c r="BA104">
        <v>172413</v>
      </c>
      <c r="BB104">
        <v>375325</v>
      </c>
      <c r="BC104">
        <v>172413</v>
      </c>
      <c r="BD104">
        <v>168659</v>
      </c>
      <c r="BE104">
        <v>172413</v>
      </c>
      <c r="BF104">
        <v>7.6</v>
      </c>
      <c r="BG104">
        <v>7.6</v>
      </c>
      <c r="BH104">
        <v>7.6</v>
      </c>
      <c r="BI104">
        <v>7.6</v>
      </c>
      <c r="BJ104">
        <v>7.6</v>
      </c>
      <c r="BK104">
        <v>7.9</v>
      </c>
      <c r="BL104">
        <v>7.9</v>
      </c>
      <c r="BM104">
        <v>7.9</v>
      </c>
      <c r="BN104">
        <v>7.9</v>
      </c>
      <c r="BO104">
        <v>7.9</v>
      </c>
      <c r="BP104">
        <v>7.9</v>
      </c>
      <c r="BQ104">
        <v>7.9</v>
      </c>
      <c r="BR104">
        <v>7.9</v>
      </c>
      <c r="BS104" t="s">
        <v>2475</v>
      </c>
    </row>
    <row r="105" spans="1:71" x14ac:dyDescent="0.25">
      <c r="A105" t="s">
        <v>51</v>
      </c>
      <c r="B105" t="s">
        <v>1302</v>
      </c>
      <c r="C105" t="s">
        <v>2244</v>
      </c>
      <c r="D105" t="s">
        <v>1352</v>
      </c>
      <c r="E105">
        <v>3</v>
      </c>
      <c r="F105">
        <v>776028</v>
      </c>
      <c r="G105">
        <v>736028</v>
      </c>
      <c r="H105">
        <v>2012000</v>
      </c>
      <c r="I105">
        <v>749361</v>
      </c>
      <c r="K105">
        <v>962695</v>
      </c>
      <c r="M105">
        <v>789361</v>
      </c>
      <c r="N105">
        <v>736028</v>
      </c>
      <c r="O105">
        <v>656028</v>
      </c>
      <c r="P105">
        <v>776028</v>
      </c>
      <c r="Q105">
        <v>656028</v>
      </c>
      <c r="R105">
        <v>776028</v>
      </c>
      <c r="S105">
        <v>656028</v>
      </c>
      <c r="T105">
        <v>856028</v>
      </c>
      <c r="U105">
        <v>656028</v>
      </c>
      <c r="V105">
        <v>1176028</v>
      </c>
      <c r="W105">
        <v>709361</v>
      </c>
      <c r="Y105">
        <v>1136028</v>
      </c>
      <c r="AA105">
        <v>1002695</v>
      </c>
      <c r="AB105">
        <v>776028</v>
      </c>
      <c r="AC105">
        <v>696028</v>
      </c>
      <c r="AD105">
        <v>736028</v>
      </c>
      <c r="AE105">
        <v>656028</v>
      </c>
      <c r="AF105">
        <v>582021</v>
      </c>
      <c r="AG105">
        <v>552021</v>
      </c>
      <c r="AH105">
        <v>1509000</v>
      </c>
      <c r="AI105">
        <v>562021</v>
      </c>
      <c r="AK105">
        <v>722021</v>
      </c>
      <c r="AM105">
        <v>592021</v>
      </c>
      <c r="AN105">
        <v>552021</v>
      </c>
      <c r="AO105">
        <v>492021</v>
      </c>
      <c r="AP105">
        <v>582021</v>
      </c>
      <c r="AQ105">
        <v>492021</v>
      </c>
      <c r="AR105">
        <v>582021</v>
      </c>
      <c r="AS105">
        <v>492021</v>
      </c>
      <c r="AT105">
        <v>642021</v>
      </c>
      <c r="AU105">
        <v>492021</v>
      </c>
      <c r="AV105">
        <v>882021</v>
      </c>
      <c r="AW105">
        <v>532021</v>
      </c>
      <c r="AY105">
        <v>852021</v>
      </c>
      <c r="BA105">
        <v>752021</v>
      </c>
      <c r="BB105">
        <v>582021</v>
      </c>
      <c r="BC105">
        <v>522021</v>
      </c>
      <c r="BD105">
        <v>552021</v>
      </c>
      <c r="BE105">
        <v>492021</v>
      </c>
      <c r="BF105">
        <v>8.8000000000000007</v>
      </c>
      <c r="BG105">
        <v>8.8000000000000007</v>
      </c>
      <c r="BH105">
        <v>8.8000000000000007</v>
      </c>
      <c r="BI105">
        <v>8.8000000000000007</v>
      </c>
      <c r="BJ105">
        <v>8.8000000000000007</v>
      </c>
      <c r="BK105">
        <v>8.8000000000000007</v>
      </c>
      <c r="BL105">
        <v>8.8000000000000007</v>
      </c>
      <c r="BM105">
        <v>8.8000000000000007</v>
      </c>
      <c r="BN105">
        <v>8.8000000000000007</v>
      </c>
      <c r="BO105">
        <v>8.8000000000000007</v>
      </c>
      <c r="BP105">
        <v>8.8000000000000007</v>
      </c>
      <c r="BQ105">
        <v>8.8000000000000007</v>
      </c>
      <c r="BR105">
        <v>8.8000000000000007</v>
      </c>
      <c r="BS105" t="s">
        <v>1428</v>
      </c>
    </row>
    <row r="106" spans="1:71" x14ac:dyDescent="0.25">
      <c r="A106" t="s">
        <v>503</v>
      </c>
      <c r="B106" t="s">
        <v>1306</v>
      </c>
      <c r="C106" t="s">
        <v>2292</v>
      </c>
      <c r="D106" t="s">
        <v>1352</v>
      </c>
      <c r="E106">
        <v>0</v>
      </c>
      <c r="G106">
        <v>200000</v>
      </c>
      <c r="H106">
        <v>200000</v>
      </c>
      <c r="I106">
        <v>200000</v>
      </c>
      <c r="J106">
        <v>200000</v>
      </c>
      <c r="K106">
        <v>200000</v>
      </c>
      <c r="M106">
        <v>200000</v>
      </c>
      <c r="N106">
        <v>200000</v>
      </c>
      <c r="O106">
        <v>200000</v>
      </c>
      <c r="P106">
        <v>200000</v>
      </c>
      <c r="Q106">
        <v>240000</v>
      </c>
      <c r="R106">
        <v>200000</v>
      </c>
      <c r="S106">
        <v>240000</v>
      </c>
      <c r="T106">
        <v>200000</v>
      </c>
      <c r="U106">
        <v>240000</v>
      </c>
      <c r="V106">
        <v>200000</v>
      </c>
      <c r="W106">
        <v>240000</v>
      </c>
      <c r="X106">
        <v>200000</v>
      </c>
      <c r="Y106">
        <v>240000</v>
      </c>
      <c r="Z106">
        <v>200000</v>
      </c>
      <c r="AA106">
        <v>240000</v>
      </c>
      <c r="AB106">
        <v>200000</v>
      </c>
      <c r="AC106">
        <v>240000</v>
      </c>
      <c r="AG106">
        <v>150000</v>
      </c>
      <c r="AH106">
        <v>150000</v>
      </c>
      <c r="AI106">
        <v>150000</v>
      </c>
      <c r="AJ106">
        <v>150000</v>
      </c>
      <c r="AK106">
        <v>150000</v>
      </c>
      <c r="AM106">
        <v>150000</v>
      </c>
      <c r="AN106">
        <v>150000</v>
      </c>
      <c r="AO106">
        <v>150000</v>
      </c>
      <c r="AP106">
        <v>150000</v>
      </c>
      <c r="AQ106">
        <v>180000</v>
      </c>
      <c r="AR106">
        <v>150000</v>
      </c>
      <c r="AS106">
        <v>180000</v>
      </c>
      <c r="AT106">
        <v>150000</v>
      </c>
      <c r="AU106">
        <v>180000</v>
      </c>
      <c r="AV106">
        <v>150000</v>
      </c>
      <c r="AW106">
        <v>180000</v>
      </c>
      <c r="AX106">
        <v>150000</v>
      </c>
      <c r="AY106">
        <v>180000</v>
      </c>
      <c r="AZ106">
        <v>150000</v>
      </c>
      <c r="BA106">
        <v>180000</v>
      </c>
      <c r="BB106">
        <v>150000</v>
      </c>
      <c r="BC106">
        <v>180000</v>
      </c>
      <c r="BF106">
        <v>8.1</v>
      </c>
      <c r="BG106">
        <v>8.1</v>
      </c>
      <c r="BH106">
        <v>8.1</v>
      </c>
      <c r="BI106">
        <v>8.1</v>
      </c>
      <c r="BJ106">
        <v>8.1</v>
      </c>
      <c r="BK106">
        <v>8.1</v>
      </c>
      <c r="BL106">
        <v>8.1</v>
      </c>
      <c r="BM106">
        <v>8.1</v>
      </c>
      <c r="BN106">
        <v>8.1</v>
      </c>
      <c r="BO106">
        <v>8.1</v>
      </c>
      <c r="BP106">
        <v>8.1</v>
      </c>
      <c r="BQ106">
        <v>8.1</v>
      </c>
      <c r="BS106" t="s">
        <v>2475</v>
      </c>
    </row>
    <row r="107" spans="1:71" x14ac:dyDescent="0.25">
      <c r="A107" t="s">
        <v>207</v>
      </c>
      <c r="B107" t="s">
        <v>1302</v>
      </c>
      <c r="C107" t="s">
        <v>2307</v>
      </c>
      <c r="D107" t="s">
        <v>1352</v>
      </c>
      <c r="E107">
        <v>1</v>
      </c>
      <c r="F107">
        <v>265333</v>
      </c>
      <c r="G107">
        <v>265333</v>
      </c>
      <c r="H107">
        <v>380000</v>
      </c>
      <c r="I107">
        <v>265333</v>
      </c>
      <c r="K107">
        <v>300000</v>
      </c>
      <c r="M107">
        <v>300000</v>
      </c>
      <c r="N107">
        <v>300000</v>
      </c>
      <c r="O107">
        <v>265333</v>
      </c>
      <c r="P107">
        <v>300000</v>
      </c>
      <c r="Q107">
        <v>300000</v>
      </c>
      <c r="R107">
        <v>265333</v>
      </c>
      <c r="S107">
        <v>300000</v>
      </c>
      <c r="T107">
        <v>265333</v>
      </c>
      <c r="U107">
        <v>300000</v>
      </c>
      <c r="V107">
        <v>265333</v>
      </c>
      <c r="W107">
        <v>300000</v>
      </c>
      <c r="Y107">
        <v>333333</v>
      </c>
      <c r="AA107">
        <v>333333</v>
      </c>
      <c r="AB107">
        <v>265333</v>
      </c>
      <c r="AC107">
        <v>300000</v>
      </c>
      <c r="AD107">
        <v>300000</v>
      </c>
      <c r="AE107">
        <v>300000</v>
      </c>
      <c r="AF107">
        <v>199000</v>
      </c>
      <c r="AG107">
        <v>199000</v>
      </c>
      <c r="AH107">
        <v>285000</v>
      </c>
      <c r="AI107">
        <v>199000</v>
      </c>
      <c r="AK107">
        <v>225000</v>
      </c>
      <c r="AM107">
        <v>225000</v>
      </c>
      <c r="AN107">
        <v>225000</v>
      </c>
      <c r="AO107">
        <v>199000</v>
      </c>
      <c r="AP107">
        <v>225000</v>
      </c>
      <c r="AQ107">
        <v>225000</v>
      </c>
      <c r="AR107">
        <v>199000</v>
      </c>
      <c r="AS107">
        <v>225000</v>
      </c>
      <c r="AT107">
        <v>199000</v>
      </c>
      <c r="AU107">
        <v>225000</v>
      </c>
      <c r="AV107">
        <v>199000</v>
      </c>
      <c r="AW107">
        <v>225000</v>
      </c>
      <c r="AY107">
        <v>250000</v>
      </c>
      <c r="BA107">
        <v>250000</v>
      </c>
      <c r="BB107">
        <v>199000</v>
      </c>
      <c r="BC107">
        <v>225000</v>
      </c>
      <c r="BD107">
        <v>225000</v>
      </c>
      <c r="BE107">
        <v>225000</v>
      </c>
      <c r="BF107">
        <v>8.6</v>
      </c>
      <c r="BG107">
        <v>8.6</v>
      </c>
      <c r="BH107">
        <v>8.6</v>
      </c>
      <c r="BI107">
        <v>8.6</v>
      </c>
      <c r="BJ107">
        <v>8.6</v>
      </c>
      <c r="BK107">
        <v>8.6</v>
      </c>
      <c r="BL107">
        <v>8.6</v>
      </c>
      <c r="BM107">
        <v>8.6</v>
      </c>
      <c r="BN107">
        <v>8.6</v>
      </c>
      <c r="BO107">
        <v>8.6</v>
      </c>
      <c r="BP107">
        <v>8.6</v>
      </c>
      <c r="BQ107">
        <v>8.6</v>
      </c>
      <c r="BR107">
        <v>8.6</v>
      </c>
      <c r="BS107" t="s">
        <v>2472</v>
      </c>
    </row>
    <row r="108" spans="1:71" x14ac:dyDescent="0.25">
      <c r="A108" t="s">
        <v>994</v>
      </c>
      <c r="B108" t="s">
        <v>1285</v>
      </c>
      <c r="C108" t="s">
        <v>2323</v>
      </c>
      <c r="D108" t="s">
        <v>1352</v>
      </c>
      <c r="E108">
        <v>3</v>
      </c>
      <c r="F108">
        <v>355536</v>
      </c>
      <c r="G108">
        <v>374665</v>
      </c>
      <c r="H108">
        <v>374665</v>
      </c>
      <c r="I108">
        <v>374665</v>
      </c>
      <c r="J108">
        <v>374665</v>
      </c>
      <c r="K108">
        <v>374665</v>
      </c>
      <c r="L108">
        <v>666667</v>
      </c>
      <c r="N108">
        <v>374665</v>
      </c>
      <c r="O108">
        <v>374665</v>
      </c>
      <c r="P108">
        <v>374665</v>
      </c>
      <c r="Q108">
        <v>467851</v>
      </c>
      <c r="R108">
        <v>374665</v>
      </c>
      <c r="S108">
        <v>467851</v>
      </c>
      <c r="T108">
        <v>374665</v>
      </c>
      <c r="U108">
        <v>467851</v>
      </c>
      <c r="V108">
        <v>360000</v>
      </c>
      <c r="X108">
        <v>533333</v>
      </c>
      <c r="Z108">
        <v>733333</v>
      </c>
      <c r="AB108">
        <v>360000</v>
      </c>
      <c r="AC108">
        <v>467851</v>
      </c>
      <c r="AD108">
        <v>467851</v>
      </c>
      <c r="AE108">
        <v>467851</v>
      </c>
      <c r="AF108">
        <v>266652</v>
      </c>
      <c r="AG108">
        <v>280999</v>
      </c>
      <c r="AH108">
        <v>280999</v>
      </c>
      <c r="AI108">
        <v>280999</v>
      </c>
      <c r="AJ108">
        <v>280999</v>
      </c>
      <c r="AK108">
        <v>280999</v>
      </c>
      <c r="AL108">
        <v>500000</v>
      </c>
      <c r="AN108">
        <v>280999</v>
      </c>
      <c r="AO108">
        <v>280999</v>
      </c>
      <c r="AP108">
        <v>280999</v>
      </c>
      <c r="AQ108">
        <v>350888</v>
      </c>
      <c r="AR108">
        <v>280999</v>
      </c>
      <c r="AS108">
        <v>350888</v>
      </c>
      <c r="AT108">
        <v>280999</v>
      </c>
      <c r="AU108">
        <v>350888</v>
      </c>
      <c r="AV108">
        <v>270000</v>
      </c>
      <c r="AX108">
        <v>400000</v>
      </c>
      <c r="AZ108">
        <v>550000</v>
      </c>
      <c r="BB108">
        <v>270000</v>
      </c>
      <c r="BC108">
        <v>350888</v>
      </c>
      <c r="BD108">
        <v>350888</v>
      </c>
      <c r="BE108">
        <v>350888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1446</v>
      </c>
    </row>
    <row r="109" spans="1:71" x14ac:dyDescent="0.25">
      <c r="A109" t="s">
        <v>272</v>
      </c>
      <c r="B109" t="s">
        <v>1301</v>
      </c>
      <c r="C109" t="s">
        <v>2380</v>
      </c>
      <c r="D109" t="s">
        <v>1352</v>
      </c>
      <c r="E109">
        <v>0</v>
      </c>
      <c r="F109">
        <v>274194</v>
      </c>
      <c r="G109">
        <v>222700</v>
      </c>
      <c r="H109">
        <v>274194</v>
      </c>
      <c r="I109">
        <v>222700</v>
      </c>
      <c r="J109">
        <v>274194</v>
      </c>
      <c r="K109">
        <v>283333</v>
      </c>
      <c r="M109">
        <v>222700</v>
      </c>
      <c r="N109">
        <v>274194</v>
      </c>
      <c r="O109">
        <v>222700</v>
      </c>
      <c r="P109">
        <v>274194</v>
      </c>
      <c r="Q109">
        <v>222700</v>
      </c>
      <c r="R109">
        <v>274194</v>
      </c>
      <c r="S109">
        <v>222700</v>
      </c>
      <c r="T109">
        <v>215516</v>
      </c>
      <c r="U109">
        <v>222700</v>
      </c>
      <c r="V109">
        <v>215516</v>
      </c>
      <c r="W109">
        <v>222700</v>
      </c>
      <c r="Y109">
        <v>222700</v>
      </c>
      <c r="AB109">
        <v>274194</v>
      </c>
      <c r="AC109">
        <v>222700</v>
      </c>
      <c r="AD109">
        <v>274194</v>
      </c>
      <c r="AE109">
        <v>222700</v>
      </c>
      <c r="AF109">
        <v>170000</v>
      </c>
      <c r="AG109">
        <v>133620</v>
      </c>
      <c r="AH109">
        <v>170000</v>
      </c>
      <c r="AI109">
        <v>133620</v>
      </c>
      <c r="AJ109">
        <v>170000</v>
      </c>
      <c r="AK109">
        <v>170000</v>
      </c>
      <c r="AM109">
        <v>133620</v>
      </c>
      <c r="AN109">
        <v>170000</v>
      </c>
      <c r="AO109">
        <v>133620</v>
      </c>
      <c r="AP109">
        <v>170000</v>
      </c>
      <c r="AQ109">
        <v>133620</v>
      </c>
      <c r="AR109">
        <v>170000</v>
      </c>
      <c r="AS109">
        <v>133620</v>
      </c>
      <c r="AT109">
        <v>133620</v>
      </c>
      <c r="AU109">
        <v>133620</v>
      </c>
      <c r="AV109">
        <v>133620</v>
      </c>
      <c r="AW109">
        <v>133620</v>
      </c>
      <c r="AY109">
        <v>133620</v>
      </c>
      <c r="BB109">
        <v>170000</v>
      </c>
      <c r="BC109">
        <v>133620</v>
      </c>
      <c r="BD109">
        <v>170000</v>
      </c>
      <c r="BE109">
        <v>133620</v>
      </c>
      <c r="BF109">
        <v>8.1999999999999993</v>
      </c>
      <c r="BG109">
        <v>8.3000000000000007</v>
      </c>
      <c r="BH109">
        <v>8.3000000000000007</v>
      </c>
      <c r="BI109">
        <v>8.3000000000000007</v>
      </c>
      <c r="BJ109">
        <v>8.3000000000000007</v>
      </c>
      <c r="BK109">
        <v>8.3000000000000007</v>
      </c>
      <c r="BL109">
        <v>8.3000000000000007</v>
      </c>
      <c r="BM109">
        <v>8.3000000000000007</v>
      </c>
      <c r="BN109">
        <v>8.3000000000000007</v>
      </c>
      <c r="BO109">
        <v>8.3000000000000007</v>
      </c>
      <c r="BQ109">
        <v>8.3000000000000007</v>
      </c>
      <c r="BR109">
        <v>8.3000000000000007</v>
      </c>
      <c r="BS109" t="s">
        <v>1446</v>
      </c>
    </row>
    <row r="110" spans="1:71" x14ac:dyDescent="0.25">
      <c r="A110" t="s">
        <v>101</v>
      </c>
      <c r="B110" t="s">
        <v>1316</v>
      </c>
      <c r="C110" t="s">
        <v>2402</v>
      </c>
      <c r="D110" t="s">
        <v>1352</v>
      </c>
      <c r="E110">
        <v>3</v>
      </c>
      <c r="G110">
        <v>840000</v>
      </c>
      <c r="H110">
        <v>1090000</v>
      </c>
      <c r="I110">
        <v>790000</v>
      </c>
      <c r="J110">
        <v>1540000</v>
      </c>
      <c r="K110">
        <v>890000</v>
      </c>
      <c r="M110">
        <v>940000</v>
      </c>
      <c r="N110">
        <v>840000</v>
      </c>
      <c r="O110">
        <v>790000</v>
      </c>
      <c r="P110">
        <v>1090000</v>
      </c>
      <c r="Q110">
        <v>790000</v>
      </c>
      <c r="R110">
        <v>940000</v>
      </c>
      <c r="S110">
        <v>790000</v>
      </c>
      <c r="U110">
        <v>790000</v>
      </c>
      <c r="V110">
        <v>840000</v>
      </c>
      <c r="W110">
        <v>790000</v>
      </c>
      <c r="X110">
        <v>1190000</v>
      </c>
      <c r="Y110">
        <v>890000</v>
      </c>
      <c r="AA110">
        <v>940000</v>
      </c>
      <c r="AB110">
        <v>1040000</v>
      </c>
      <c r="AC110">
        <v>1090000</v>
      </c>
      <c r="AD110">
        <v>840000</v>
      </c>
      <c r="AE110">
        <v>790000</v>
      </c>
      <c r="AG110">
        <v>462000</v>
      </c>
      <c r="AH110">
        <v>599500</v>
      </c>
      <c r="AI110">
        <v>434500</v>
      </c>
      <c r="AJ110">
        <v>847000</v>
      </c>
      <c r="AK110">
        <v>489500</v>
      </c>
      <c r="AM110">
        <v>517000</v>
      </c>
      <c r="AN110">
        <v>462000</v>
      </c>
      <c r="AO110">
        <v>434500</v>
      </c>
      <c r="AP110">
        <v>599500</v>
      </c>
      <c r="AQ110">
        <v>434500</v>
      </c>
      <c r="AR110">
        <v>517000</v>
      </c>
      <c r="AS110">
        <v>434500</v>
      </c>
      <c r="AU110">
        <v>434500</v>
      </c>
      <c r="AV110">
        <v>462000</v>
      </c>
      <c r="AW110">
        <v>434500</v>
      </c>
      <c r="AX110">
        <v>654500</v>
      </c>
      <c r="AY110">
        <v>489500</v>
      </c>
      <c r="BA110">
        <v>517000</v>
      </c>
      <c r="BB110">
        <v>572000</v>
      </c>
      <c r="BC110">
        <v>599500</v>
      </c>
      <c r="BD110">
        <v>462000</v>
      </c>
      <c r="BE110">
        <v>434500</v>
      </c>
      <c r="BF110">
        <v>8.6999999999999993</v>
      </c>
      <c r="BG110">
        <v>8.6999999999999993</v>
      </c>
      <c r="BH110">
        <v>8.6999999999999993</v>
      </c>
      <c r="BI110">
        <v>8.6999999999999993</v>
      </c>
      <c r="BJ110">
        <v>8.6999999999999993</v>
      </c>
      <c r="BK110">
        <v>8.6999999999999993</v>
      </c>
      <c r="BL110">
        <v>8.6999999999999993</v>
      </c>
      <c r="BM110">
        <v>8.6</v>
      </c>
      <c r="BN110">
        <v>8.6</v>
      </c>
      <c r="BO110">
        <v>8.6</v>
      </c>
      <c r="BP110">
        <v>8.6</v>
      </c>
      <c r="BQ110">
        <v>8.6</v>
      </c>
      <c r="BR110">
        <v>8.6</v>
      </c>
      <c r="BS110" t="s">
        <v>1428</v>
      </c>
    </row>
    <row r="111" spans="1:71" x14ac:dyDescent="0.25">
      <c r="A111" t="s">
        <v>184</v>
      </c>
      <c r="B111" t="s">
        <v>1289</v>
      </c>
      <c r="C111" t="s">
        <v>2403</v>
      </c>
      <c r="D111" t="s">
        <v>1352</v>
      </c>
      <c r="E111">
        <v>2</v>
      </c>
      <c r="F111">
        <v>266667</v>
      </c>
      <c r="G111">
        <v>266667</v>
      </c>
      <c r="I111">
        <v>266667</v>
      </c>
      <c r="J111">
        <v>333333</v>
      </c>
      <c r="K111">
        <v>333333</v>
      </c>
      <c r="M111">
        <v>333333</v>
      </c>
      <c r="N111">
        <v>266667</v>
      </c>
      <c r="O111">
        <v>266667</v>
      </c>
      <c r="P111">
        <v>266667</v>
      </c>
      <c r="Q111">
        <v>266667</v>
      </c>
      <c r="R111">
        <v>266667</v>
      </c>
      <c r="S111">
        <v>266667</v>
      </c>
      <c r="T111">
        <v>266667</v>
      </c>
      <c r="U111">
        <v>266667</v>
      </c>
      <c r="V111">
        <v>266667</v>
      </c>
      <c r="W111">
        <v>266667</v>
      </c>
      <c r="X111">
        <v>400000</v>
      </c>
      <c r="Y111">
        <v>400000</v>
      </c>
      <c r="AA111">
        <v>400000</v>
      </c>
      <c r="AC111">
        <v>266667</v>
      </c>
      <c r="AD111">
        <v>266667</v>
      </c>
      <c r="AE111">
        <v>266667</v>
      </c>
      <c r="AF111">
        <v>200000</v>
      </c>
      <c r="AG111">
        <v>200000</v>
      </c>
      <c r="AI111">
        <v>200000</v>
      </c>
      <c r="AJ111">
        <v>250000</v>
      </c>
      <c r="AK111">
        <v>250000</v>
      </c>
      <c r="AM111">
        <v>250000</v>
      </c>
      <c r="AN111">
        <v>200000</v>
      </c>
      <c r="AO111">
        <v>200000</v>
      </c>
      <c r="AP111">
        <v>200000</v>
      </c>
      <c r="AQ111">
        <v>200000</v>
      </c>
      <c r="AR111">
        <v>200000</v>
      </c>
      <c r="AS111">
        <v>200000</v>
      </c>
      <c r="AT111">
        <v>200000</v>
      </c>
      <c r="AU111">
        <v>200000</v>
      </c>
      <c r="AV111">
        <v>200000</v>
      </c>
      <c r="AW111">
        <v>200000</v>
      </c>
      <c r="AX111">
        <v>300000</v>
      </c>
      <c r="AY111">
        <v>300000</v>
      </c>
      <c r="BA111">
        <v>300000</v>
      </c>
      <c r="BC111">
        <v>200000</v>
      </c>
      <c r="BD111">
        <v>200000</v>
      </c>
      <c r="BE111">
        <v>200000</v>
      </c>
      <c r="BF111">
        <v>8.4</v>
      </c>
      <c r="BG111">
        <v>8.4</v>
      </c>
      <c r="BH111">
        <v>8.4</v>
      </c>
      <c r="BI111">
        <v>8.4</v>
      </c>
      <c r="BJ111">
        <v>8.4</v>
      </c>
      <c r="BK111">
        <v>8.4</v>
      </c>
      <c r="BL111">
        <v>8.4</v>
      </c>
      <c r="BM111">
        <v>8.4</v>
      </c>
      <c r="BN111">
        <v>8.4</v>
      </c>
      <c r="BO111">
        <v>8.4</v>
      </c>
      <c r="BP111">
        <v>8.4</v>
      </c>
      <c r="BQ111">
        <v>8.4</v>
      </c>
      <c r="BR111">
        <v>8.4</v>
      </c>
      <c r="BS111" t="s">
        <v>1439</v>
      </c>
    </row>
    <row r="112" spans="1:71" x14ac:dyDescent="0.25">
      <c r="A112" t="s">
        <v>142</v>
      </c>
      <c r="B112" t="s">
        <v>1304</v>
      </c>
      <c r="C112" t="s">
        <v>2444</v>
      </c>
      <c r="D112" t="s">
        <v>1352</v>
      </c>
      <c r="E112">
        <v>3</v>
      </c>
      <c r="F112">
        <v>632000</v>
      </c>
      <c r="G112">
        <v>281333</v>
      </c>
      <c r="H112">
        <v>421333</v>
      </c>
      <c r="I112">
        <v>281333</v>
      </c>
      <c r="L112">
        <v>421333</v>
      </c>
      <c r="M112">
        <v>421333</v>
      </c>
      <c r="N112">
        <v>281333</v>
      </c>
      <c r="O112">
        <v>281333</v>
      </c>
      <c r="P112">
        <v>352000</v>
      </c>
      <c r="Q112">
        <v>281333</v>
      </c>
      <c r="R112">
        <v>352000</v>
      </c>
      <c r="S112">
        <v>352000</v>
      </c>
      <c r="T112">
        <v>421333</v>
      </c>
      <c r="U112">
        <v>281333</v>
      </c>
      <c r="V112">
        <v>352000</v>
      </c>
      <c r="W112">
        <v>281333</v>
      </c>
      <c r="Y112">
        <v>352000</v>
      </c>
      <c r="AA112">
        <v>352000</v>
      </c>
      <c r="AB112">
        <v>281333</v>
      </c>
      <c r="AC112">
        <v>281333</v>
      </c>
      <c r="AD112">
        <v>281333</v>
      </c>
      <c r="AE112">
        <v>281333</v>
      </c>
      <c r="AF112">
        <v>474000</v>
      </c>
      <c r="AG112">
        <v>211000</v>
      </c>
      <c r="AH112">
        <v>316000</v>
      </c>
      <c r="AI112">
        <v>211000</v>
      </c>
      <c r="AL112">
        <v>316000</v>
      </c>
      <c r="AM112">
        <v>316000</v>
      </c>
      <c r="AN112">
        <v>211000</v>
      </c>
      <c r="AO112">
        <v>211000</v>
      </c>
      <c r="AP112">
        <v>264000</v>
      </c>
      <c r="AQ112">
        <v>211000</v>
      </c>
      <c r="AR112">
        <v>264000</v>
      </c>
      <c r="AS112">
        <v>264000</v>
      </c>
      <c r="AT112">
        <v>316000</v>
      </c>
      <c r="AU112">
        <v>211000</v>
      </c>
      <c r="AV112">
        <v>264000</v>
      </c>
      <c r="AW112">
        <v>211000</v>
      </c>
      <c r="AY112">
        <v>264000</v>
      </c>
      <c r="BA112">
        <v>264000</v>
      </c>
      <c r="BB112">
        <v>211000</v>
      </c>
      <c r="BC112">
        <v>211000</v>
      </c>
      <c r="BD112">
        <v>211000</v>
      </c>
      <c r="BE112">
        <v>211000</v>
      </c>
      <c r="BF112">
        <v>8</v>
      </c>
      <c r="BG112">
        <v>8</v>
      </c>
      <c r="BI112">
        <v>8</v>
      </c>
      <c r="BJ112">
        <v>8</v>
      </c>
      <c r="BK112">
        <v>8</v>
      </c>
      <c r="BL112">
        <v>8</v>
      </c>
      <c r="BM112">
        <v>8</v>
      </c>
      <c r="BN112">
        <v>8</v>
      </c>
      <c r="BO112">
        <v>8</v>
      </c>
      <c r="BP112">
        <v>8</v>
      </c>
      <c r="BQ112">
        <v>8</v>
      </c>
      <c r="BR112">
        <v>8</v>
      </c>
      <c r="BS112" t="s">
        <v>1439</v>
      </c>
    </row>
    <row r="113" spans="1:71" x14ac:dyDescent="0.25">
      <c r="A113" t="s">
        <v>66</v>
      </c>
      <c r="B113" t="s">
        <v>1289</v>
      </c>
      <c r="C113" t="s">
        <v>2519</v>
      </c>
      <c r="D113" t="s">
        <v>1352</v>
      </c>
      <c r="E113">
        <v>2</v>
      </c>
      <c r="F113">
        <v>466667</v>
      </c>
      <c r="G113">
        <v>400000</v>
      </c>
      <c r="H113">
        <v>466667</v>
      </c>
      <c r="I113">
        <v>426667</v>
      </c>
      <c r="J113">
        <v>637500</v>
      </c>
      <c r="K113">
        <v>562500</v>
      </c>
      <c r="M113">
        <v>750000</v>
      </c>
      <c r="N113">
        <v>400000</v>
      </c>
      <c r="O113">
        <v>426667</v>
      </c>
      <c r="P113">
        <v>433333</v>
      </c>
      <c r="Q113">
        <v>426667</v>
      </c>
      <c r="R113">
        <v>433333</v>
      </c>
      <c r="S113">
        <v>426667</v>
      </c>
      <c r="T113">
        <v>466667</v>
      </c>
      <c r="U113">
        <v>375000</v>
      </c>
      <c r="W113">
        <v>466667</v>
      </c>
      <c r="Y113">
        <v>800000</v>
      </c>
      <c r="Z113">
        <v>1333333</v>
      </c>
      <c r="AB113">
        <v>446667</v>
      </c>
      <c r="AC113">
        <v>446667</v>
      </c>
      <c r="AD113">
        <v>420000</v>
      </c>
      <c r="AE113">
        <v>446667</v>
      </c>
      <c r="AF113">
        <v>350000</v>
      </c>
      <c r="AG113">
        <v>300000</v>
      </c>
      <c r="AH113">
        <v>350000</v>
      </c>
      <c r="AI113">
        <v>320000</v>
      </c>
      <c r="AJ113">
        <v>510000</v>
      </c>
      <c r="AK113">
        <v>450000</v>
      </c>
      <c r="AM113">
        <v>562500</v>
      </c>
      <c r="AN113">
        <v>300000</v>
      </c>
      <c r="AO113">
        <v>320000</v>
      </c>
      <c r="AP113">
        <v>325000</v>
      </c>
      <c r="AQ113">
        <v>320000</v>
      </c>
      <c r="AR113">
        <v>325000</v>
      </c>
      <c r="AS113">
        <v>320000</v>
      </c>
      <c r="AT113">
        <v>350000</v>
      </c>
      <c r="AU113">
        <v>300000</v>
      </c>
      <c r="AW113">
        <v>350000</v>
      </c>
      <c r="AY113">
        <v>640000</v>
      </c>
      <c r="AZ113">
        <v>1000000</v>
      </c>
      <c r="BB113">
        <v>335000</v>
      </c>
      <c r="BC113">
        <v>335000</v>
      </c>
      <c r="BD113">
        <v>315000</v>
      </c>
      <c r="BE113">
        <v>335000</v>
      </c>
      <c r="BF113">
        <v>8.1999999999999993</v>
      </c>
      <c r="BG113">
        <v>8.1999999999999993</v>
      </c>
      <c r="BH113">
        <v>8.1999999999999993</v>
      </c>
      <c r="BI113">
        <v>8.1999999999999993</v>
      </c>
      <c r="BJ113">
        <v>8.1999999999999993</v>
      </c>
      <c r="BK113">
        <v>8.1999999999999993</v>
      </c>
      <c r="BL113">
        <v>8.1999999999999993</v>
      </c>
      <c r="BM113">
        <v>8.1999999999999993</v>
      </c>
      <c r="BN113">
        <v>8.1999999999999993</v>
      </c>
      <c r="BO113">
        <v>8.1999999999999993</v>
      </c>
      <c r="BP113">
        <v>8.1999999999999993</v>
      </c>
      <c r="BQ113">
        <v>8.1999999999999993</v>
      </c>
      <c r="BR113">
        <v>8.1999999999999993</v>
      </c>
      <c r="BS113" t="s">
        <v>1445</v>
      </c>
    </row>
    <row r="114" spans="1:71" x14ac:dyDescent="0.25">
      <c r="A114" t="s">
        <v>383</v>
      </c>
      <c r="B114" t="s">
        <v>1285</v>
      </c>
      <c r="C114" t="s">
        <v>2537</v>
      </c>
      <c r="D114" t="s">
        <v>1352</v>
      </c>
      <c r="E114">
        <v>1</v>
      </c>
      <c r="F114">
        <v>267738</v>
      </c>
      <c r="G114">
        <v>267738</v>
      </c>
      <c r="H114">
        <v>267738</v>
      </c>
      <c r="I114">
        <v>267738</v>
      </c>
      <c r="K114">
        <v>267738</v>
      </c>
      <c r="M114">
        <v>401606</v>
      </c>
      <c r="N114">
        <v>267738</v>
      </c>
      <c r="O114">
        <v>267738</v>
      </c>
      <c r="P114">
        <v>267738</v>
      </c>
      <c r="Q114">
        <v>356984</v>
      </c>
      <c r="R114">
        <v>267738</v>
      </c>
      <c r="S114">
        <v>356984</v>
      </c>
      <c r="T114">
        <v>267738</v>
      </c>
      <c r="U114">
        <v>356984</v>
      </c>
      <c r="V114">
        <v>267738</v>
      </c>
      <c r="W114">
        <v>356984</v>
      </c>
      <c r="X114">
        <v>267738</v>
      </c>
      <c r="Y114">
        <v>356984</v>
      </c>
      <c r="AA114">
        <v>535475</v>
      </c>
      <c r="AC114">
        <v>356984</v>
      </c>
      <c r="AD114">
        <v>356984</v>
      </c>
      <c r="AE114">
        <v>356984</v>
      </c>
      <c r="AF114">
        <v>240964</v>
      </c>
      <c r="AG114">
        <v>240964</v>
      </c>
      <c r="AH114">
        <v>240964</v>
      </c>
      <c r="AI114">
        <v>240964</v>
      </c>
      <c r="AK114">
        <v>240964</v>
      </c>
      <c r="AM114">
        <v>361445</v>
      </c>
      <c r="AN114">
        <v>240964</v>
      </c>
      <c r="AO114">
        <v>240964</v>
      </c>
      <c r="AP114">
        <v>240964</v>
      </c>
      <c r="AQ114">
        <v>267738</v>
      </c>
      <c r="AR114">
        <v>240964</v>
      </c>
      <c r="AS114">
        <v>267738</v>
      </c>
      <c r="AT114">
        <v>240964</v>
      </c>
      <c r="AU114">
        <v>267738</v>
      </c>
      <c r="AV114">
        <v>240964</v>
      </c>
      <c r="AW114">
        <v>267738</v>
      </c>
      <c r="AX114">
        <v>240964</v>
      </c>
      <c r="AY114">
        <v>267738</v>
      </c>
      <c r="BA114">
        <v>401606</v>
      </c>
      <c r="BC114">
        <v>267738</v>
      </c>
      <c r="BD114">
        <v>267738</v>
      </c>
      <c r="BE114">
        <v>267738</v>
      </c>
      <c r="BF114">
        <v>8.8000000000000007</v>
      </c>
      <c r="BG114">
        <v>8.8000000000000007</v>
      </c>
      <c r="BH114">
        <v>8.8000000000000007</v>
      </c>
      <c r="BI114">
        <v>8.8000000000000007</v>
      </c>
      <c r="BJ114">
        <v>8.8000000000000007</v>
      </c>
      <c r="BK114">
        <v>8.8000000000000007</v>
      </c>
      <c r="BL114">
        <v>8.8000000000000007</v>
      </c>
      <c r="BM114">
        <v>8.8000000000000007</v>
      </c>
      <c r="BN114">
        <v>8.8000000000000007</v>
      </c>
      <c r="BO114">
        <v>8.8000000000000007</v>
      </c>
      <c r="BP114">
        <v>8.8000000000000007</v>
      </c>
      <c r="BQ114">
        <v>8.8000000000000007</v>
      </c>
      <c r="BR114">
        <v>8.8000000000000007</v>
      </c>
      <c r="BS114" t="s">
        <v>1433</v>
      </c>
    </row>
    <row r="115" spans="1:71" x14ac:dyDescent="0.25">
      <c r="A115" t="s">
        <v>172</v>
      </c>
      <c r="B115" t="s">
        <v>1286</v>
      </c>
      <c r="C115" t="s">
        <v>1351</v>
      </c>
      <c r="D115" t="s">
        <v>1352</v>
      </c>
      <c r="E115">
        <v>3</v>
      </c>
      <c r="F115">
        <v>713333</v>
      </c>
      <c r="G115">
        <v>486372</v>
      </c>
      <c r="H115">
        <v>434447</v>
      </c>
      <c r="I115">
        <v>810000</v>
      </c>
      <c r="J115">
        <v>610000</v>
      </c>
      <c r="K115">
        <v>485200</v>
      </c>
      <c r="L115">
        <v>713918</v>
      </c>
      <c r="N115">
        <v>680000</v>
      </c>
      <c r="O115">
        <v>486820</v>
      </c>
      <c r="P115">
        <v>410000</v>
      </c>
      <c r="Q115">
        <v>610000</v>
      </c>
      <c r="R115">
        <v>434847</v>
      </c>
      <c r="S115">
        <v>551786</v>
      </c>
      <c r="T115">
        <v>501618</v>
      </c>
      <c r="U115">
        <v>610000</v>
      </c>
      <c r="V115">
        <v>910000</v>
      </c>
      <c r="W115">
        <v>434922</v>
      </c>
      <c r="X115">
        <v>610000</v>
      </c>
      <c r="Y115">
        <v>710000</v>
      </c>
      <c r="AB115">
        <v>613333</v>
      </c>
      <c r="AC115">
        <v>435536</v>
      </c>
      <c r="AD115">
        <v>541200</v>
      </c>
      <c r="AE115">
        <v>435383</v>
      </c>
      <c r="AF115">
        <v>535000</v>
      </c>
      <c r="AG115">
        <v>364744</v>
      </c>
      <c r="AH115">
        <v>325800</v>
      </c>
      <c r="AI115">
        <v>672300</v>
      </c>
      <c r="AJ115">
        <v>506300</v>
      </c>
      <c r="AK115">
        <v>363865</v>
      </c>
      <c r="AL115">
        <v>535403</v>
      </c>
      <c r="AN115">
        <v>510000</v>
      </c>
      <c r="AO115">
        <v>365080</v>
      </c>
      <c r="AP115">
        <v>340300</v>
      </c>
      <c r="AQ115">
        <v>506300</v>
      </c>
      <c r="AR115">
        <v>326100</v>
      </c>
      <c r="AS115">
        <v>413804</v>
      </c>
      <c r="AT115">
        <v>376178</v>
      </c>
      <c r="AU115">
        <v>488000</v>
      </c>
      <c r="AV115">
        <v>728000</v>
      </c>
      <c r="AW115">
        <v>326227</v>
      </c>
      <c r="AX115">
        <v>488000</v>
      </c>
      <c r="AY115">
        <v>568000</v>
      </c>
      <c r="BB115">
        <v>460000</v>
      </c>
      <c r="BC115">
        <v>326688</v>
      </c>
      <c r="BD115">
        <v>405900</v>
      </c>
      <c r="BE115">
        <v>326572</v>
      </c>
      <c r="BF115">
        <v>8.6</v>
      </c>
      <c r="BG115">
        <v>8.6</v>
      </c>
      <c r="BH115">
        <v>8.6</v>
      </c>
      <c r="BI115">
        <v>8.6</v>
      </c>
      <c r="BJ115">
        <v>8.6</v>
      </c>
      <c r="BK115">
        <v>8.6</v>
      </c>
      <c r="BL115">
        <v>8.6</v>
      </c>
      <c r="BM115">
        <v>8.6</v>
      </c>
      <c r="BN115">
        <v>8.6</v>
      </c>
      <c r="BO115">
        <v>8.6</v>
      </c>
      <c r="BQ115">
        <v>8.6</v>
      </c>
      <c r="BR115">
        <v>8.6</v>
      </c>
      <c r="BS115" t="s">
        <v>1428</v>
      </c>
    </row>
    <row r="116" spans="1:71" x14ac:dyDescent="0.25">
      <c r="A116" t="s">
        <v>228</v>
      </c>
      <c r="B116" t="s">
        <v>1286</v>
      </c>
      <c r="C116" t="s">
        <v>1418</v>
      </c>
      <c r="D116" t="s">
        <v>1352</v>
      </c>
      <c r="E116">
        <v>2</v>
      </c>
      <c r="F116">
        <v>366667</v>
      </c>
      <c r="G116">
        <v>366667</v>
      </c>
      <c r="H116">
        <v>366667</v>
      </c>
      <c r="I116">
        <v>366667</v>
      </c>
      <c r="J116">
        <v>366667</v>
      </c>
      <c r="K116">
        <v>366667</v>
      </c>
      <c r="M116">
        <v>366667</v>
      </c>
      <c r="N116">
        <v>366667</v>
      </c>
      <c r="O116">
        <v>366667</v>
      </c>
      <c r="P116">
        <v>333333</v>
      </c>
      <c r="Q116">
        <v>306667</v>
      </c>
      <c r="R116">
        <v>333333</v>
      </c>
      <c r="S116">
        <v>306667</v>
      </c>
      <c r="T116">
        <v>306668</v>
      </c>
      <c r="U116">
        <v>306667</v>
      </c>
      <c r="W116">
        <v>306667</v>
      </c>
      <c r="Y116">
        <v>333333</v>
      </c>
      <c r="Z116">
        <v>366667</v>
      </c>
      <c r="AA116">
        <v>333333</v>
      </c>
      <c r="AB116">
        <v>366667</v>
      </c>
      <c r="AC116">
        <v>333333</v>
      </c>
      <c r="AD116">
        <v>333333</v>
      </c>
      <c r="AE116">
        <v>333333</v>
      </c>
      <c r="AF116">
        <v>275000</v>
      </c>
      <c r="AG116">
        <v>275000</v>
      </c>
      <c r="AH116">
        <v>275000</v>
      </c>
      <c r="AI116">
        <v>275000</v>
      </c>
      <c r="AJ116">
        <v>275000</v>
      </c>
      <c r="AK116">
        <v>275000</v>
      </c>
      <c r="AM116">
        <v>275000</v>
      </c>
      <c r="AN116">
        <v>275000</v>
      </c>
      <c r="AO116">
        <v>275000</v>
      </c>
      <c r="AP116">
        <v>250000</v>
      </c>
      <c r="AQ116">
        <v>230000</v>
      </c>
      <c r="AR116">
        <v>250000</v>
      </c>
      <c r="AS116">
        <v>230000</v>
      </c>
      <c r="AT116">
        <v>230001</v>
      </c>
      <c r="AU116">
        <v>230000</v>
      </c>
      <c r="AW116">
        <v>230000</v>
      </c>
      <c r="AY116">
        <v>250000</v>
      </c>
      <c r="AZ116">
        <v>275000</v>
      </c>
      <c r="BA116">
        <v>250000</v>
      </c>
      <c r="BB116">
        <v>275000</v>
      </c>
      <c r="BC116">
        <v>250000</v>
      </c>
      <c r="BD116">
        <v>250000</v>
      </c>
      <c r="BE116">
        <v>250000</v>
      </c>
      <c r="BF116">
        <v>8.5</v>
      </c>
      <c r="BG116">
        <v>8.5</v>
      </c>
      <c r="BH116">
        <v>8.5</v>
      </c>
      <c r="BI116">
        <v>8.5</v>
      </c>
      <c r="BJ116">
        <v>8.5</v>
      </c>
      <c r="BK116">
        <v>8.5</v>
      </c>
      <c r="BL116">
        <v>8.5</v>
      </c>
      <c r="BM116">
        <v>8.5</v>
      </c>
      <c r="BN116">
        <v>8.5</v>
      </c>
      <c r="BO116">
        <v>8.5</v>
      </c>
      <c r="BP116">
        <v>8.5</v>
      </c>
      <c r="BQ116">
        <v>8.5</v>
      </c>
      <c r="BR116">
        <v>8.5</v>
      </c>
      <c r="BS116" t="s">
        <v>1439</v>
      </c>
    </row>
    <row r="117" spans="1:71" x14ac:dyDescent="0.25">
      <c r="A117" t="s">
        <v>82</v>
      </c>
      <c r="B117" t="s">
        <v>1302</v>
      </c>
      <c r="C117" t="s">
        <v>1421</v>
      </c>
      <c r="D117" t="s">
        <v>1352</v>
      </c>
      <c r="E117">
        <v>4</v>
      </c>
      <c r="F117">
        <v>393000</v>
      </c>
      <c r="G117">
        <v>393000</v>
      </c>
      <c r="H117">
        <v>393000</v>
      </c>
      <c r="I117">
        <v>523000</v>
      </c>
      <c r="K117">
        <v>425000</v>
      </c>
      <c r="L117">
        <v>589000</v>
      </c>
      <c r="M117">
        <v>523000</v>
      </c>
      <c r="N117">
        <v>393000</v>
      </c>
      <c r="O117">
        <v>522876</v>
      </c>
      <c r="P117">
        <v>393000</v>
      </c>
      <c r="Q117">
        <v>393000</v>
      </c>
      <c r="R117">
        <v>393000</v>
      </c>
      <c r="S117">
        <v>393000</v>
      </c>
      <c r="U117">
        <v>393000</v>
      </c>
      <c r="W117">
        <v>393000</v>
      </c>
      <c r="X117">
        <v>458000</v>
      </c>
      <c r="Y117">
        <v>458000</v>
      </c>
      <c r="Z117">
        <v>718954</v>
      </c>
      <c r="AA117">
        <v>523000</v>
      </c>
      <c r="AB117">
        <v>522876</v>
      </c>
      <c r="AC117">
        <v>393000</v>
      </c>
      <c r="AD117">
        <v>393000</v>
      </c>
      <c r="AE117">
        <v>393000</v>
      </c>
      <c r="AF117">
        <v>334050</v>
      </c>
      <c r="AG117">
        <v>334050</v>
      </c>
      <c r="AH117">
        <v>334050</v>
      </c>
      <c r="AI117">
        <v>444550</v>
      </c>
      <c r="AK117">
        <v>361250</v>
      </c>
      <c r="AL117">
        <v>500650</v>
      </c>
      <c r="AM117">
        <v>444550</v>
      </c>
      <c r="AN117">
        <v>334050</v>
      </c>
      <c r="AO117">
        <v>444445</v>
      </c>
      <c r="AP117">
        <v>334050</v>
      </c>
      <c r="AQ117">
        <v>334050</v>
      </c>
      <c r="AR117">
        <v>334050</v>
      </c>
      <c r="AS117">
        <v>334050</v>
      </c>
      <c r="AU117">
        <v>334050</v>
      </c>
      <c r="AW117">
        <v>334050</v>
      </c>
      <c r="AX117">
        <v>389300</v>
      </c>
      <c r="AY117">
        <v>389300</v>
      </c>
      <c r="AZ117">
        <v>611111</v>
      </c>
      <c r="BA117">
        <v>444550</v>
      </c>
      <c r="BB117">
        <v>444445</v>
      </c>
      <c r="BC117">
        <v>334050</v>
      </c>
      <c r="BD117">
        <v>334050</v>
      </c>
      <c r="BE117">
        <v>334050</v>
      </c>
      <c r="BF117">
        <v>8.3000000000000007</v>
      </c>
      <c r="BG117">
        <v>8.3000000000000007</v>
      </c>
      <c r="BH117">
        <v>8.3000000000000007</v>
      </c>
      <c r="BI117">
        <v>8.3000000000000007</v>
      </c>
      <c r="BJ117">
        <v>8.3000000000000007</v>
      </c>
      <c r="BK117">
        <v>8.3000000000000007</v>
      </c>
      <c r="BL117">
        <v>8.3000000000000007</v>
      </c>
      <c r="BM117">
        <v>8.3000000000000007</v>
      </c>
      <c r="BN117">
        <v>8.3000000000000007</v>
      </c>
      <c r="BO117">
        <v>8.3000000000000007</v>
      </c>
      <c r="BP117">
        <v>8.3000000000000007</v>
      </c>
      <c r="BQ117">
        <v>8.3000000000000007</v>
      </c>
      <c r="BR117">
        <v>8.3000000000000007</v>
      </c>
      <c r="BS117" t="s">
        <v>1446</v>
      </c>
    </row>
    <row r="118" spans="1:71" x14ac:dyDescent="0.25">
      <c r="A118" t="s">
        <v>44</v>
      </c>
      <c r="B118" t="s">
        <v>1289</v>
      </c>
      <c r="C118" t="s">
        <v>1422</v>
      </c>
      <c r="D118" t="s">
        <v>1352</v>
      </c>
      <c r="E118">
        <v>3</v>
      </c>
      <c r="F118">
        <v>1957333</v>
      </c>
      <c r="G118">
        <v>597333</v>
      </c>
      <c r="H118">
        <v>944000</v>
      </c>
      <c r="I118">
        <v>757333</v>
      </c>
      <c r="J118">
        <v>1957333</v>
      </c>
      <c r="M118">
        <v>1077333</v>
      </c>
      <c r="N118">
        <v>664000</v>
      </c>
      <c r="O118">
        <v>624000</v>
      </c>
      <c r="P118">
        <v>850667</v>
      </c>
      <c r="Q118">
        <v>730667</v>
      </c>
      <c r="R118">
        <v>944000</v>
      </c>
      <c r="S118">
        <v>730667</v>
      </c>
      <c r="T118">
        <v>944000</v>
      </c>
      <c r="U118">
        <v>730667</v>
      </c>
      <c r="V118">
        <v>1770667</v>
      </c>
      <c r="W118">
        <v>1077333</v>
      </c>
      <c r="Y118">
        <v>944000</v>
      </c>
      <c r="Z118">
        <v>1957333</v>
      </c>
      <c r="AA118">
        <v>1930667</v>
      </c>
      <c r="AB118">
        <v>850667</v>
      </c>
      <c r="AC118">
        <v>797333</v>
      </c>
      <c r="AD118">
        <v>850667</v>
      </c>
      <c r="AE118">
        <v>850667</v>
      </c>
      <c r="AF118">
        <v>1468000</v>
      </c>
      <c r="AG118">
        <v>448000</v>
      </c>
      <c r="AH118">
        <v>708000</v>
      </c>
      <c r="AI118">
        <v>568000</v>
      </c>
      <c r="AJ118">
        <v>1468000</v>
      </c>
      <c r="AM118">
        <v>808000</v>
      </c>
      <c r="AN118">
        <v>498000</v>
      </c>
      <c r="AO118">
        <v>468000</v>
      </c>
      <c r="AP118">
        <v>638000</v>
      </c>
      <c r="AQ118">
        <v>548000</v>
      </c>
      <c r="AR118">
        <v>708000</v>
      </c>
      <c r="AS118">
        <v>548000</v>
      </c>
      <c r="AT118">
        <v>708000</v>
      </c>
      <c r="AU118">
        <v>548000</v>
      </c>
      <c r="AV118">
        <v>1328000</v>
      </c>
      <c r="AW118">
        <v>808000</v>
      </c>
      <c r="AY118">
        <v>708000</v>
      </c>
      <c r="AZ118">
        <v>1468000</v>
      </c>
      <c r="BA118">
        <v>1448000</v>
      </c>
      <c r="BB118">
        <v>638000</v>
      </c>
      <c r="BC118">
        <v>598000</v>
      </c>
      <c r="BD118">
        <v>638000</v>
      </c>
      <c r="BE118">
        <v>638000</v>
      </c>
      <c r="BF118">
        <v>8.3000000000000007</v>
      </c>
      <c r="BG118">
        <v>8.3000000000000007</v>
      </c>
      <c r="BH118">
        <v>8.3000000000000007</v>
      </c>
      <c r="BI118">
        <v>8.3000000000000007</v>
      </c>
      <c r="BJ118">
        <v>8.3000000000000007</v>
      </c>
      <c r="BK118">
        <v>8.3000000000000007</v>
      </c>
      <c r="BL118">
        <v>8.3000000000000007</v>
      </c>
      <c r="BM118">
        <v>8.3000000000000007</v>
      </c>
      <c r="BN118">
        <v>8.3000000000000007</v>
      </c>
      <c r="BO118">
        <v>8.3000000000000007</v>
      </c>
      <c r="BP118">
        <v>8.3000000000000007</v>
      </c>
      <c r="BQ118">
        <v>8.3000000000000007</v>
      </c>
      <c r="BR118">
        <v>8.3000000000000007</v>
      </c>
      <c r="BS118" t="s">
        <v>1428</v>
      </c>
    </row>
    <row r="119" spans="1:71" x14ac:dyDescent="0.25">
      <c r="A119" t="s">
        <v>215</v>
      </c>
      <c r="B119" t="s">
        <v>1288</v>
      </c>
      <c r="C119" t="s">
        <v>1483</v>
      </c>
      <c r="D119" t="s">
        <v>1352</v>
      </c>
      <c r="E119">
        <v>3</v>
      </c>
      <c r="F119">
        <v>300684</v>
      </c>
      <c r="G119">
        <v>295746</v>
      </c>
      <c r="H119">
        <v>300684</v>
      </c>
      <c r="I119">
        <v>295746</v>
      </c>
      <c r="J119">
        <v>450000</v>
      </c>
      <c r="K119">
        <v>295033</v>
      </c>
      <c r="L119">
        <v>450000</v>
      </c>
      <c r="M119">
        <v>296018</v>
      </c>
      <c r="N119">
        <v>296018</v>
      </c>
      <c r="O119">
        <v>296018</v>
      </c>
      <c r="P119">
        <v>435000</v>
      </c>
      <c r="Q119">
        <v>296018</v>
      </c>
      <c r="T119">
        <v>298309</v>
      </c>
      <c r="U119">
        <v>237854</v>
      </c>
      <c r="V119">
        <v>298204</v>
      </c>
      <c r="W119">
        <v>239469</v>
      </c>
      <c r="X119">
        <v>257523</v>
      </c>
      <c r="Y119">
        <v>237398</v>
      </c>
      <c r="Z119">
        <v>227902</v>
      </c>
      <c r="AB119">
        <v>400000</v>
      </c>
      <c r="AC119">
        <v>227902</v>
      </c>
      <c r="AD119">
        <v>450000</v>
      </c>
      <c r="AE119">
        <v>227821</v>
      </c>
      <c r="AF119">
        <v>225478</v>
      </c>
      <c r="AG119">
        <v>221809</v>
      </c>
      <c r="AH119">
        <v>225478</v>
      </c>
      <c r="AI119">
        <v>221809</v>
      </c>
      <c r="AJ119">
        <v>369000</v>
      </c>
      <c r="AK119">
        <v>221275</v>
      </c>
      <c r="AL119">
        <v>373500</v>
      </c>
      <c r="AM119">
        <v>222014</v>
      </c>
      <c r="AN119">
        <v>222014</v>
      </c>
      <c r="AO119">
        <v>222014</v>
      </c>
      <c r="AP119">
        <v>369750</v>
      </c>
      <c r="AQ119">
        <v>222014</v>
      </c>
      <c r="AT119">
        <v>223696</v>
      </c>
      <c r="AU119">
        <v>178391</v>
      </c>
      <c r="AV119">
        <v>223617</v>
      </c>
      <c r="AW119">
        <v>179602</v>
      </c>
      <c r="AX119">
        <v>193178</v>
      </c>
      <c r="AY119">
        <v>178013</v>
      </c>
      <c r="AZ119">
        <v>170926</v>
      </c>
      <c r="BB119">
        <v>340000</v>
      </c>
      <c r="BC119">
        <v>170926</v>
      </c>
      <c r="BD119">
        <v>382500</v>
      </c>
      <c r="BE119">
        <v>170866</v>
      </c>
      <c r="BF119">
        <v>8.1999999999999993</v>
      </c>
      <c r="BG119">
        <v>8.1999999999999993</v>
      </c>
      <c r="BH119">
        <v>8.1999999999999993</v>
      </c>
      <c r="BI119">
        <v>8.1999999999999993</v>
      </c>
      <c r="BJ119">
        <v>8.1999999999999993</v>
      </c>
      <c r="BK119">
        <v>8.1999999999999993</v>
      </c>
      <c r="BM119">
        <v>8.1999999999999993</v>
      </c>
      <c r="BN119">
        <v>8.1999999999999993</v>
      </c>
      <c r="BO119">
        <v>8.1999999999999993</v>
      </c>
      <c r="BP119">
        <v>8.1999999999999993</v>
      </c>
      <c r="BQ119">
        <v>8.1999999999999993</v>
      </c>
      <c r="BR119">
        <v>8.1999999999999993</v>
      </c>
      <c r="BS119" t="s">
        <v>1428</v>
      </c>
    </row>
    <row r="120" spans="1:71" x14ac:dyDescent="0.25">
      <c r="A120" t="s">
        <v>69</v>
      </c>
      <c r="B120" t="s">
        <v>1289</v>
      </c>
      <c r="C120" t="s">
        <v>1542</v>
      </c>
      <c r="D120" t="s">
        <v>1352</v>
      </c>
      <c r="E120">
        <v>3</v>
      </c>
      <c r="F120">
        <v>919999</v>
      </c>
      <c r="G120">
        <v>599999</v>
      </c>
      <c r="H120">
        <v>759999</v>
      </c>
      <c r="I120">
        <v>599999</v>
      </c>
      <c r="J120">
        <v>973332</v>
      </c>
      <c r="L120">
        <v>1866665</v>
      </c>
      <c r="M120">
        <v>826665</v>
      </c>
      <c r="N120">
        <v>599999</v>
      </c>
      <c r="O120">
        <v>599999</v>
      </c>
      <c r="P120">
        <v>773332</v>
      </c>
      <c r="Q120">
        <v>653332</v>
      </c>
      <c r="R120">
        <v>666665</v>
      </c>
      <c r="S120">
        <v>653332</v>
      </c>
      <c r="U120">
        <v>653332</v>
      </c>
      <c r="V120">
        <v>893332</v>
      </c>
      <c r="W120">
        <v>653332</v>
      </c>
      <c r="X120">
        <v>1133332</v>
      </c>
      <c r="Y120">
        <v>706665</v>
      </c>
      <c r="Z120">
        <v>1558667</v>
      </c>
      <c r="AB120">
        <v>653332</v>
      </c>
      <c r="AC120">
        <v>653332</v>
      </c>
      <c r="AD120">
        <v>626665</v>
      </c>
      <c r="AE120">
        <v>653332</v>
      </c>
      <c r="AF120">
        <v>689999</v>
      </c>
      <c r="AG120">
        <v>449999</v>
      </c>
      <c r="AH120">
        <v>569999</v>
      </c>
      <c r="AI120">
        <v>449999</v>
      </c>
      <c r="AJ120">
        <v>729999</v>
      </c>
      <c r="AL120">
        <v>1399999</v>
      </c>
      <c r="AM120">
        <v>619999</v>
      </c>
      <c r="AN120">
        <v>449999</v>
      </c>
      <c r="AO120">
        <v>449999</v>
      </c>
      <c r="AP120">
        <v>579999</v>
      </c>
      <c r="AQ120">
        <v>489999</v>
      </c>
      <c r="AR120">
        <v>499999</v>
      </c>
      <c r="AS120">
        <v>489999</v>
      </c>
      <c r="AU120">
        <v>489999</v>
      </c>
      <c r="AV120">
        <v>669999</v>
      </c>
      <c r="AW120">
        <v>489999</v>
      </c>
      <c r="AX120">
        <v>849999</v>
      </c>
      <c r="AY120">
        <v>529999</v>
      </c>
      <c r="AZ120">
        <v>1169000</v>
      </c>
      <c r="BB120">
        <v>489999</v>
      </c>
      <c r="BC120">
        <v>489999</v>
      </c>
      <c r="BD120">
        <v>469999</v>
      </c>
      <c r="BE120">
        <v>489999</v>
      </c>
      <c r="BF120">
        <v>8.6</v>
      </c>
      <c r="BG120">
        <v>8.6</v>
      </c>
      <c r="BH120">
        <v>8.6</v>
      </c>
      <c r="BI120">
        <v>8.6</v>
      </c>
      <c r="BJ120">
        <v>8.6</v>
      </c>
      <c r="BK120">
        <v>8.6</v>
      </c>
      <c r="BL120">
        <v>8.6</v>
      </c>
      <c r="BM120">
        <v>8.6</v>
      </c>
      <c r="BN120">
        <v>8.6</v>
      </c>
      <c r="BO120">
        <v>8.6</v>
      </c>
      <c r="BP120">
        <v>8.6</v>
      </c>
      <c r="BQ120">
        <v>8.6</v>
      </c>
      <c r="BR120">
        <v>8.6</v>
      </c>
      <c r="BS120" t="s">
        <v>1428</v>
      </c>
    </row>
    <row r="121" spans="1:71" x14ac:dyDescent="0.25">
      <c r="A121" t="s">
        <v>129</v>
      </c>
      <c r="B121" t="s">
        <v>1320</v>
      </c>
      <c r="C121" t="s">
        <v>1593</v>
      </c>
      <c r="D121" t="s">
        <v>1352</v>
      </c>
      <c r="E121">
        <v>3.5</v>
      </c>
      <c r="F121">
        <v>833333</v>
      </c>
      <c r="G121">
        <v>766667</v>
      </c>
      <c r="H121">
        <v>532000</v>
      </c>
      <c r="I121">
        <v>766667</v>
      </c>
      <c r="J121">
        <v>766667</v>
      </c>
      <c r="K121">
        <v>833333</v>
      </c>
      <c r="N121">
        <v>700000</v>
      </c>
      <c r="O121">
        <v>566667</v>
      </c>
      <c r="P121">
        <v>553333</v>
      </c>
      <c r="Q121">
        <v>460000</v>
      </c>
      <c r="R121">
        <v>540000</v>
      </c>
      <c r="S121">
        <v>460000</v>
      </c>
      <c r="T121">
        <v>553333</v>
      </c>
      <c r="U121">
        <v>433333</v>
      </c>
      <c r="V121">
        <v>766667</v>
      </c>
      <c r="W121">
        <v>486667</v>
      </c>
      <c r="X121">
        <v>833333</v>
      </c>
      <c r="Y121">
        <v>833333</v>
      </c>
      <c r="Z121">
        <v>1133333</v>
      </c>
      <c r="AB121">
        <v>566667</v>
      </c>
      <c r="AC121">
        <v>566667</v>
      </c>
      <c r="AD121">
        <v>660000</v>
      </c>
      <c r="AE121">
        <v>566667</v>
      </c>
      <c r="AF121">
        <v>625000</v>
      </c>
      <c r="AG121">
        <v>575000</v>
      </c>
      <c r="AH121">
        <v>399000</v>
      </c>
      <c r="AI121">
        <v>575000</v>
      </c>
      <c r="AJ121">
        <v>575000</v>
      </c>
      <c r="AK121">
        <v>625000</v>
      </c>
      <c r="AN121">
        <v>525000</v>
      </c>
      <c r="AO121">
        <v>425000</v>
      </c>
      <c r="AP121">
        <v>415000</v>
      </c>
      <c r="AQ121">
        <v>345000</v>
      </c>
      <c r="AR121">
        <v>405000</v>
      </c>
      <c r="AS121">
        <v>345000</v>
      </c>
      <c r="AT121">
        <v>415000</v>
      </c>
      <c r="AU121">
        <v>325000</v>
      </c>
      <c r="AV121">
        <v>575000</v>
      </c>
      <c r="AW121">
        <v>365000</v>
      </c>
      <c r="AX121">
        <v>625000</v>
      </c>
      <c r="AY121">
        <v>625000</v>
      </c>
      <c r="AZ121">
        <v>850000</v>
      </c>
      <c r="BB121">
        <v>425000</v>
      </c>
      <c r="BC121">
        <v>425000</v>
      </c>
      <c r="BD121">
        <v>495000</v>
      </c>
      <c r="BE121">
        <v>425000</v>
      </c>
      <c r="BF121">
        <v>8.6</v>
      </c>
      <c r="BG121">
        <v>8.6</v>
      </c>
      <c r="BH121">
        <v>8.6</v>
      </c>
      <c r="BJ121">
        <v>8.6</v>
      </c>
      <c r="BK121">
        <v>8.6</v>
      </c>
      <c r="BL121">
        <v>8.6</v>
      </c>
      <c r="BM121">
        <v>8.6</v>
      </c>
      <c r="BN121">
        <v>8.6</v>
      </c>
      <c r="BO121">
        <v>8.6</v>
      </c>
      <c r="BP121">
        <v>8.6</v>
      </c>
      <c r="BQ121">
        <v>8.6</v>
      </c>
      <c r="BR121">
        <v>8.6</v>
      </c>
      <c r="BS121" t="s">
        <v>1428</v>
      </c>
    </row>
    <row r="122" spans="1:71" x14ac:dyDescent="0.25">
      <c r="A122" t="s">
        <v>288</v>
      </c>
      <c r="B122" t="s">
        <v>1321</v>
      </c>
      <c r="C122" t="s">
        <v>1595</v>
      </c>
      <c r="D122" t="s">
        <v>1352</v>
      </c>
      <c r="E122">
        <v>0</v>
      </c>
      <c r="F122">
        <v>1150000</v>
      </c>
      <c r="G122">
        <v>1150000</v>
      </c>
      <c r="H122">
        <v>1150000</v>
      </c>
      <c r="I122">
        <v>1150000</v>
      </c>
      <c r="J122">
        <v>1500000</v>
      </c>
      <c r="K122">
        <v>1150000</v>
      </c>
      <c r="L122">
        <v>2000000</v>
      </c>
      <c r="M122">
        <v>1150000</v>
      </c>
      <c r="N122">
        <v>1150000</v>
      </c>
      <c r="O122">
        <v>1150000</v>
      </c>
      <c r="P122">
        <v>1150000</v>
      </c>
      <c r="Q122">
        <v>1150000</v>
      </c>
      <c r="R122">
        <v>1150000</v>
      </c>
      <c r="S122">
        <v>1150000</v>
      </c>
      <c r="T122">
        <v>1150000</v>
      </c>
      <c r="U122">
        <v>1150000</v>
      </c>
      <c r="W122">
        <v>1150000</v>
      </c>
      <c r="Y122">
        <v>1150000</v>
      </c>
      <c r="AA122">
        <v>1150000</v>
      </c>
      <c r="AB122">
        <v>1150000</v>
      </c>
      <c r="AC122">
        <v>1150000</v>
      </c>
      <c r="AD122">
        <v>1150000</v>
      </c>
      <c r="AE122">
        <v>1150000</v>
      </c>
      <c r="AF122">
        <v>345000</v>
      </c>
      <c r="AG122">
        <v>345000</v>
      </c>
      <c r="AH122">
        <v>345000</v>
      </c>
      <c r="AI122">
        <v>345000</v>
      </c>
      <c r="AJ122">
        <v>450000</v>
      </c>
      <c r="AK122">
        <v>345000</v>
      </c>
      <c r="AL122">
        <v>600000</v>
      </c>
      <c r="AM122">
        <v>345000</v>
      </c>
      <c r="AN122">
        <v>345000</v>
      </c>
      <c r="AO122">
        <v>345000</v>
      </c>
      <c r="AP122">
        <v>345000</v>
      </c>
      <c r="AQ122">
        <v>345000</v>
      </c>
      <c r="AR122">
        <v>345000</v>
      </c>
      <c r="AS122">
        <v>345000</v>
      </c>
      <c r="AT122">
        <v>345000</v>
      </c>
      <c r="AU122">
        <v>345000</v>
      </c>
      <c r="AW122">
        <v>345000</v>
      </c>
      <c r="AY122">
        <v>345000</v>
      </c>
      <c r="BA122">
        <v>345000</v>
      </c>
      <c r="BB122">
        <v>345000</v>
      </c>
      <c r="BC122">
        <v>345000</v>
      </c>
      <c r="BD122">
        <v>345000</v>
      </c>
      <c r="BE122">
        <v>345000</v>
      </c>
      <c r="BF122">
        <v>8.1</v>
      </c>
      <c r="BG122">
        <v>8.1</v>
      </c>
      <c r="BH122">
        <v>8.1</v>
      </c>
      <c r="BI122">
        <v>8.1</v>
      </c>
      <c r="BJ122">
        <v>8.1</v>
      </c>
      <c r="BK122">
        <v>8.1</v>
      </c>
      <c r="BL122">
        <v>8.1</v>
      </c>
      <c r="BM122">
        <v>8.1</v>
      </c>
      <c r="BN122">
        <v>8.1</v>
      </c>
      <c r="BO122">
        <v>8.1</v>
      </c>
      <c r="BP122">
        <v>8.1</v>
      </c>
      <c r="BQ122">
        <v>8.1</v>
      </c>
      <c r="BR122">
        <v>8.1</v>
      </c>
      <c r="BS122" t="s">
        <v>1446</v>
      </c>
    </row>
    <row r="123" spans="1:71" x14ac:dyDescent="0.25">
      <c r="A123" t="s">
        <v>137</v>
      </c>
      <c r="B123" t="s">
        <v>1289</v>
      </c>
      <c r="C123" t="s">
        <v>1652</v>
      </c>
      <c r="D123" t="s">
        <v>1352</v>
      </c>
      <c r="E123">
        <v>3</v>
      </c>
      <c r="F123">
        <v>575000</v>
      </c>
      <c r="G123">
        <v>595000</v>
      </c>
      <c r="H123">
        <v>575000</v>
      </c>
      <c r="I123">
        <v>595000</v>
      </c>
      <c r="K123">
        <v>595000</v>
      </c>
      <c r="M123">
        <v>877000</v>
      </c>
      <c r="N123">
        <v>595000</v>
      </c>
      <c r="O123">
        <v>595000</v>
      </c>
      <c r="P123">
        <v>395000</v>
      </c>
      <c r="Q123">
        <v>595000</v>
      </c>
      <c r="R123">
        <v>495000</v>
      </c>
      <c r="S123">
        <v>595000</v>
      </c>
      <c r="T123">
        <v>500000</v>
      </c>
      <c r="U123">
        <v>777000</v>
      </c>
      <c r="V123">
        <v>595000</v>
      </c>
      <c r="W123">
        <v>777000</v>
      </c>
      <c r="X123">
        <v>977000</v>
      </c>
      <c r="Y123">
        <v>595000</v>
      </c>
      <c r="Z123">
        <v>1277000</v>
      </c>
      <c r="AB123">
        <v>445000</v>
      </c>
      <c r="AC123">
        <v>595000</v>
      </c>
      <c r="AD123">
        <v>545000</v>
      </c>
      <c r="AE123">
        <v>595000</v>
      </c>
      <c r="AF123">
        <v>437000</v>
      </c>
      <c r="AG123">
        <v>446250</v>
      </c>
      <c r="AH123">
        <v>425500</v>
      </c>
      <c r="AI123">
        <v>440300</v>
      </c>
      <c r="AK123">
        <v>440300</v>
      </c>
      <c r="AM123">
        <v>657750</v>
      </c>
      <c r="AN123">
        <v>452200</v>
      </c>
      <c r="AO123">
        <v>446250</v>
      </c>
      <c r="AP123">
        <v>300200</v>
      </c>
      <c r="AQ123">
        <v>446250</v>
      </c>
      <c r="AR123">
        <v>376200</v>
      </c>
      <c r="AS123">
        <v>446250</v>
      </c>
      <c r="AT123">
        <v>370000</v>
      </c>
      <c r="AU123">
        <v>574980</v>
      </c>
      <c r="AV123">
        <v>452200</v>
      </c>
      <c r="AW123">
        <v>574980</v>
      </c>
      <c r="AX123">
        <v>742520</v>
      </c>
      <c r="AY123">
        <v>446250</v>
      </c>
      <c r="AZ123">
        <v>970520</v>
      </c>
      <c r="BB123">
        <v>338200</v>
      </c>
      <c r="BC123">
        <v>446250</v>
      </c>
      <c r="BD123">
        <v>414200</v>
      </c>
      <c r="BE123">
        <v>446250</v>
      </c>
      <c r="BF123">
        <v>8.3000000000000007</v>
      </c>
      <c r="BG123">
        <v>8.3000000000000007</v>
      </c>
      <c r="BH123">
        <v>8.3000000000000007</v>
      </c>
      <c r="BI123">
        <v>8.3000000000000007</v>
      </c>
      <c r="BJ123">
        <v>8.3000000000000007</v>
      </c>
      <c r="BK123">
        <v>8.3000000000000007</v>
      </c>
      <c r="BL123">
        <v>8.3000000000000007</v>
      </c>
      <c r="BM123">
        <v>8.3000000000000007</v>
      </c>
      <c r="BN123">
        <v>8.3000000000000007</v>
      </c>
      <c r="BO123">
        <v>8.3000000000000007</v>
      </c>
      <c r="BP123">
        <v>8.3000000000000007</v>
      </c>
      <c r="BQ123">
        <v>8.3000000000000007</v>
      </c>
      <c r="BR123">
        <v>8.3000000000000007</v>
      </c>
      <c r="BS123" t="s">
        <v>1445</v>
      </c>
    </row>
    <row r="124" spans="1:71" x14ac:dyDescent="0.25">
      <c r="A124" t="s">
        <v>67</v>
      </c>
      <c r="B124" t="s">
        <v>1285</v>
      </c>
      <c r="C124" t="s">
        <v>1667</v>
      </c>
      <c r="D124" t="s">
        <v>1352</v>
      </c>
      <c r="E124">
        <v>4</v>
      </c>
      <c r="F124">
        <v>1068313</v>
      </c>
      <c r="G124">
        <v>1035556</v>
      </c>
      <c r="H124">
        <v>2380952</v>
      </c>
      <c r="I124">
        <v>1035556</v>
      </c>
      <c r="K124">
        <v>2380952</v>
      </c>
      <c r="M124">
        <v>1331852</v>
      </c>
      <c r="N124">
        <v>1331852</v>
      </c>
      <c r="O124">
        <v>931852</v>
      </c>
      <c r="P124">
        <v>1331852</v>
      </c>
      <c r="Q124">
        <v>961483</v>
      </c>
      <c r="R124">
        <v>1331852</v>
      </c>
      <c r="S124">
        <v>961483</v>
      </c>
      <c r="T124">
        <v>1331852</v>
      </c>
      <c r="U124">
        <v>1035556</v>
      </c>
      <c r="V124">
        <v>2370369</v>
      </c>
      <c r="W124">
        <v>1035556</v>
      </c>
      <c r="Y124">
        <v>1331852</v>
      </c>
      <c r="Z124">
        <v>1331852</v>
      </c>
      <c r="AA124">
        <v>1331852</v>
      </c>
      <c r="AB124">
        <v>931852</v>
      </c>
      <c r="AC124">
        <v>961483</v>
      </c>
      <c r="AD124">
        <v>961483</v>
      </c>
      <c r="AE124">
        <v>961483</v>
      </c>
      <c r="AF124">
        <v>801235</v>
      </c>
      <c r="AG124">
        <v>776667</v>
      </c>
      <c r="AH124">
        <v>1785714</v>
      </c>
      <c r="AI124">
        <v>776667</v>
      </c>
      <c r="AK124">
        <v>1785714</v>
      </c>
      <c r="AM124">
        <v>998889</v>
      </c>
      <c r="AN124">
        <v>998889</v>
      </c>
      <c r="AO124">
        <v>698889</v>
      </c>
      <c r="AP124">
        <v>998889</v>
      </c>
      <c r="AQ124">
        <v>721112</v>
      </c>
      <c r="AR124">
        <v>998889</v>
      </c>
      <c r="AS124">
        <v>721112</v>
      </c>
      <c r="AT124">
        <v>998889</v>
      </c>
      <c r="AU124">
        <v>776667</v>
      </c>
      <c r="AV124">
        <v>1777777</v>
      </c>
      <c r="AW124">
        <v>776667</v>
      </c>
      <c r="AY124">
        <v>998889</v>
      </c>
      <c r="AZ124">
        <v>998889</v>
      </c>
      <c r="BA124">
        <v>998889</v>
      </c>
      <c r="BB124">
        <v>698889</v>
      </c>
      <c r="BC124">
        <v>721112</v>
      </c>
      <c r="BD124">
        <v>721112</v>
      </c>
      <c r="BE124">
        <v>721112</v>
      </c>
      <c r="BF124">
        <v>8.6999999999999993</v>
      </c>
      <c r="BG124">
        <v>8.6999999999999993</v>
      </c>
      <c r="BH124">
        <v>8.6999999999999993</v>
      </c>
      <c r="BI124">
        <v>8.6999999999999993</v>
      </c>
      <c r="BJ124">
        <v>8.6999999999999993</v>
      </c>
      <c r="BK124">
        <v>8.6999999999999993</v>
      </c>
      <c r="BL124">
        <v>8.6999999999999993</v>
      </c>
      <c r="BM124">
        <v>8.6999999999999993</v>
      </c>
      <c r="BN124">
        <v>8.6999999999999993</v>
      </c>
      <c r="BO124">
        <v>8.6999999999999993</v>
      </c>
      <c r="BP124">
        <v>8.6999999999999993</v>
      </c>
      <c r="BQ124">
        <v>8.6999999999999993</v>
      </c>
      <c r="BR124">
        <v>8.6999999999999993</v>
      </c>
      <c r="BS124" t="s">
        <v>1446</v>
      </c>
    </row>
    <row r="125" spans="1:71" x14ac:dyDescent="0.25">
      <c r="A125" t="s">
        <v>32</v>
      </c>
      <c r="B125" t="s">
        <v>1301</v>
      </c>
      <c r="C125" t="s">
        <v>1676</v>
      </c>
      <c r="D125" t="s">
        <v>1352</v>
      </c>
      <c r="E125">
        <v>3</v>
      </c>
      <c r="F125">
        <v>1009000</v>
      </c>
      <c r="G125">
        <v>792000</v>
      </c>
      <c r="H125">
        <v>1009000</v>
      </c>
      <c r="I125">
        <v>1009000</v>
      </c>
      <c r="K125">
        <v>1009000</v>
      </c>
      <c r="M125">
        <v>1059000</v>
      </c>
      <c r="N125">
        <v>842000</v>
      </c>
      <c r="O125">
        <v>792000</v>
      </c>
      <c r="P125">
        <v>842000</v>
      </c>
      <c r="Q125">
        <v>792000</v>
      </c>
      <c r="R125">
        <v>792000</v>
      </c>
      <c r="S125">
        <v>792000</v>
      </c>
      <c r="T125">
        <v>792000</v>
      </c>
      <c r="U125">
        <v>792000</v>
      </c>
      <c r="V125">
        <v>947935</v>
      </c>
      <c r="W125">
        <v>737017</v>
      </c>
      <c r="X125">
        <v>1109000</v>
      </c>
      <c r="Y125">
        <v>1029457</v>
      </c>
      <c r="AA125">
        <v>1032011</v>
      </c>
      <c r="AB125">
        <v>876605</v>
      </c>
      <c r="AC125">
        <v>737017</v>
      </c>
      <c r="AD125">
        <v>892000</v>
      </c>
      <c r="AE125">
        <v>792000</v>
      </c>
      <c r="AF125">
        <v>605400</v>
      </c>
      <c r="AG125">
        <v>475200</v>
      </c>
      <c r="AH125">
        <v>605400</v>
      </c>
      <c r="AI125">
        <v>605400</v>
      </c>
      <c r="AK125">
        <v>605400</v>
      </c>
      <c r="AM125">
        <v>635400</v>
      </c>
      <c r="AN125">
        <v>505200</v>
      </c>
      <c r="AO125">
        <v>475200</v>
      </c>
      <c r="AP125">
        <v>505200</v>
      </c>
      <c r="AQ125">
        <v>475200</v>
      </c>
      <c r="AR125">
        <v>475200</v>
      </c>
      <c r="AS125">
        <v>475200</v>
      </c>
      <c r="AT125">
        <v>475200</v>
      </c>
      <c r="AU125">
        <v>475200</v>
      </c>
      <c r="AV125">
        <v>700001</v>
      </c>
      <c r="AW125">
        <v>475199</v>
      </c>
      <c r="AX125">
        <v>665400</v>
      </c>
      <c r="AY125">
        <v>760201</v>
      </c>
      <c r="BA125">
        <v>665399</v>
      </c>
      <c r="BB125">
        <v>565200</v>
      </c>
      <c r="BC125">
        <v>475199</v>
      </c>
      <c r="BD125">
        <v>535200</v>
      </c>
      <c r="BE125">
        <v>475200</v>
      </c>
      <c r="BF125">
        <v>8.6999999999999993</v>
      </c>
      <c r="BG125">
        <v>8.6999999999999993</v>
      </c>
      <c r="BH125">
        <v>8.6999999999999993</v>
      </c>
      <c r="BI125">
        <v>8.6999999999999993</v>
      </c>
      <c r="BJ125">
        <v>8.6999999999999993</v>
      </c>
      <c r="BK125">
        <v>8.6999999999999993</v>
      </c>
      <c r="BL125">
        <v>8.6999999999999993</v>
      </c>
      <c r="BM125">
        <v>8.6999999999999993</v>
      </c>
      <c r="BN125">
        <v>8.6999999999999993</v>
      </c>
      <c r="BO125">
        <v>8.6999999999999993</v>
      </c>
      <c r="BP125">
        <v>8.6999999999999993</v>
      </c>
      <c r="BQ125">
        <v>8.6999999999999993</v>
      </c>
      <c r="BR125">
        <v>8.6999999999999993</v>
      </c>
      <c r="BS125" t="s">
        <v>1428</v>
      </c>
    </row>
    <row r="126" spans="1:71" x14ac:dyDescent="0.25">
      <c r="A126" t="s">
        <v>159</v>
      </c>
      <c r="B126" t="s">
        <v>1302</v>
      </c>
      <c r="C126" t="s">
        <v>1905</v>
      </c>
      <c r="D126" t="s">
        <v>1352</v>
      </c>
      <c r="E126">
        <v>1</v>
      </c>
      <c r="F126">
        <v>264000</v>
      </c>
      <c r="G126">
        <v>264000</v>
      </c>
      <c r="H126">
        <v>330667</v>
      </c>
      <c r="I126">
        <v>304000</v>
      </c>
      <c r="J126">
        <v>344000</v>
      </c>
      <c r="K126">
        <v>370667</v>
      </c>
      <c r="M126">
        <v>344000</v>
      </c>
      <c r="N126">
        <v>304000</v>
      </c>
      <c r="O126">
        <v>264000</v>
      </c>
      <c r="P126">
        <v>330667</v>
      </c>
      <c r="Q126">
        <v>304000</v>
      </c>
      <c r="R126">
        <v>264000</v>
      </c>
      <c r="S126">
        <v>304000</v>
      </c>
      <c r="T126">
        <v>304000</v>
      </c>
      <c r="U126">
        <v>304000</v>
      </c>
      <c r="W126">
        <v>304000</v>
      </c>
      <c r="X126">
        <v>424000</v>
      </c>
      <c r="Y126">
        <v>330667</v>
      </c>
      <c r="AA126">
        <v>397333</v>
      </c>
      <c r="AB126">
        <v>330667</v>
      </c>
      <c r="AC126">
        <v>304000</v>
      </c>
      <c r="AD126">
        <v>304000</v>
      </c>
      <c r="AE126">
        <v>304000</v>
      </c>
      <c r="AF126">
        <v>198000</v>
      </c>
      <c r="AG126">
        <v>198000</v>
      </c>
      <c r="AH126">
        <v>248000</v>
      </c>
      <c r="AI126">
        <v>228000</v>
      </c>
      <c r="AJ126">
        <v>258000</v>
      </c>
      <c r="AK126">
        <v>278000</v>
      </c>
      <c r="AM126">
        <v>258000</v>
      </c>
      <c r="AN126">
        <v>228000</v>
      </c>
      <c r="AO126">
        <v>198000</v>
      </c>
      <c r="AP126">
        <v>248000</v>
      </c>
      <c r="AQ126">
        <v>228000</v>
      </c>
      <c r="AR126">
        <v>198000</v>
      </c>
      <c r="AS126">
        <v>228000</v>
      </c>
      <c r="AT126">
        <v>228000</v>
      </c>
      <c r="AU126">
        <v>228000</v>
      </c>
      <c r="AW126">
        <v>228000</v>
      </c>
      <c r="AX126">
        <v>318000</v>
      </c>
      <c r="AY126">
        <v>248000</v>
      </c>
      <c r="BA126">
        <v>298000</v>
      </c>
      <c r="BB126">
        <v>248000</v>
      </c>
      <c r="BC126">
        <v>228000</v>
      </c>
      <c r="BD126">
        <v>228000</v>
      </c>
      <c r="BE126">
        <v>228000</v>
      </c>
      <c r="BF126">
        <v>8.4</v>
      </c>
      <c r="BG126">
        <v>8.4</v>
      </c>
      <c r="BH126">
        <v>8.4</v>
      </c>
      <c r="BI126">
        <v>8.4</v>
      </c>
      <c r="BJ126">
        <v>8.4</v>
      </c>
      <c r="BK126">
        <v>8.4</v>
      </c>
      <c r="BL126">
        <v>8.4</v>
      </c>
      <c r="BM126">
        <v>8.4</v>
      </c>
      <c r="BN126">
        <v>8.4</v>
      </c>
      <c r="BO126">
        <v>8.4</v>
      </c>
      <c r="BP126">
        <v>8.4</v>
      </c>
      <c r="BQ126">
        <v>8.4</v>
      </c>
      <c r="BR126">
        <v>8.4</v>
      </c>
      <c r="BS126" t="s">
        <v>2472</v>
      </c>
    </row>
    <row r="127" spans="1:71" x14ac:dyDescent="0.25">
      <c r="A127" t="s">
        <v>423</v>
      </c>
      <c r="B127" t="s">
        <v>1286</v>
      </c>
      <c r="C127" t="s">
        <v>1931</v>
      </c>
      <c r="D127" t="s">
        <v>1352</v>
      </c>
      <c r="E127">
        <v>0</v>
      </c>
      <c r="F127">
        <v>300000</v>
      </c>
      <c r="G127">
        <v>200000</v>
      </c>
      <c r="H127">
        <v>266667</v>
      </c>
      <c r="I127">
        <v>200000</v>
      </c>
      <c r="J127">
        <v>340000</v>
      </c>
      <c r="K127">
        <v>313333</v>
      </c>
      <c r="L127">
        <v>380000</v>
      </c>
      <c r="M127">
        <v>313333</v>
      </c>
      <c r="N127">
        <v>200000</v>
      </c>
      <c r="O127">
        <v>200000</v>
      </c>
      <c r="P127">
        <v>266667</v>
      </c>
      <c r="Q127">
        <v>233333</v>
      </c>
      <c r="R127">
        <v>266667</v>
      </c>
      <c r="S127">
        <v>233333</v>
      </c>
      <c r="T127">
        <v>266667</v>
      </c>
      <c r="U127">
        <v>233333</v>
      </c>
      <c r="V127">
        <v>286667</v>
      </c>
      <c r="W127">
        <v>266667</v>
      </c>
      <c r="X127">
        <v>333333</v>
      </c>
      <c r="Z127">
        <v>333333</v>
      </c>
      <c r="AB127">
        <v>293333</v>
      </c>
      <c r="AD127">
        <v>266667</v>
      </c>
      <c r="AE127">
        <v>266667</v>
      </c>
      <c r="AF127">
        <v>225000</v>
      </c>
      <c r="AG127">
        <v>150000</v>
      </c>
      <c r="AH127">
        <v>200000</v>
      </c>
      <c r="AI127">
        <v>150000</v>
      </c>
      <c r="AJ127">
        <v>255000</v>
      </c>
      <c r="AK127">
        <v>235000</v>
      </c>
      <c r="AL127">
        <v>285000</v>
      </c>
      <c r="AM127">
        <v>235000</v>
      </c>
      <c r="AN127">
        <v>150000</v>
      </c>
      <c r="AO127">
        <v>150000</v>
      </c>
      <c r="AP127">
        <v>200000</v>
      </c>
      <c r="AQ127">
        <v>175000</v>
      </c>
      <c r="AR127">
        <v>200000</v>
      </c>
      <c r="AS127">
        <v>175000</v>
      </c>
      <c r="AT127">
        <v>200000</v>
      </c>
      <c r="AU127">
        <v>175000</v>
      </c>
      <c r="AV127">
        <v>215000</v>
      </c>
      <c r="AW127">
        <v>200000</v>
      </c>
      <c r="AX127">
        <v>250000</v>
      </c>
      <c r="AZ127">
        <v>250000</v>
      </c>
      <c r="BB127">
        <v>220000</v>
      </c>
      <c r="BD127">
        <v>200000</v>
      </c>
      <c r="BE127">
        <v>200000</v>
      </c>
      <c r="BF127">
        <v>8.1999999999999993</v>
      </c>
      <c r="BG127">
        <v>8.3000000000000007</v>
      </c>
      <c r="BH127">
        <v>8.4</v>
      </c>
      <c r="BI127">
        <v>8.4</v>
      </c>
      <c r="BJ127">
        <v>8.4</v>
      </c>
      <c r="BK127">
        <v>8.4</v>
      </c>
      <c r="BL127">
        <v>8.4</v>
      </c>
      <c r="BM127">
        <v>8.4</v>
      </c>
      <c r="BN127">
        <v>8.4</v>
      </c>
      <c r="BO127">
        <v>8.4</v>
      </c>
      <c r="BP127">
        <v>8.1999999999999993</v>
      </c>
      <c r="BQ127">
        <v>8.1999999999999993</v>
      </c>
      <c r="BR127">
        <v>8.1999999999999993</v>
      </c>
      <c r="BS127" t="s">
        <v>1439</v>
      </c>
    </row>
    <row r="128" spans="1:71" x14ac:dyDescent="0.25">
      <c r="A128" t="s">
        <v>266</v>
      </c>
      <c r="B128" t="s">
        <v>1289</v>
      </c>
      <c r="C128" t="s">
        <v>1951</v>
      </c>
      <c r="D128" t="s">
        <v>1352</v>
      </c>
      <c r="E128">
        <v>2</v>
      </c>
      <c r="F128">
        <v>600000</v>
      </c>
      <c r="G128">
        <v>312267</v>
      </c>
      <c r="H128">
        <v>600000</v>
      </c>
      <c r="I128">
        <v>312267</v>
      </c>
      <c r="J128">
        <v>600000</v>
      </c>
      <c r="K128">
        <v>312267</v>
      </c>
      <c r="M128">
        <v>450000</v>
      </c>
      <c r="N128">
        <v>420000</v>
      </c>
      <c r="O128">
        <v>312267</v>
      </c>
      <c r="P128">
        <v>309534</v>
      </c>
      <c r="Q128">
        <v>400000</v>
      </c>
      <c r="R128">
        <v>420000</v>
      </c>
      <c r="S128">
        <v>400000</v>
      </c>
      <c r="T128">
        <v>420000</v>
      </c>
      <c r="U128">
        <v>400000</v>
      </c>
      <c r="V128">
        <v>420000</v>
      </c>
      <c r="W128">
        <v>400000</v>
      </c>
      <c r="Y128">
        <v>400000</v>
      </c>
      <c r="AA128">
        <v>450000</v>
      </c>
      <c r="AB128">
        <v>309534</v>
      </c>
      <c r="AC128">
        <v>400000</v>
      </c>
      <c r="AD128">
        <v>400000</v>
      </c>
      <c r="AE128">
        <v>400000</v>
      </c>
      <c r="AF128">
        <v>450000</v>
      </c>
      <c r="AG128">
        <v>299250</v>
      </c>
      <c r="AH128">
        <v>450000</v>
      </c>
      <c r="AI128">
        <v>299250</v>
      </c>
      <c r="AJ128">
        <v>450000</v>
      </c>
      <c r="AK128">
        <v>299250</v>
      </c>
      <c r="AM128">
        <v>405000</v>
      </c>
      <c r="AN128">
        <v>315000</v>
      </c>
      <c r="AO128">
        <v>299250</v>
      </c>
      <c r="AP128">
        <v>283501</v>
      </c>
      <c r="AQ128">
        <v>360000</v>
      </c>
      <c r="AR128">
        <v>315000</v>
      </c>
      <c r="AS128">
        <v>360000</v>
      </c>
      <c r="AT128">
        <v>315000</v>
      </c>
      <c r="AU128">
        <v>360000</v>
      </c>
      <c r="AV128">
        <v>315000</v>
      </c>
      <c r="AW128">
        <v>360000</v>
      </c>
      <c r="AY128">
        <v>360000</v>
      </c>
      <c r="BA128">
        <v>405000</v>
      </c>
      <c r="BB128">
        <v>283501</v>
      </c>
      <c r="BC128">
        <v>360000</v>
      </c>
      <c r="BD128">
        <v>340000</v>
      </c>
      <c r="BE128">
        <v>360000</v>
      </c>
      <c r="BF128">
        <v>8.1999999999999993</v>
      </c>
      <c r="BG128">
        <v>8.1999999999999993</v>
      </c>
      <c r="BH128">
        <v>8.1999999999999993</v>
      </c>
      <c r="BI128">
        <v>8.1999999999999993</v>
      </c>
      <c r="BJ128">
        <v>8.1999999999999993</v>
      </c>
      <c r="BK128">
        <v>8.1999999999999993</v>
      </c>
      <c r="BL128">
        <v>8.1999999999999993</v>
      </c>
      <c r="BM128">
        <v>8.1999999999999993</v>
      </c>
      <c r="BN128">
        <v>8.1999999999999993</v>
      </c>
      <c r="BO128">
        <v>8.1999999999999993</v>
      </c>
      <c r="BP128">
        <v>8.1999999999999993</v>
      </c>
      <c r="BQ128">
        <v>8.1999999999999993</v>
      </c>
      <c r="BR128">
        <v>8.1999999999999993</v>
      </c>
      <c r="BS128" t="s">
        <v>1446</v>
      </c>
    </row>
    <row r="129" spans="1:71" x14ac:dyDescent="0.25">
      <c r="A129" t="s">
        <v>242</v>
      </c>
      <c r="B129" t="s">
        <v>1289</v>
      </c>
      <c r="C129" t="s">
        <v>1952</v>
      </c>
      <c r="D129" t="s">
        <v>1352</v>
      </c>
      <c r="E129">
        <v>1</v>
      </c>
      <c r="F129">
        <v>333333</v>
      </c>
      <c r="G129">
        <v>333333</v>
      </c>
      <c r="H129">
        <v>400000</v>
      </c>
      <c r="I129">
        <v>400000</v>
      </c>
      <c r="J129">
        <v>517333</v>
      </c>
      <c r="K129">
        <v>517333</v>
      </c>
      <c r="M129">
        <v>517333</v>
      </c>
      <c r="N129">
        <v>400000</v>
      </c>
      <c r="O129">
        <v>400000</v>
      </c>
      <c r="P129">
        <v>400000</v>
      </c>
      <c r="Q129">
        <v>400000</v>
      </c>
      <c r="R129">
        <v>400000</v>
      </c>
      <c r="S129">
        <v>400000</v>
      </c>
      <c r="T129">
        <v>400000</v>
      </c>
      <c r="U129">
        <v>400000</v>
      </c>
      <c r="V129">
        <v>400000</v>
      </c>
      <c r="W129">
        <v>400000</v>
      </c>
      <c r="Y129">
        <v>517333</v>
      </c>
      <c r="AA129">
        <v>517333</v>
      </c>
      <c r="AB129">
        <v>400000</v>
      </c>
      <c r="AC129">
        <v>400000</v>
      </c>
      <c r="AD129">
        <v>400000</v>
      </c>
      <c r="AE129">
        <v>400000</v>
      </c>
      <c r="AF129">
        <v>250000</v>
      </c>
      <c r="AG129">
        <v>250000</v>
      </c>
      <c r="AH129">
        <v>300000</v>
      </c>
      <c r="AI129">
        <v>300000</v>
      </c>
      <c r="AJ129">
        <v>388000</v>
      </c>
      <c r="AK129">
        <v>388000</v>
      </c>
      <c r="AM129">
        <v>388000</v>
      </c>
      <c r="AN129">
        <v>300000</v>
      </c>
      <c r="AO129">
        <v>300000</v>
      </c>
      <c r="AP129">
        <v>300000</v>
      </c>
      <c r="AQ129">
        <v>300000</v>
      </c>
      <c r="AR129">
        <v>300000</v>
      </c>
      <c r="AS129">
        <v>300000</v>
      </c>
      <c r="AT129">
        <v>300000</v>
      </c>
      <c r="AU129">
        <v>300000</v>
      </c>
      <c r="AV129">
        <v>300000</v>
      </c>
      <c r="AW129">
        <v>300000</v>
      </c>
      <c r="AY129">
        <v>388000</v>
      </c>
      <c r="BA129">
        <v>388000</v>
      </c>
      <c r="BB129">
        <v>300000</v>
      </c>
      <c r="BC129">
        <v>300000</v>
      </c>
      <c r="BD129">
        <v>300000</v>
      </c>
      <c r="BE129">
        <v>300000</v>
      </c>
      <c r="BF129">
        <v>8.1999999999999993</v>
      </c>
      <c r="BG129">
        <v>8.1999999999999993</v>
      </c>
      <c r="BH129">
        <v>8.1999999999999993</v>
      </c>
      <c r="BI129">
        <v>8.1999999999999993</v>
      </c>
      <c r="BJ129">
        <v>8.1999999999999993</v>
      </c>
      <c r="BK129">
        <v>8.1999999999999993</v>
      </c>
      <c r="BL129">
        <v>8.1999999999999993</v>
      </c>
      <c r="BM129">
        <v>8.1999999999999993</v>
      </c>
      <c r="BN129">
        <v>8.1999999999999993</v>
      </c>
      <c r="BO129">
        <v>8.1999999999999993</v>
      </c>
      <c r="BP129">
        <v>8.1999999999999993</v>
      </c>
      <c r="BQ129">
        <v>8.1999999999999993</v>
      </c>
      <c r="BR129">
        <v>8.1999999999999993</v>
      </c>
      <c r="BS129" t="s">
        <v>1445</v>
      </c>
    </row>
    <row r="130" spans="1:71" x14ac:dyDescent="0.25">
      <c r="A130" t="s">
        <v>97</v>
      </c>
      <c r="B130" t="s">
        <v>1289</v>
      </c>
      <c r="C130" t="s">
        <v>1954</v>
      </c>
      <c r="D130" t="s">
        <v>1352</v>
      </c>
      <c r="E130">
        <v>3</v>
      </c>
      <c r="F130">
        <v>420000</v>
      </c>
      <c r="G130">
        <v>420000</v>
      </c>
      <c r="H130">
        <v>420000</v>
      </c>
      <c r="I130">
        <v>420000</v>
      </c>
      <c r="K130">
        <v>470000</v>
      </c>
      <c r="M130">
        <v>500000</v>
      </c>
      <c r="N130">
        <v>420000</v>
      </c>
      <c r="O130">
        <v>420000</v>
      </c>
      <c r="P130">
        <v>420000</v>
      </c>
      <c r="Q130">
        <v>420000</v>
      </c>
      <c r="R130">
        <v>420000</v>
      </c>
      <c r="S130">
        <v>420000</v>
      </c>
      <c r="T130">
        <v>500000</v>
      </c>
      <c r="U130">
        <v>420000</v>
      </c>
      <c r="V130">
        <v>420000</v>
      </c>
      <c r="W130">
        <v>420000</v>
      </c>
      <c r="X130">
        <v>550000</v>
      </c>
      <c r="Y130">
        <v>470000</v>
      </c>
      <c r="AA130">
        <v>650000</v>
      </c>
      <c r="AB130">
        <v>420000</v>
      </c>
      <c r="AC130">
        <v>420000</v>
      </c>
      <c r="AD130">
        <v>430000</v>
      </c>
      <c r="AE130">
        <v>430000</v>
      </c>
      <c r="AF130">
        <v>369600</v>
      </c>
      <c r="AG130">
        <v>352800</v>
      </c>
      <c r="AH130">
        <v>369600</v>
      </c>
      <c r="AI130">
        <v>352800</v>
      </c>
      <c r="AK130">
        <v>394800</v>
      </c>
      <c r="AM130">
        <v>420000</v>
      </c>
      <c r="AN130">
        <v>369600</v>
      </c>
      <c r="AO130">
        <v>352800</v>
      </c>
      <c r="AP130">
        <v>357000</v>
      </c>
      <c r="AQ130">
        <v>352800</v>
      </c>
      <c r="AR130">
        <v>369600</v>
      </c>
      <c r="AS130">
        <v>352800</v>
      </c>
      <c r="AT130">
        <v>440000</v>
      </c>
      <c r="AU130">
        <v>352800</v>
      </c>
      <c r="AV130">
        <v>369600</v>
      </c>
      <c r="AW130">
        <v>352800</v>
      </c>
      <c r="AX130">
        <v>484000</v>
      </c>
      <c r="AY130">
        <v>394800</v>
      </c>
      <c r="BA130">
        <v>546000</v>
      </c>
      <c r="BB130">
        <v>357000</v>
      </c>
      <c r="BC130">
        <v>352800</v>
      </c>
      <c r="BD130">
        <v>365500</v>
      </c>
      <c r="BE130">
        <v>361200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 t="s">
        <v>1445</v>
      </c>
    </row>
    <row r="131" spans="1:71" x14ac:dyDescent="0.25">
      <c r="A131" t="s">
        <v>251</v>
      </c>
      <c r="B131" t="s">
        <v>1289</v>
      </c>
      <c r="C131" t="s">
        <v>1958</v>
      </c>
      <c r="D131" t="s">
        <v>1352</v>
      </c>
      <c r="E131">
        <v>0</v>
      </c>
      <c r="F131">
        <v>333333</v>
      </c>
      <c r="G131">
        <v>333333</v>
      </c>
      <c r="H131">
        <v>333333</v>
      </c>
      <c r="I131">
        <v>333333</v>
      </c>
      <c r="J131">
        <v>666667</v>
      </c>
      <c r="K131">
        <v>333333</v>
      </c>
      <c r="N131">
        <v>333333</v>
      </c>
      <c r="O131">
        <v>333333</v>
      </c>
      <c r="P131">
        <v>333333</v>
      </c>
      <c r="Q131">
        <v>333333</v>
      </c>
      <c r="R131">
        <v>333333</v>
      </c>
      <c r="S131">
        <v>333333</v>
      </c>
      <c r="T131">
        <v>333333</v>
      </c>
      <c r="U131">
        <v>333333</v>
      </c>
      <c r="V131">
        <v>333333</v>
      </c>
      <c r="W131">
        <v>333333</v>
      </c>
      <c r="X131">
        <v>333333</v>
      </c>
      <c r="Y131">
        <v>666667</v>
      </c>
      <c r="AA131">
        <v>733333</v>
      </c>
      <c r="AB131">
        <v>333333</v>
      </c>
      <c r="AC131">
        <v>333333</v>
      </c>
      <c r="AD131">
        <v>333333</v>
      </c>
      <c r="AE131">
        <v>333333</v>
      </c>
      <c r="AF131">
        <v>250000</v>
      </c>
      <c r="AG131">
        <v>250000</v>
      </c>
      <c r="AH131">
        <v>250000</v>
      </c>
      <c r="AI131">
        <v>250000</v>
      </c>
      <c r="AJ131">
        <v>500000</v>
      </c>
      <c r="AK131">
        <v>250000</v>
      </c>
      <c r="AN131">
        <v>250000</v>
      </c>
      <c r="AO131">
        <v>250000</v>
      </c>
      <c r="AP131">
        <v>250000</v>
      </c>
      <c r="AQ131">
        <v>250000</v>
      </c>
      <c r="AR131">
        <v>250000</v>
      </c>
      <c r="AS131">
        <v>250000</v>
      </c>
      <c r="AT131">
        <v>250000</v>
      </c>
      <c r="AU131">
        <v>250000</v>
      </c>
      <c r="AV131">
        <v>250000</v>
      </c>
      <c r="AW131">
        <v>250000</v>
      </c>
      <c r="AX131">
        <v>250000</v>
      </c>
      <c r="AY131">
        <v>500000</v>
      </c>
      <c r="BA131">
        <v>550000</v>
      </c>
      <c r="BB131">
        <v>250000</v>
      </c>
      <c r="BC131">
        <v>250000</v>
      </c>
      <c r="BD131">
        <v>250000</v>
      </c>
      <c r="BE131">
        <v>250000</v>
      </c>
      <c r="BF131">
        <v>8.3000000000000007</v>
      </c>
      <c r="BG131">
        <v>8.3000000000000007</v>
      </c>
      <c r="BH131">
        <v>8.3000000000000007</v>
      </c>
      <c r="BJ131">
        <v>8.3000000000000007</v>
      </c>
      <c r="BK131">
        <v>8.3000000000000007</v>
      </c>
      <c r="BL131">
        <v>8.3000000000000007</v>
      </c>
      <c r="BM131">
        <v>8.3000000000000007</v>
      </c>
      <c r="BN131">
        <v>8.3000000000000007</v>
      </c>
      <c r="BO131">
        <v>8.3000000000000007</v>
      </c>
      <c r="BP131">
        <v>8.3000000000000007</v>
      </c>
      <c r="BQ131">
        <v>8.3000000000000007</v>
      </c>
      <c r="BR131">
        <v>8.3000000000000007</v>
      </c>
      <c r="BS131" t="s">
        <v>1445</v>
      </c>
    </row>
    <row r="132" spans="1:71" x14ac:dyDescent="0.25">
      <c r="A132" t="s">
        <v>346</v>
      </c>
      <c r="B132" t="s">
        <v>1317</v>
      </c>
      <c r="C132" t="s">
        <v>1963</v>
      </c>
      <c r="D132" t="s">
        <v>1352</v>
      </c>
      <c r="E132">
        <v>0</v>
      </c>
      <c r="F132">
        <v>333333</v>
      </c>
      <c r="G132">
        <v>266665</v>
      </c>
      <c r="H132">
        <v>333333</v>
      </c>
      <c r="I132">
        <v>266665</v>
      </c>
      <c r="J132">
        <v>333333</v>
      </c>
      <c r="K132">
        <v>266665</v>
      </c>
      <c r="M132">
        <v>280000</v>
      </c>
      <c r="N132">
        <v>280000</v>
      </c>
      <c r="O132">
        <v>266665</v>
      </c>
      <c r="P132">
        <v>566667</v>
      </c>
      <c r="Q132">
        <v>280000</v>
      </c>
      <c r="S132">
        <v>280000</v>
      </c>
      <c r="T132">
        <v>566667</v>
      </c>
      <c r="U132">
        <v>280000</v>
      </c>
      <c r="V132">
        <v>600000</v>
      </c>
      <c r="W132">
        <v>280000</v>
      </c>
      <c r="Y132">
        <v>280000</v>
      </c>
      <c r="Z132">
        <v>380000</v>
      </c>
      <c r="AA132">
        <v>280000</v>
      </c>
      <c r="AB132">
        <v>293333</v>
      </c>
      <c r="AC132">
        <v>280000</v>
      </c>
      <c r="AD132">
        <v>280000</v>
      </c>
      <c r="AE132">
        <v>280000</v>
      </c>
      <c r="AF132">
        <v>250000</v>
      </c>
      <c r="AG132">
        <v>199999</v>
      </c>
      <c r="AH132">
        <v>250000</v>
      </c>
      <c r="AI132">
        <v>199999</v>
      </c>
      <c r="AJ132">
        <v>250000</v>
      </c>
      <c r="AK132">
        <v>199999</v>
      </c>
      <c r="AM132">
        <v>210000</v>
      </c>
      <c r="AN132">
        <v>210000</v>
      </c>
      <c r="AO132">
        <v>199999</v>
      </c>
      <c r="AP132">
        <v>425000</v>
      </c>
      <c r="AQ132">
        <v>210000</v>
      </c>
      <c r="AS132">
        <v>210000</v>
      </c>
      <c r="AT132">
        <v>425000</v>
      </c>
      <c r="AU132">
        <v>210000</v>
      </c>
      <c r="AV132">
        <v>450000</v>
      </c>
      <c r="AW132">
        <v>210000</v>
      </c>
      <c r="AY132">
        <v>210000</v>
      </c>
      <c r="AZ132">
        <v>285000</v>
      </c>
      <c r="BA132">
        <v>210000</v>
      </c>
      <c r="BB132">
        <v>220000</v>
      </c>
      <c r="BC132">
        <v>210000</v>
      </c>
      <c r="BD132">
        <v>210000</v>
      </c>
      <c r="BE132">
        <v>210000</v>
      </c>
      <c r="BF132">
        <v>8.3000000000000007</v>
      </c>
      <c r="BG132">
        <v>8.3000000000000007</v>
      </c>
      <c r="BH132">
        <v>8.3000000000000007</v>
      </c>
      <c r="BI132">
        <v>8.3000000000000007</v>
      </c>
      <c r="BJ132">
        <v>8.3000000000000007</v>
      </c>
      <c r="BK132">
        <v>8.3000000000000007</v>
      </c>
      <c r="BL132">
        <v>8.3000000000000007</v>
      </c>
      <c r="BM132">
        <v>8.3000000000000007</v>
      </c>
      <c r="BN132">
        <v>8.3000000000000007</v>
      </c>
      <c r="BO132">
        <v>8.3000000000000007</v>
      </c>
      <c r="BP132">
        <v>8.3000000000000007</v>
      </c>
      <c r="BQ132">
        <v>8.3000000000000007</v>
      </c>
      <c r="BR132">
        <v>8.3000000000000007</v>
      </c>
      <c r="BS132" t="s">
        <v>1445</v>
      </c>
    </row>
    <row r="133" spans="1:71" x14ac:dyDescent="0.25">
      <c r="A133" t="s">
        <v>316</v>
      </c>
      <c r="B133" t="s">
        <v>1290</v>
      </c>
      <c r="C133" t="s">
        <v>1995</v>
      </c>
      <c r="D133" t="s">
        <v>1352</v>
      </c>
      <c r="E133">
        <v>3</v>
      </c>
      <c r="F133">
        <v>393333</v>
      </c>
      <c r="G133">
        <v>393333</v>
      </c>
      <c r="H133">
        <v>393333</v>
      </c>
      <c r="I133">
        <v>393333</v>
      </c>
      <c r="J133">
        <v>393333</v>
      </c>
      <c r="K133">
        <v>393333</v>
      </c>
      <c r="M133">
        <v>393333</v>
      </c>
      <c r="N133">
        <v>393333</v>
      </c>
      <c r="O133">
        <v>393333</v>
      </c>
      <c r="P133">
        <v>340000</v>
      </c>
      <c r="Q133">
        <v>433333</v>
      </c>
      <c r="R133">
        <v>393333</v>
      </c>
      <c r="S133">
        <v>433333</v>
      </c>
      <c r="T133">
        <v>393333</v>
      </c>
      <c r="U133">
        <v>433333</v>
      </c>
      <c r="V133">
        <v>393333</v>
      </c>
      <c r="W133">
        <v>433333</v>
      </c>
      <c r="X133">
        <v>393333</v>
      </c>
      <c r="Z133">
        <v>393333</v>
      </c>
      <c r="AB133">
        <v>393333</v>
      </c>
      <c r="AC133">
        <v>433333</v>
      </c>
      <c r="AD133">
        <v>433333</v>
      </c>
      <c r="AE133">
        <v>433333</v>
      </c>
      <c r="AF133">
        <v>295000</v>
      </c>
      <c r="AG133">
        <v>295000</v>
      </c>
      <c r="AH133">
        <v>295000</v>
      </c>
      <c r="AI133">
        <v>295000</v>
      </c>
      <c r="AJ133">
        <v>295000</v>
      </c>
      <c r="AK133">
        <v>295000</v>
      </c>
      <c r="AM133">
        <v>295000</v>
      </c>
      <c r="AN133">
        <v>295000</v>
      </c>
      <c r="AO133">
        <v>295000</v>
      </c>
      <c r="AP133">
        <v>255000</v>
      </c>
      <c r="AQ133">
        <v>325000</v>
      </c>
      <c r="AR133">
        <v>295000</v>
      </c>
      <c r="AS133">
        <v>325000</v>
      </c>
      <c r="AT133">
        <v>295000</v>
      </c>
      <c r="AU133">
        <v>325000</v>
      </c>
      <c r="AV133">
        <v>295000</v>
      </c>
      <c r="AW133">
        <v>325000</v>
      </c>
      <c r="AX133">
        <v>295000</v>
      </c>
      <c r="AZ133">
        <v>295000</v>
      </c>
      <c r="BB133">
        <v>295000</v>
      </c>
      <c r="BC133">
        <v>325000</v>
      </c>
      <c r="BD133">
        <v>325000</v>
      </c>
      <c r="BE133">
        <v>325000</v>
      </c>
      <c r="BF133">
        <v>8.6999999999999993</v>
      </c>
      <c r="BG133">
        <v>8.6999999999999993</v>
      </c>
      <c r="BH133">
        <v>8.6999999999999993</v>
      </c>
      <c r="BI133">
        <v>8.6999999999999993</v>
      </c>
      <c r="BJ133">
        <v>8.6999999999999993</v>
      </c>
      <c r="BK133">
        <v>8.6999999999999993</v>
      </c>
      <c r="BL133">
        <v>8.6999999999999993</v>
      </c>
      <c r="BM133">
        <v>8.6999999999999993</v>
      </c>
      <c r="BN133">
        <v>8.6999999999999993</v>
      </c>
      <c r="BO133">
        <v>8.6999999999999993</v>
      </c>
      <c r="BP133">
        <v>8.6999999999999993</v>
      </c>
      <c r="BQ133">
        <v>8.6999999999999993</v>
      </c>
      <c r="BR133">
        <v>8.6999999999999993</v>
      </c>
      <c r="BS133" t="s">
        <v>1446</v>
      </c>
    </row>
    <row r="134" spans="1:71" x14ac:dyDescent="0.25">
      <c r="A134" t="s">
        <v>513</v>
      </c>
      <c r="B134" t="s">
        <v>1317</v>
      </c>
      <c r="C134" t="s">
        <v>2064</v>
      </c>
      <c r="D134" t="s">
        <v>1352</v>
      </c>
      <c r="E134">
        <v>2</v>
      </c>
      <c r="G134">
        <v>212667</v>
      </c>
      <c r="H134">
        <v>318445</v>
      </c>
      <c r="I134">
        <v>226699</v>
      </c>
      <c r="J134">
        <v>296801</v>
      </c>
      <c r="K134">
        <v>311811</v>
      </c>
      <c r="L134">
        <v>245609</v>
      </c>
      <c r="M134">
        <v>311811</v>
      </c>
      <c r="N134">
        <v>271008</v>
      </c>
      <c r="P134">
        <v>242887</v>
      </c>
      <c r="Q134">
        <v>226699</v>
      </c>
      <c r="R134">
        <v>269692</v>
      </c>
      <c r="S134">
        <v>226699</v>
      </c>
      <c r="T134">
        <v>205781</v>
      </c>
      <c r="U134">
        <v>226699</v>
      </c>
      <c r="V134">
        <v>242927</v>
      </c>
      <c r="W134">
        <v>206089</v>
      </c>
      <c r="X134">
        <v>311811</v>
      </c>
      <c r="Y134">
        <v>206089</v>
      </c>
      <c r="Z134">
        <v>311811</v>
      </c>
      <c r="AA134">
        <v>239273</v>
      </c>
      <c r="AC134">
        <v>206089</v>
      </c>
      <c r="AD134">
        <v>240635</v>
      </c>
      <c r="AE134">
        <v>206089</v>
      </c>
      <c r="AG134">
        <v>133980</v>
      </c>
      <c r="AH134">
        <v>248387</v>
      </c>
      <c r="AI134">
        <v>176825</v>
      </c>
      <c r="AJ134">
        <v>231505</v>
      </c>
      <c r="AK134">
        <v>243213</v>
      </c>
      <c r="AL134">
        <v>191575</v>
      </c>
      <c r="AM134">
        <v>243213</v>
      </c>
      <c r="AN134">
        <v>211386</v>
      </c>
      <c r="AP134">
        <v>189452</v>
      </c>
      <c r="AQ134">
        <v>176825</v>
      </c>
      <c r="AR134">
        <v>210360</v>
      </c>
      <c r="AS134">
        <v>176825</v>
      </c>
      <c r="AT134">
        <v>160509</v>
      </c>
      <c r="AU134">
        <v>176825</v>
      </c>
      <c r="AV134">
        <v>189483</v>
      </c>
      <c r="AW134">
        <v>160749</v>
      </c>
      <c r="AX134">
        <v>243213</v>
      </c>
      <c r="AY134">
        <v>160749</v>
      </c>
      <c r="AZ134">
        <v>243213</v>
      </c>
      <c r="BA134">
        <v>186633</v>
      </c>
      <c r="BC134">
        <v>160749</v>
      </c>
      <c r="BD134">
        <v>187695</v>
      </c>
      <c r="BE134">
        <v>160749</v>
      </c>
      <c r="BF134">
        <v>8.6999999999999993</v>
      </c>
      <c r="BG134">
        <v>8.6999999999999993</v>
      </c>
      <c r="BH134">
        <v>8.6999999999999993</v>
      </c>
      <c r="BI134">
        <v>8.6999999999999993</v>
      </c>
      <c r="BJ134">
        <v>8.6999999999999993</v>
      </c>
      <c r="BK134">
        <v>8.6999999999999993</v>
      </c>
      <c r="BL134">
        <v>8.6999999999999993</v>
      </c>
      <c r="BM134">
        <v>8.6999999999999993</v>
      </c>
      <c r="BN134">
        <v>8.6999999999999993</v>
      </c>
      <c r="BO134">
        <v>8.6999999999999993</v>
      </c>
      <c r="BP134">
        <v>8.6999999999999993</v>
      </c>
      <c r="BQ134">
        <v>8.6999999999999993</v>
      </c>
      <c r="BR134">
        <v>8.6999999999999993</v>
      </c>
      <c r="BS134" t="s">
        <v>1429</v>
      </c>
    </row>
    <row r="135" spans="1:71" x14ac:dyDescent="0.25">
      <c r="A135" t="s">
        <v>623</v>
      </c>
      <c r="B135" t="s">
        <v>1293</v>
      </c>
      <c r="C135" t="s">
        <v>2078</v>
      </c>
      <c r="D135" t="s">
        <v>1352</v>
      </c>
      <c r="E135">
        <v>2</v>
      </c>
      <c r="F135">
        <v>177656</v>
      </c>
      <c r="G135">
        <v>177656</v>
      </c>
      <c r="I135">
        <v>177656</v>
      </c>
      <c r="J135">
        <v>177656</v>
      </c>
      <c r="K135">
        <v>177656</v>
      </c>
      <c r="L135">
        <v>177656</v>
      </c>
      <c r="M135">
        <v>177656</v>
      </c>
      <c r="N135">
        <v>177656</v>
      </c>
      <c r="O135">
        <v>177656</v>
      </c>
      <c r="P135">
        <v>177656</v>
      </c>
      <c r="Q135">
        <v>177656</v>
      </c>
      <c r="R135">
        <v>177656</v>
      </c>
      <c r="S135">
        <v>177656</v>
      </c>
      <c r="U135">
        <v>177656</v>
      </c>
      <c r="V135">
        <v>177656</v>
      </c>
      <c r="W135">
        <v>177656</v>
      </c>
      <c r="Y135">
        <v>177656</v>
      </c>
      <c r="Z135">
        <v>179455</v>
      </c>
      <c r="AA135">
        <v>177656</v>
      </c>
      <c r="AB135">
        <v>177656</v>
      </c>
      <c r="AC135">
        <v>177656</v>
      </c>
      <c r="AD135">
        <v>177656</v>
      </c>
      <c r="AE135">
        <v>177656</v>
      </c>
      <c r="AF135">
        <v>138572</v>
      </c>
      <c r="AG135">
        <v>138572</v>
      </c>
      <c r="AI135">
        <v>138572</v>
      </c>
      <c r="AJ135">
        <v>138572</v>
      </c>
      <c r="AK135">
        <v>138572</v>
      </c>
      <c r="AL135">
        <v>138572</v>
      </c>
      <c r="AM135">
        <v>138572</v>
      </c>
      <c r="AN135">
        <v>138572</v>
      </c>
      <c r="AO135">
        <v>138572</v>
      </c>
      <c r="AP135">
        <v>138572</v>
      </c>
      <c r="AQ135">
        <v>138572</v>
      </c>
      <c r="AR135">
        <v>138572</v>
      </c>
      <c r="AS135">
        <v>138572</v>
      </c>
      <c r="AU135">
        <v>138572</v>
      </c>
      <c r="AV135">
        <v>138572</v>
      </c>
      <c r="AW135">
        <v>138572</v>
      </c>
      <c r="AY135">
        <v>138572</v>
      </c>
      <c r="AZ135">
        <v>139975</v>
      </c>
      <c r="BA135">
        <v>138572</v>
      </c>
      <c r="BB135">
        <v>138572</v>
      </c>
      <c r="BC135">
        <v>138572</v>
      </c>
      <c r="BD135">
        <v>138572</v>
      </c>
      <c r="BE135">
        <v>138572</v>
      </c>
      <c r="BF135">
        <v>8</v>
      </c>
      <c r="BG135">
        <v>8</v>
      </c>
      <c r="BH135">
        <v>8</v>
      </c>
      <c r="BI135">
        <v>8</v>
      </c>
      <c r="BJ135">
        <v>8</v>
      </c>
      <c r="BK135">
        <v>8</v>
      </c>
      <c r="BL135">
        <v>8</v>
      </c>
      <c r="BM135">
        <v>8</v>
      </c>
      <c r="BN135">
        <v>8</v>
      </c>
      <c r="BO135">
        <v>8</v>
      </c>
      <c r="BP135">
        <v>8</v>
      </c>
      <c r="BQ135">
        <v>8</v>
      </c>
      <c r="BR135">
        <v>8</v>
      </c>
      <c r="BS135" t="s">
        <v>1433</v>
      </c>
    </row>
    <row r="136" spans="1:71" x14ac:dyDescent="0.25">
      <c r="A136" t="s">
        <v>1075</v>
      </c>
      <c r="B136" t="s">
        <v>1306</v>
      </c>
      <c r="C136" t="s">
        <v>2125</v>
      </c>
      <c r="D136" t="s">
        <v>1352</v>
      </c>
      <c r="E136">
        <v>0</v>
      </c>
      <c r="F136">
        <v>184676</v>
      </c>
      <c r="G136">
        <v>197296</v>
      </c>
      <c r="I136">
        <v>169196</v>
      </c>
      <c r="J136">
        <v>211434</v>
      </c>
      <c r="K136">
        <v>169196</v>
      </c>
      <c r="L136">
        <v>222318</v>
      </c>
      <c r="M136">
        <v>195870</v>
      </c>
      <c r="N136">
        <v>184576</v>
      </c>
      <c r="O136">
        <v>169196</v>
      </c>
      <c r="P136">
        <v>221657</v>
      </c>
      <c r="Q136">
        <v>169196</v>
      </c>
      <c r="R136">
        <v>246018</v>
      </c>
      <c r="S136">
        <v>169196</v>
      </c>
      <c r="U136">
        <v>169196</v>
      </c>
      <c r="V136">
        <v>185592</v>
      </c>
      <c r="W136">
        <v>169196</v>
      </c>
      <c r="Y136">
        <v>169196</v>
      </c>
      <c r="Z136">
        <v>266874</v>
      </c>
      <c r="AA136">
        <v>169196</v>
      </c>
      <c r="AB136">
        <v>179066</v>
      </c>
      <c r="AC136">
        <v>169196</v>
      </c>
      <c r="AD136">
        <v>143519</v>
      </c>
      <c r="AE136">
        <v>169196</v>
      </c>
      <c r="AF136">
        <v>144047</v>
      </c>
      <c r="AG136">
        <v>153891</v>
      </c>
      <c r="AI136">
        <v>131973</v>
      </c>
      <c r="AJ136">
        <v>164919</v>
      </c>
      <c r="AK136">
        <v>131973</v>
      </c>
      <c r="AL136">
        <v>173408</v>
      </c>
      <c r="AM136">
        <v>152779</v>
      </c>
      <c r="AN136">
        <v>143969</v>
      </c>
      <c r="AO136">
        <v>131973</v>
      </c>
      <c r="AP136">
        <v>172892</v>
      </c>
      <c r="AQ136">
        <v>131973</v>
      </c>
      <c r="AR136">
        <v>191894</v>
      </c>
      <c r="AS136">
        <v>131973</v>
      </c>
      <c r="AU136">
        <v>131973</v>
      </c>
      <c r="AV136">
        <v>144762</v>
      </c>
      <c r="AW136">
        <v>131973</v>
      </c>
      <c r="AY136">
        <v>131973</v>
      </c>
      <c r="AZ136">
        <v>208162</v>
      </c>
      <c r="BA136">
        <v>131973</v>
      </c>
      <c r="BB136">
        <v>139671</v>
      </c>
      <c r="BC136">
        <v>131973</v>
      </c>
      <c r="BD136">
        <v>111945</v>
      </c>
      <c r="BE136">
        <v>131973</v>
      </c>
      <c r="BF136">
        <v>7.3</v>
      </c>
      <c r="BG136">
        <v>7.3</v>
      </c>
      <c r="BH136">
        <v>7.3</v>
      </c>
      <c r="BI136">
        <v>7.3</v>
      </c>
      <c r="BJ136">
        <v>7.3</v>
      </c>
      <c r="BK136">
        <v>7.3</v>
      </c>
      <c r="BL136">
        <v>7.3</v>
      </c>
      <c r="BM136">
        <v>7.3</v>
      </c>
      <c r="BN136">
        <v>7.3</v>
      </c>
      <c r="BO136">
        <v>7.3</v>
      </c>
      <c r="BP136">
        <v>7.3</v>
      </c>
      <c r="BQ136">
        <v>7.3</v>
      </c>
      <c r="BR136">
        <v>7.3</v>
      </c>
      <c r="BS136" t="s">
        <v>2466</v>
      </c>
    </row>
    <row r="137" spans="1:71" x14ac:dyDescent="0.25">
      <c r="A137" t="s">
        <v>732</v>
      </c>
      <c r="B137" t="s">
        <v>1302</v>
      </c>
      <c r="C137" t="s">
        <v>2136</v>
      </c>
      <c r="D137" t="s">
        <v>1352</v>
      </c>
      <c r="E137">
        <v>0</v>
      </c>
      <c r="F137">
        <v>177883</v>
      </c>
      <c r="G137">
        <v>174596</v>
      </c>
      <c r="H137">
        <v>160712</v>
      </c>
      <c r="I137">
        <v>169196</v>
      </c>
      <c r="K137">
        <v>169196</v>
      </c>
      <c r="M137">
        <v>169196</v>
      </c>
      <c r="N137">
        <v>150666</v>
      </c>
      <c r="O137">
        <v>169196</v>
      </c>
      <c r="P137">
        <v>147036</v>
      </c>
      <c r="Q137">
        <v>169196</v>
      </c>
      <c r="R137">
        <v>143415</v>
      </c>
      <c r="S137">
        <v>169196</v>
      </c>
      <c r="T137">
        <v>146410</v>
      </c>
      <c r="U137">
        <v>169196</v>
      </c>
      <c r="V137">
        <v>142046</v>
      </c>
      <c r="W137">
        <v>169196</v>
      </c>
      <c r="X137">
        <v>174777</v>
      </c>
      <c r="Y137">
        <v>169196</v>
      </c>
      <c r="AA137">
        <v>169196</v>
      </c>
      <c r="AB137">
        <v>171706</v>
      </c>
      <c r="AC137">
        <v>173468</v>
      </c>
      <c r="AD137">
        <v>169004</v>
      </c>
      <c r="AE137">
        <v>169196</v>
      </c>
      <c r="AF137">
        <v>112066</v>
      </c>
      <c r="AG137">
        <v>109995</v>
      </c>
      <c r="AH137">
        <v>125355</v>
      </c>
      <c r="AI137">
        <v>131973</v>
      </c>
      <c r="AK137">
        <v>131973</v>
      </c>
      <c r="AM137">
        <v>131973</v>
      </c>
      <c r="AN137">
        <v>117519</v>
      </c>
      <c r="AO137">
        <v>131973</v>
      </c>
      <c r="AP137">
        <v>114688</v>
      </c>
      <c r="AQ137">
        <v>131973</v>
      </c>
      <c r="AR137">
        <v>111864</v>
      </c>
      <c r="AS137">
        <v>131973</v>
      </c>
      <c r="AT137">
        <v>114200</v>
      </c>
      <c r="AU137">
        <v>131973</v>
      </c>
      <c r="AV137">
        <v>110796</v>
      </c>
      <c r="AW137">
        <v>131973</v>
      </c>
      <c r="AX137">
        <v>136326</v>
      </c>
      <c r="AY137">
        <v>131973</v>
      </c>
      <c r="BA137">
        <v>131973</v>
      </c>
      <c r="BB137">
        <v>133931</v>
      </c>
      <c r="BC137">
        <v>135305</v>
      </c>
      <c r="BD137">
        <v>131823</v>
      </c>
      <c r="BE137">
        <v>131973</v>
      </c>
      <c r="BF137">
        <v>7</v>
      </c>
      <c r="BG137">
        <v>7</v>
      </c>
      <c r="BH137">
        <v>7</v>
      </c>
      <c r="BI137">
        <v>7</v>
      </c>
      <c r="BJ137">
        <v>7</v>
      </c>
      <c r="BK137">
        <v>7</v>
      </c>
      <c r="BL137">
        <v>7</v>
      </c>
      <c r="BM137">
        <v>7</v>
      </c>
      <c r="BN137">
        <v>7</v>
      </c>
      <c r="BO137">
        <v>7</v>
      </c>
      <c r="BP137">
        <v>7</v>
      </c>
      <c r="BQ137">
        <v>7</v>
      </c>
      <c r="BR137">
        <v>7</v>
      </c>
      <c r="BS137" t="s">
        <v>1433</v>
      </c>
    </row>
    <row r="138" spans="1:71" x14ac:dyDescent="0.25">
      <c r="A138" t="s">
        <v>306</v>
      </c>
      <c r="B138" t="s">
        <v>1316</v>
      </c>
      <c r="C138" t="s">
        <v>2157</v>
      </c>
      <c r="D138" t="s">
        <v>1352</v>
      </c>
      <c r="E138">
        <v>2</v>
      </c>
      <c r="F138">
        <v>342105</v>
      </c>
      <c r="G138">
        <v>299085</v>
      </c>
      <c r="H138">
        <v>371085</v>
      </c>
      <c r="I138">
        <v>299085</v>
      </c>
      <c r="J138">
        <v>284003</v>
      </c>
      <c r="K138">
        <v>299085</v>
      </c>
      <c r="L138">
        <v>315862</v>
      </c>
      <c r="N138">
        <v>284079</v>
      </c>
      <c r="O138">
        <v>299085</v>
      </c>
      <c r="P138">
        <v>269542</v>
      </c>
      <c r="Q138">
        <v>299085</v>
      </c>
      <c r="R138">
        <v>268407</v>
      </c>
      <c r="S138">
        <v>299085</v>
      </c>
      <c r="T138">
        <v>263008</v>
      </c>
      <c r="U138">
        <v>299085</v>
      </c>
      <c r="V138">
        <v>265714</v>
      </c>
      <c r="W138">
        <v>299085</v>
      </c>
      <c r="X138">
        <v>281931</v>
      </c>
      <c r="Y138">
        <v>314290</v>
      </c>
      <c r="AB138">
        <v>260758</v>
      </c>
      <c r="AC138">
        <v>299085</v>
      </c>
      <c r="AD138">
        <v>304425</v>
      </c>
      <c r="AE138">
        <v>299085</v>
      </c>
      <c r="AF138">
        <v>266842</v>
      </c>
      <c r="AG138">
        <v>233286</v>
      </c>
      <c r="AH138">
        <v>289446</v>
      </c>
      <c r="AI138">
        <v>233286</v>
      </c>
      <c r="AJ138">
        <v>221522</v>
      </c>
      <c r="AK138">
        <v>233286</v>
      </c>
      <c r="AL138">
        <v>246372</v>
      </c>
      <c r="AN138">
        <v>221582</v>
      </c>
      <c r="AO138">
        <v>233286</v>
      </c>
      <c r="AP138">
        <v>210243</v>
      </c>
      <c r="AQ138">
        <v>233286</v>
      </c>
      <c r="AR138">
        <v>209357</v>
      </c>
      <c r="AS138">
        <v>233286</v>
      </c>
      <c r="AT138">
        <v>205146</v>
      </c>
      <c r="AU138">
        <v>233286</v>
      </c>
      <c r="AV138">
        <v>207257</v>
      </c>
      <c r="AW138">
        <v>233286</v>
      </c>
      <c r="AX138">
        <v>219906</v>
      </c>
      <c r="AY138">
        <v>245146</v>
      </c>
      <c r="BB138">
        <v>203391</v>
      </c>
      <c r="BC138">
        <v>233286</v>
      </c>
      <c r="BD138">
        <v>237452</v>
      </c>
      <c r="BE138">
        <v>233286</v>
      </c>
      <c r="BF138">
        <v>8.6999999999999993</v>
      </c>
      <c r="BG138">
        <v>8.6999999999999993</v>
      </c>
      <c r="BH138">
        <v>8.6999999999999993</v>
      </c>
      <c r="BI138">
        <v>8.6999999999999993</v>
      </c>
      <c r="BJ138">
        <v>8.6999999999999993</v>
      </c>
      <c r="BK138">
        <v>8.6999999999999993</v>
      </c>
      <c r="BL138">
        <v>8.6999999999999993</v>
      </c>
      <c r="BM138">
        <v>8.6999999999999993</v>
      </c>
      <c r="BN138">
        <v>8.6999999999999993</v>
      </c>
      <c r="BO138">
        <v>8.6999999999999993</v>
      </c>
      <c r="BQ138">
        <v>8.6999999999999993</v>
      </c>
      <c r="BR138">
        <v>8.6999999999999993</v>
      </c>
      <c r="BS138" t="s">
        <v>1431</v>
      </c>
    </row>
    <row r="139" spans="1:71" x14ac:dyDescent="0.25">
      <c r="A139" t="s">
        <v>60</v>
      </c>
      <c r="B139" t="s">
        <v>1289</v>
      </c>
      <c r="C139" t="s">
        <v>2291</v>
      </c>
      <c r="D139" t="s">
        <v>1352</v>
      </c>
      <c r="E139">
        <v>4</v>
      </c>
      <c r="F139">
        <v>1242133</v>
      </c>
      <c r="G139">
        <v>885933</v>
      </c>
      <c r="I139">
        <v>1540000</v>
      </c>
      <c r="J139">
        <v>1904000</v>
      </c>
      <c r="K139">
        <v>1242133</v>
      </c>
      <c r="L139">
        <v>1904000</v>
      </c>
      <c r="M139">
        <v>1904000</v>
      </c>
      <c r="N139">
        <v>867667</v>
      </c>
      <c r="O139">
        <v>867667</v>
      </c>
      <c r="P139">
        <v>2450000</v>
      </c>
      <c r="Q139">
        <v>1004667</v>
      </c>
      <c r="R139">
        <v>1242133</v>
      </c>
      <c r="S139">
        <v>913333</v>
      </c>
      <c r="T139">
        <v>1904000</v>
      </c>
      <c r="U139">
        <v>812867</v>
      </c>
      <c r="V139">
        <v>1242133</v>
      </c>
      <c r="W139">
        <v>1004667</v>
      </c>
      <c r="Y139">
        <v>1904000</v>
      </c>
      <c r="AA139">
        <v>1242133</v>
      </c>
      <c r="AB139">
        <v>1400000</v>
      </c>
      <c r="AC139">
        <v>913333</v>
      </c>
      <c r="AD139">
        <v>3536000</v>
      </c>
      <c r="AE139">
        <v>1904000</v>
      </c>
      <c r="AF139">
        <v>931600</v>
      </c>
      <c r="AG139">
        <v>664450</v>
      </c>
      <c r="AI139">
        <v>1155000</v>
      </c>
      <c r="AJ139">
        <v>1428000</v>
      </c>
      <c r="AK139">
        <v>931600</v>
      </c>
      <c r="AL139">
        <v>1428000</v>
      </c>
      <c r="AM139">
        <v>1428000</v>
      </c>
      <c r="AN139">
        <v>650750</v>
      </c>
      <c r="AO139">
        <v>650750</v>
      </c>
      <c r="AP139">
        <v>1837500</v>
      </c>
      <c r="AQ139">
        <v>753500</v>
      </c>
      <c r="AR139">
        <v>931600</v>
      </c>
      <c r="AS139">
        <v>685000</v>
      </c>
      <c r="AT139">
        <v>1428000</v>
      </c>
      <c r="AU139">
        <v>609650</v>
      </c>
      <c r="AV139">
        <v>931600</v>
      </c>
      <c r="AW139">
        <v>753500</v>
      </c>
      <c r="AY139">
        <v>1428000</v>
      </c>
      <c r="BA139">
        <v>931600</v>
      </c>
      <c r="BB139">
        <v>1050000</v>
      </c>
      <c r="BC139">
        <v>685000</v>
      </c>
      <c r="BD139">
        <v>2652000</v>
      </c>
      <c r="BE139">
        <v>1428000</v>
      </c>
      <c r="BF139">
        <v>8.8000000000000007</v>
      </c>
      <c r="BG139">
        <v>8.8000000000000007</v>
      </c>
      <c r="BH139">
        <v>8.8000000000000007</v>
      </c>
      <c r="BI139">
        <v>8.8000000000000007</v>
      </c>
      <c r="BJ139">
        <v>8.8000000000000007</v>
      </c>
      <c r="BK139">
        <v>8.8000000000000007</v>
      </c>
      <c r="BL139">
        <v>8.8000000000000007</v>
      </c>
      <c r="BM139">
        <v>8.8000000000000007</v>
      </c>
      <c r="BN139">
        <v>8.8000000000000007</v>
      </c>
      <c r="BO139">
        <v>8.8000000000000007</v>
      </c>
      <c r="BP139">
        <v>8.8000000000000007</v>
      </c>
      <c r="BQ139">
        <v>8.8000000000000007</v>
      </c>
      <c r="BR139">
        <v>8.8000000000000007</v>
      </c>
      <c r="BS139" t="s">
        <v>1428</v>
      </c>
    </row>
    <row r="140" spans="1:71" x14ac:dyDescent="0.25">
      <c r="A140" t="s">
        <v>598</v>
      </c>
      <c r="B140" t="s">
        <v>1312</v>
      </c>
      <c r="C140" t="s">
        <v>2355</v>
      </c>
      <c r="D140" t="s">
        <v>1352</v>
      </c>
      <c r="E140">
        <v>1</v>
      </c>
      <c r="F140">
        <v>226667</v>
      </c>
      <c r="G140">
        <v>280000</v>
      </c>
      <c r="H140">
        <v>280000</v>
      </c>
      <c r="I140">
        <v>280000</v>
      </c>
      <c r="J140">
        <v>306668</v>
      </c>
      <c r="K140">
        <v>306667</v>
      </c>
      <c r="M140">
        <v>306667</v>
      </c>
      <c r="N140">
        <v>280000</v>
      </c>
      <c r="O140">
        <v>280000</v>
      </c>
      <c r="P140">
        <v>280000</v>
      </c>
      <c r="Q140">
        <v>266667</v>
      </c>
      <c r="R140">
        <v>280000</v>
      </c>
      <c r="S140">
        <v>266667</v>
      </c>
      <c r="T140">
        <v>280000</v>
      </c>
      <c r="U140">
        <v>293333</v>
      </c>
      <c r="V140">
        <v>280000</v>
      </c>
      <c r="W140">
        <v>293333</v>
      </c>
      <c r="Y140">
        <v>320000</v>
      </c>
      <c r="AA140">
        <v>320000</v>
      </c>
      <c r="AB140">
        <v>280000</v>
      </c>
      <c r="AC140">
        <v>293333</v>
      </c>
      <c r="AD140">
        <v>293333</v>
      </c>
      <c r="AE140">
        <v>293333</v>
      </c>
      <c r="AF140">
        <v>170000</v>
      </c>
      <c r="AG140">
        <v>210000</v>
      </c>
      <c r="AH140">
        <v>210000</v>
      </c>
      <c r="AI140">
        <v>210000</v>
      </c>
      <c r="AJ140">
        <v>230001</v>
      </c>
      <c r="AK140">
        <v>230000</v>
      </c>
      <c r="AM140">
        <v>230000</v>
      </c>
      <c r="AN140">
        <v>210000</v>
      </c>
      <c r="AO140">
        <v>210000</v>
      </c>
      <c r="AP140">
        <v>210000</v>
      </c>
      <c r="AQ140">
        <v>200000</v>
      </c>
      <c r="AR140">
        <v>210000</v>
      </c>
      <c r="AS140">
        <v>200000</v>
      </c>
      <c r="AT140">
        <v>210000</v>
      </c>
      <c r="AU140">
        <v>220000</v>
      </c>
      <c r="AV140">
        <v>210000</v>
      </c>
      <c r="AW140">
        <v>220000</v>
      </c>
      <c r="AY140">
        <v>240000</v>
      </c>
      <c r="BA140">
        <v>240000</v>
      </c>
      <c r="BB140">
        <v>210000</v>
      </c>
      <c r="BC140">
        <v>220000</v>
      </c>
      <c r="BD140">
        <v>220000</v>
      </c>
      <c r="BE140">
        <v>220000</v>
      </c>
      <c r="BF140">
        <v>8.4</v>
      </c>
      <c r="BG140">
        <v>8.4</v>
      </c>
      <c r="BH140">
        <v>8.4</v>
      </c>
      <c r="BI140">
        <v>8.4</v>
      </c>
      <c r="BJ140">
        <v>8.4</v>
      </c>
      <c r="BK140">
        <v>8.4</v>
      </c>
      <c r="BL140">
        <v>8.4</v>
      </c>
      <c r="BM140">
        <v>8.4</v>
      </c>
      <c r="BN140">
        <v>8.4</v>
      </c>
      <c r="BO140">
        <v>8.4</v>
      </c>
      <c r="BP140">
        <v>8.4</v>
      </c>
      <c r="BQ140">
        <v>8.4</v>
      </c>
      <c r="BR140">
        <v>8.4</v>
      </c>
      <c r="BS140" t="s">
        <v>2470</v>
      </c>
    </row>
    <row r="141" spans="1:71" x14ac:dyDescent="0.25">
      <c r="A141" t="s">
        <v>646</v>
      </c>
      <c r="B141" t="s">
        <v>1317</v>
      </c>
      <c r="C141" t="s">
        <v>2370</v>
      </c>
      <c r="D141" t="s">
        <v>1352</v>
      </c>
      <c r="E141">
        <v>0</v>
      </c>
      <c r="F141">
        <v>157281</v>
      </c>
      <c r="G141">
        <v>148406</v>
      </c>
      <c r="I141">
        <v>158789</v>
      </c>
      <c r="J141">
        <v>156494</v>
      </c>
      <c r="K141">
        <v>182904</v>
      </c>
      <c r="L141">
        <v>163357</v>
      </c>
      <c r="M141">
        <v>182675</v>
      </c>
      <c r="N141">
        <v>222029</v>
      </c>
      <c r="O141">
        <v>151291</v>
      </c>
      <c r="P141">
        <v>156930</v>
      </c>
      <c r="Q141">
        <v>143817</v>
      </c>
      <c r="R141">
        <v>151008</v>
      </c>
      <c r="S141">
        <v>143817</v>
      </c>
      <c r="U141">
        <v>192169</v>
      </c>
      <c r="V141">
        <v>172776</v>
      </c>
      <c r="W141">
        <v>143817</v>
      </c>
      <c r="Y141">
        <v>143817</v>
      </c>
      <c r="Z141">
        <v>173625</v>
      </c>
      <c r="AA141">
        <v>151636</v>
      </c>
      <c r="AB141">
        <v>160129</v>
      </c>
      <c r="AC141">
        <v>159440</v>
      </c>
      <c r="AD141">
        <v>145524</v>
      </c>
      <c r="AE141">
        <v>151723</v>
      </c>
      <c r="AF141">
        <v>99087</v>
      </c>
      <c r="AG141">
        <v>93496</v>
      </c>
      <c r="AI141">
        <v>123855</v>
      </c>
      <c r="AJ141">
        <v>122065</v>
      </c>
      <c r="AK141">
        <v>142665</v>
      </c>
      <c r="AL141">
        <v>127418</v>
      </c>
      <c r="AM141">
        <v>142487</v>
      </c>
      <c r="AN141">
        <v>173183</v>
      </c>
      <c r="AO141">
        <v>118007</v>
      </c>
      <c r="AP141">
        <v>122405</v>
      </c>
      <c r="AQ141">
        <v>112177</v>
      </c>
      <c r="AR141">
        <v>117786</v>
      </c>
      <c r="AS141">
        <v>112177</v>
      </c>
      <c r="AU141">
        <v>149892</v>
      </c>
      <c r="AV141">
        <v>134765</v>
      </c>
      <c r="AW141">
        <v>112177</v>
      </c>
      <c r="AY141">
        <v>112177</v>
      </c>
      <c r="AZ141">
        <v>135428</v>
      </c>
      <c r="BA141">
        <v>118276</v>
      </c>
      <c r="BB141">
        <v>124901</v>
      </c>
      <c r="BC141">
        <v>124363</v>
      </c>
      <c r="BD141">
        <v>113509</v>
      </c>
      <c r="BE141">
        <v>118344</v>
      </c>
      <c r="BF141">
        <v>8</v>
      </c>
      <c r="BG141">
        <v>8</v>
      </c>
      <c r="BH141">
        <v>8</v>
      </c>
      <c r="BI141">
        <v>8</v>
      </c>
      <c r="BJ141">
        <v>8</v>
      </c>
      <c r="BK141">
        <v>8</v>
      </c>
      <c r="BL141">
        <v>8</v>
      </c>
      <c r="BM141">
        <v>8</v>
      </c>
      <c r="BN141">
        <v>8</v>
      </c>
      <c r="BO141">
        <v>8</v>
      </c>
      <c r="BP141">
        <v>8</v>
      </c>
      <c r="BQ141">
        <v>8</v>
      </c>
      <c r="BR141">
        <v>8</v>
      </c>
      <c r="BS141" t="s">
        <v>1433</v>
      </c>
    </row>
    <row r="142" spans="1:71" x14ac:dyDescent="0.25">
      <c r="A142" t="s">
        <v>164</v>
      </c>
      <c r="B142" t="s">
        <v>1304</v>
      </c>
      <c r="C142" t="s">
        <v>2393</v>
      </c>
      <c r="D142" t="s">
        <v>1352</v>
      </c>
      <c r="E142">
        <v>4</v>
      </c>
      <c r="F142">
        <v>437500</v>
      </c>
      <c r="G142">
        <v>875000</v>
      </c>
      <c r="H142">
        <v>1125000</v>
      </c>
      <c r="I142">
        <v>500000</v>
      </c>
      <c r="J142">
        <v>625000</v>
      </c>
      <c r="K142">
        <v>500000</v>
      </c>
      <c r="L142">
        <v>875000</v>
      </c>
      <c r="M142">
        <v>500000</v>
      </c>
      <c r="N142">
        <v>500000</v>
      </c>
      <c r="O142">
        <v>500000</v>
      </c>
      <c r="P142">
        <v>500000</v>
      </c>
      <c r="Q142">
        <v>500000</v>
      </c>
      <c r="S142">
        <v>500000</v>
      </c>
      <c r="U142">
        <v>500000</v>
      </c>
      <c r="V142">
        <v>500000</v>
      </c>
      <c r="W142">
        <v>500000</v>
      </c>
      <c r="X142">
        <v>500000</v>
      </c>
      <c r="Y142">
        <v>500000</v>
      </c>
      <c r="AA142">
        <v>500000</v>
      </c>
      <c r="AB142">
        <v>500000</v>
      </c>
      <c r="AC142">
        <v>500000</v>
      </c>
      <c r="AD142">
        <v>437500</v>
      </c>
      <c r="AE142">
        <v>500000</v>
      </c>
      <c r="AF142">
        <v>350000</v>
      </c>
      <c r="AG142">
        <v>700000</v>
      </c>
      <c r="AH142">
        <v>900000</v>
      </c>
      <c r="AI142">
        <v>400000</v>
      </c>
      <c r="AJ142">
        <v>500000</v>
      </c>
      <c r="AK142">
        <v>400000</v>
      </c>
      <c r="AL142">
        <v>700000</v>
      </c>
      <c r="AM142">
        <v>400000</v>
      </c>
      <c r="AN142">
        <v>400000</v>
      </c>
      <c r="AO142">
        <v>400000</v>
      </c>
      <c r="AP142">
        <v>400000</v>
      </c>
      <c r="AQ142">
        <v>400000</v>
      </c>
      <c r="AS142">
        <v>400000</v>
      </c>
      <c r="AU142">
        <v>400000</v>
      </c>
      <c r="AV142">
        <v>400000</v>
      </c>
      <c r="AW142">
        <v>400000</v>
      </c>
      <c r="AX142">
        <v>400000</v>
      </c>
      <c r="AY142">
        <v>400000</v>
      </c>
      <c r="BA142">
        <v>400000</v>
      </c>
      <c r="BB142">
        <v>400000</v>
      </c>
      <c r="BC142">
        <v>400000</v>
      </c>
      <c r="BD142">
        <v>350000</v>
      </c>
      <c r="BE142">
        <v>400000</v>
      </c>
      <c r="BF142">
        <v>8.6</v>
      </c>
      <c r="BG142">
        <v>8.6</v>
      </c>
      <c r="BH142">
        <v>8.6</v>
      </c>
      <c r="BI142">
        <v>8.6</v>
      </c>
      <c r="BJ142">
        <v>8.6</v>
      </c>
      <c r="BK142">
        <v>8.6</v>
      </c>
      <c r="BL142">
        <v>8.6</v>
      </c>
      <c r="BM142">
        <v>8.6</v>
      </c>
      <c r="BN142">
        <v>8.6</v>
      </c>
      <c r="BO142">
        <v>8.6</v>
      </c>
      <c r="BP142">
        <v>8.6</v>
      </c>
      <c r="BQ142">
        <v>8.6</v>
      </c>
      <c r="BR142">
        <v>8.6</v>
      </c>
      <c r="BS142" t="s">
        <v>1428</v>
      </c>
    </row>
    <row r="143" spans="1:71" x14ac:dyDescent="0.25">
      <c r="A143" t="s">
        <v>31</v>
      </c>
      <c r="B143" t="s">
        <v>1285</v>
      </c>
      <c r="C143" t="s">
        <v>2399</v>
      </c>
      <c r="D143" t="s">
        <v>1352</v>
      </c>
      <c r="E143">
        <v>4</v>
      </c>
      <c r="F143">
        <v>866533</v>
      </c>
      <c r="G143">
        <v>999867</v>
      </c>
      <c r="I143">
        <v>999867</v>
      </c>
      <c r="K143">
        <v>1199867</v>
      </c>
      <c r="L143">
        <v>1266533</v>
      </c>
      <c r="M143">
        <v>1266533</v>
      </c>
      <c r="N143">
        <v>759867</v>
      </c>
      <c r="O143">
        <v>839867</v>
      </c>
      <c r="P143">
        <v>986533</v>
      </c>
      <c r="Q143">
        <v>906533</v>
      </c>
      <c r="R143">
        <v>946533</v>
      </c>
      <c r="S143">
        <v>906533</v>
      </c>
      <c r="T143">
        <v>999867</v>
      </c>
      <c r="U143">
        <v>999867</v>
      </c>
      <c r="W143">
        <v>999867</v>
      </c>
      <c r="X143">
        <v>1586533</v>
      </c>
      <c r="Y143">
        <v>1199867</v>
      </c>
      <c r="Z143">
        <v>1466533</v>
      </c>
      <c r="AA143">
        <v>1333200</v>
      </c>
      <c r="AB143">
        <v>666533</v>
      </c>
      <c r="AC143">
        <v>839867</v>
      </c>
      <c r="AD143">
        <v>826533</v>
      </c>
      <c r="AE143">
        <v>999867</v>
      </c>
      <c r="AF143">
        <v>649900</v>
      </c>
      <c r="AG143">
        <v>749900</v>
      </c>
      <c r="AI143">
        <v>749900</v>
      </c>
      <c r="AK143">
        <v>899900</v>
      </c>
      <c r="AL143">
        <v>949900</v>
      </c>
      <c r="AM143">
        <v>949900</v>
      </c>
      <c r="AN143">
        <v>569900</v>
      </c>
      <c r="AO143">
        <v>629900</v>
      </c>
      <c r="AP143">
        <v>739900</v>
      </c>
      <c r="AQ143">
        <v>679900</v>
      </c>
      <c r="AR143">
        <v>709900</v>
      </c>
      <c r="AS143">
        <v>679900</v>
      </c>
      <c r="AT143">
        <v>749900</v>
      </c>
      <c r="AU143">
        <v>749900</v>
      </c>
      <c r="AW143">
        <v>749900</v>
      </c>
      <c r="AX143">
        <v>1189900</v>
      </c>
      <c r="AY143">
        <v>899900</v>
      </c>
      <c r="AZ143">
        <v>1099900</v>
      </c>
      <c r="BA143">
        <v>999900</v>
      </c>
      <c r="BB143">
        <v>499900</v>
      </c>
      <c r="BC143">
        <v>629900</v>
      </c>
      <c r="BD143">
        <v>619900</v>
      </c>
      <c r="BE143">
        <v>749900</v>
      </c>
      <c r="BF143">
        <v>8.6999999999999993</v>
      </c>
      <c r="BG143">
        <v>8.6999999999999993</v>
      </c>
      <c r="BH143">
        <v>8.6999999999999993</v>
      </c>
      <c r="BI143">
        <v>8.6999999999999993</v>
      </c>
      <c r="BJ143">
        <v>8.6999999999999993</v>
      </c>
      <c r="BK143">
        <v>8.6999999999999993</v>
      </c>
      <c r="BL143">
        <v>8.6999999999999993</v>
      </c>
      <c r="BM143">
        <v>8.6999999999999993</v>
      </c>
      <c r="BN143">
        <v>8.6999999999999993</v>
      </c>
      <c r="BO143">
        <v>8.6999999999999993</v>
      </c>
      <c r="BP143">
        <v>8.6999999999999993</v>
      </c>
      <c r="BQ143">
        <v>8.6999999999999993</v>
      </c>
      <c r="BR143">
        <v>8.6999999999999993</v>
      </c>
      <c r="BS143" t="s">
        <v>1428</v>
      </c>
    </row>
    <row r="144" spans="1:71" x14ac:dyDescent="0.25">
      <c r="A144" t="s">
        <v>580</v>
      </c>
      <c r="B144" t="s">
        <v>1286</v>
      </c>
      <c r="C144" t="s">
        <v>2409</v>
      </c>
      <c r="D144" t="s">
        <v>1352</v>
      </c>
      <c r="E144">
        <v>1</v>
      </c>
      <c r="F144">
        <v>220000</v>
      </c>
      <c r="G144">
        <v>220000</v>
      </c>
      <c r="H144">
        <v>220000</v>
      </c>
      <c r="I144">
        <v>220000</v>
      </c>
      <c r="K144">
        <v>236000</v>
      </c>
      <c r="M144">
        <v>236000</v>
      </c>
      <c r="N144">
        <v>222667</v>
      </c>
      <c r="O144">
        <v>220000</v>
      </c>
      <c r="P144">
        <v>233333</v>
      </c>
      <c r="Q144">
        <v>220000</v>
      </c>
      <c r="R144">
        <v>222667</v>
      </c>
      <c r="S144">
        <v>220000</v>
      </c>
      <c r="T144">
        <v>220000</v>
      </c>
      <c r="U144">
        <v>246667</v>
      </c>
      <c r="V144">
        <v>220000</v>
      </c>
      <c r="W144">
        <v>246667</v>
      </c>
      <c r="X144">
        <v>280000</v>
      </c>
      <c r="Y144">
        <v>266667</v>
      </c>
      <c r="AA144">
        <v>266667</v>
      </c>
      <c r="AB144">
        <v>280000</v>
      </c>
      <c r="AC144">
        <v>266667</v>
      </c>
      <c r="AD144">
        <v>246667</v>
      </c>
      <c r="AE144">
        <v>246667</v>
      </c>
      <c r="AF144">
        <v>165000</v>
      </c>
      <c r="AG144">
        <v>165000</v>
      </c>
      <c r="AH144">
        <v>165000</v>
      </c>
      <c r="AI144">
        <v>165000</v>
      </c>
      <c r="AK144">
        <v>177000</v>
      </c>
      <c r="AM144">
        <v>177000</v>
      </c>
      <c r="AN144">
        <v>167000</v>
      </c>
      <c r="AO144">
        <v>165000</v>
      </c>
      <c r="AP144">
        <v>175000</v>
      </c>
      <c r="AQ144">
        <v>165000</v>
      </c>
      <c r="AR144">
        <v>167000</v>
      </c>
      <c r="AS144">
        <v>165000</v>
      </c>
      <c r="AT144">
        <v>165000</v>
      </c>
      <c r="AU144">
        <v>185000</v>
      </c>
      <c r="AV144">
        <v>165000</v>
      </c>
      <c r="AW144">
        <v>185000</v>
      </c>
      <c r="AX144">
        <v>210000</v>
      </c>
      <c r="AY144">
        <v>200000</v>
      </c>
      <c r="BA144">
        <v>200000</v>
      </c>
      <c r="BB144">
        <v>210000</v>
      </c>
      <c r="BC144">
        <v>200000</v>
      </c>
      <c r="BD144">
        <v>185000</v>
      </c>
      <c r="BE144">
        <v>185000</v>
      </c>
      <c r="BF144">
        <v>8.5</v>
      </c>
      <c r="BG144">
        <v>8.5</v>
      </c>
      <c r="BH144">
        <v>8.5</v>
      </c>
      <c r="BI144">
        <v>8.5</v>
      </c>
      <c r="BJ144">
        <v>8.5</v>
      </c>
      <c r="BK144">
        <v>8.5</v>
      </c>
      <c r="BL144">
        <v>8.5</v>
      </c>
      <c r="BM144">
        <v>8.5</v>
      </c>
      <c r="BN144">
        <v>8.5</v>
      </c>
      <c r="BO144">
        <v>8.5</v>
      </c>
      <c r="BP144">
        <v>8.5</v>
      </c>
      <c r="BQ144">
        <v>8.5</v>
      </c>
      <c r="BR144">
        <v>8.5</v>
      </c>
      <c r="BS144" t="s">
        <v>1429</v>
      </c>
    </row>
    <row r="145" spans="1:71" x14ac:dyDescent="0.25">
      <c r="A145" t="s">
        <v>156</v>
      </c>
      <c r="B145" t="s">
        <v>1309</v>
      </c>
      <c r="C145" t="s">
        <v>2436</v>
      </c>
      <c r="D145" t="s">
        <v>1352</v>
      </c>
      <c r="E145">
        <v>2</v>
      </c>
      <c r="F145">
        <v>440000</v>
      </c>
      <c r="G145">
        <v>440000</v>
      </c>
      <c r="H145">
        <v>440000</v>
      </c>
      <c r="I145">
        <v>440000</v>
      </c>
      <c r="J145">
        <v>530000</v>
      </c>
      <c r="K145">
        <v>500000</v>
      </c>
      <c r="M145">
        <v>470000</v>
      </c>
      <c r="N145">
        <v>224900</v>
      </c>
      <c r="O145">
        <v>224900</v>
      </c>
      <c r="P145">
        <v>224900</v>
      </c>
      <c r="Q145">
        <v>224900</v>
      </c>
      <c r="R145">
        <v>420000</v>
      </c>
      <c r="S145">
        <v>425000</v>
      </c>
      <c r="T145">
        <v>425000</v>
      </c>
      <c r="U145">
        <v>224900</v>
      </c>
      <c r="V145">
        <v>440000</v>
      </c>
      <c r="W145">
        <v>224900</v>
      </c>
      <c r="X145">
        <v>500000</v>
      </c>
      <c r="Y145">
        <v>224900</v>
      </c>
      <c r="AB145">
        <v>440000</v>
      </c>
      <c r="AC145">
        <v>202411</v>
      </c>
      <c r="AD145">
        <v>425000</v>
      </c>
      <c r="AE145">
        <v>202411</v>
      </c>
      <c r="AF145">
        <v>264000</v>
      </c>
      <c r="AG145">
        <v>264000</v>
      </c>
      <c r="AH145">
        <v>264000</v>
      </c>
      <c r="AI145">
        <v>264000</v>
      </c>
      <c r="AJ145">
        <v>318000</v>
      </c>
      <c r="AK145">
        <v>300000</v>
      </c>
      <c r="AM145">
        <v>282000</v>
      </c>
      <c r="AN145">
        <v>168675</v>
      </c>
      <c r="AO145">
        <v>168675</v>
      </c>
      <c r="AP145">
        <v>168675</v>
      </c>
      <c r="AQ145">
        <v>168675</v>
      </c>
      <c r="AR145">
        <v>252000</v>
      </c>
      <c r="AS145">
        <v>255000</v>
      </c>
      <c r="AT145">
        <v>255000</v>
      </c>
      <c r="AU145">
        <v>168675</v>
      </c>
      <c r="AV145">
        <v>264000</v>
      </c>
      <c r="AW145">
        <v>168675</v>
      </c>
      <c r="AX145">
        <v>300000</v>
      </c>
      <c r="AY145">
        <v>168675</v>
      </c>
      <c r="BB145">
        <v>255200</v>
      </c>
      <c r="BC145">
        <v>151808</v>
      </c>
      <c r="BD145">
        <v>246500</v>
      </c>
      <c r="BE145">
        <v>151808</v>
      </c>
      <c r="BF145">
        <v>8.1</v>
      </c>
      <c r="BG145">
        <v>8.1</v>
      </c>
      <c r="BH145">
        <v>8.1</v>
      </c>
      <c r="BI145">
        <v>8.1</v>
      </c>
      <c r="BJ145">
        <v>8.1</v>
      </c>
      <c r="BK145">
        <v>8.1</v>
      </c>
      <c r="BL145">
        <v>8.1</v>
      </c>
      <c r="BM145">
        <v>8.1</v>
      </c>
      <c r="BN145">
        <v>8.1</v>
      </c>
      <c r="BO145">
        <v>8.1</v>
      </c>
      <c r="BQ145">
        <v>8.1</v>
      </c>
      <c r="BR145">
        <v>8.1</v>
      </c>
      <c r="BS145" t="s">
        <v>1445</v>
      </c>
    </row>
    <row r="146" spans="1:71" x14ac:dyDescent="0.25">
      <c r="A146" t="s">
        <v>311</v>
      </c>
      <c r="B146" t="s">
        <v>1302</v>
      </c>
      <c r="C146" t="s">
        <v>2448</v>
      </c>
      <c r="D146" t="s">
        <v>1352</v>
      </c>
      <c r="E146">
        <v>3</v>
      </c>
      <c r="F146">
        <v>333333</v>
      </c>
      <c r="G146">
        <v>333333</v>
      </c>
      <c r="H146">
        <v>333333</v>
      </c>
      <c r="I146">
        <v>333333</v>
      </c>
      <c r="J146">
        <v>333333</v>
      </c>
      <c r="K146">
        <v>333333</v>
      </c>
      <c r="L146">
        <v>333333</v>
      </c>
      <c r="N146">
        <v>333333</v>
      </c>
      <c r="O146">
        <v>333333</v>
      </c>
      <c r="P146">
        <v>333333</v>
      </c>
      <c r="Q146">
        <v>333333</v>
      </c>
      <c r="R146">
        <v>333333</v>
      </c>
      <c r="S146">
        <v>333333</v>
      </c>
      <c r="T146">
        <v>333333</v>
      </c>
      <c r="U146">
        <v>333333</v>
      </c>
      <c r="V146">
        <v>333333</v>
      </c>
      <c r="W146">
        <v>333333</v>
      </c>
      <c r="X146">
        <v>333333</v>
      </c>
      <c r="Y146">
        <v>333333</v>
      </c>
      <c r="AB146">
        <v>333333</v>
      </c>
      <c r="AC146">
        <v>333333</v>
      </c>
      <c r="AD146">
        <v>267172</v>
      </c>
      <c r="AE146">
        <v>333333</v>
      </c>
      <c r="AF146">
        <v>250000</v>
      </c>
      <c r="AG146">
        <v>250000</v>
      </c>
      <c r="AH146">
        <v>250000</v>
      </c>
      <c r="AI146">
        <v>250000</v>
      </c>
      <c r="AJ146">
        <v>250000</v>
      </c>
      <c r="AK146">
        <v>250000</v>
      </c>
      <c r="AL146">
        <v>250000</v>
      </c>
      <c r="AN146">
        <v>250000</v>
      </c>
      <c r="AO146">
        <v>250000</v>
      </c>
      <c r="AP146">
        <v>250000</v>
      </c>
      <c r="AQ146">
        <v>250000</v>
      </c>
      <c r="AR146">
        <v>250000</v>
      </c>
      <c r="AS146">
        <v>250000</v>
      </c>
      <c r="AT146">
        <v>250000</v>
      </c>
      <c r="AU146">
        <v>250000</v>
      </c>
      <c r="AV146">
        <v>250000</v>
      </c>
      <c r="AW146">
        <v>250000</v>
      </c>
      <c r="AX146">
        <v>250000</v>
      </c>
      <c r="AY146">
        <v>250000</v>
      </c>
      <c r="BB146">
        <v>250000</v>
      </c>
      <c r="BC146">
        <v>250000</v>
      </c>
      <c r="BD146">
        <v>216667</v>
      </c>
      <c r="BE146">
        <v>250000</v>
      </c>
      <c r="BF146">
        <v>8.3000000000000007</v>
      </c>
      <c r="BG146">
        <v>8.3000000000000007</v>
      </c>
      <c r="BH146">
        <v>8.3000000000000007</v>
      </c>
      <c r="BI146">
        <v>8.3000000000000007</v>
      </c>
      <c r="BJ146">
        <v>8.3000000000000007</v>
      </c>
      <c r="BK146">
        <v>8.3000000000000007</v>
      </c>
      <c r="BL146">
        <v>8.3000000000000007</v>
      </c>
      <c r="BM146">
        <v>8.3000000000000007</v>
      </c>
      <c r="BN146">
        <v>8.3000000000000007</v>
      </c>
      <c r="BO146">
        <v>8.3000000000000007</v>
      </c>
      <c r="BQ146">
        <v>8.3000000000000007</v>
      </c>
      <c r="BR146">
        <v>8.3000000000000007</v>
      </c>
      <c r="BS146" t="s">
        <v>1445</v>
      </c>
    </row>
    <row r="147" spans="1:71" x14ac:dyDescent="0.25">
      <c r="A147" t="s">
        <v>113</v>
      </c>
      <c r="B147" t="s">
        <v>1328</v>
      </c>
      <c r="C147" t="s">
        <v>2541</v>
      </c>
      <c r="D147" t="s">
        <v>1352</v>
      </c>
      <c r="E147">
        <v>2</v>
      </c>
      <c r="F147">
        <v>313333</v>
      </c>
      <c r="G147">
        <v>313333</v>
      </c>
      <c r="H147">
        <v>313333</v>
      </c>
      <c r="I147">
        <v>313333</v>
      </c>
      <c r="J147">
        <v>400000</v>
      </c>
      <c r="K147">
        <v>326667</v>
      </c>
      <c r="N147">
        <v>313333</v>
      </c>
      <c r="O147">
        <v>313333</v>
      </c>
      <c r="P147">
        <v>313333</v>
      </c>
      <c r="Q147">
        <v>313333</v>
      </c>
      <c r="R147">
        <v>313333</v>
      </c>
      <c r="S147">
        <v>313333</v>
      </c>
      <c r="T147">
        <v>313333</v>
      </c>
      <c r="U147">
        <v>313333</v>
      </c>
      <c r="V147">
        <v>313333</v>
      </c>
      <c r="W147">
        <v>313333</v>
      </c>
      <c r="X147">
        <v>326667</v>
      </c>
      <c r="Y147">
        <v>326667</v>
      </c>
      <c r="AA147">
        <v>326667</v>
      </c>
      <c r="AB147">
        <v>313333</v>
      </c>
      <c r="AC147">
        <v>326667</v>
      </c>
      <c r="AD147">
        <v>313333</v>
      </c>
      <c r="AE147">
        <v>326667</v>
      </c>
      <c r="AF147">
        <v>235000</v>
      </c>
      <c r="AG147">
        <v>235000</v>
      </c>
      <c r="AH147">
        <v>235000</v>
      </c>
      <c r="AI147">
        <v>235000</v>
      </c>
      <c r="AJ147">
        <v>300000</v>
      </c>
      <c r="AK147">
        <v>245000</v>
      </c>
      <c r="AN147">
        <v>235000</v>
      </c>
      <c r="AO147">
        <v>235000</v>
      </c>
      <c r="AP147">
        <v>235000</v>
      </c>
      <c r="AQ147">
        <v>235000</v>
      </c>
      <c r="AR147">
        <v>235000</v>
      </c>
      <c r="AS147">
        <v>235000</v>
      </c>
      <c r="AT147">
        <v>235000</v>
      </c>
      <c r="AU147">
        <v>235000</v>
      </c>
      <c r="AV147">
        <v>235000</v>
      </c>
      <c r="AW147">
        <v>235000</v>
      </c>
      <c r="AX147">
        <v>245000</v>
      </c>
      <c r="AY147">
        <v>245000</v>
      </c>
      <c r="BA147">
        <v>245000</v>
      </c>
      <c r="BB147">
        <v>235000</v>
      </c>
      <c r="BC147">
        <v>245000</v>
      </c>
      <c r="BD147">
        <v>235000</v>
      </c>
      <c r="BE147">
        <v>245000</v>
      </c>
      <c r="BF147">
        <v>8.4</v>
      </c>
      <c r="BG147">
        <v>8.4</v>
      </c>
      <c r="BH147">
        <v>8.4</v>
      </c>
      <c r="BJ147">
        <v>8.4</v>
      </c>
      <c r="BK147">
        <v>8.4</v>
      </c>
      <c r="BL147">
        <v>8.4</v>
      </c>
      <c r="BM147">
        <v>8.4</v>
      </c>
      <c r="BN147">
        <v>8.4</v>
      </c>
      <c r="BO147">
        <v>8.4</v>
      </c>
      <c r="BP147">
        <v>8.4</v>
      </c>
      <c r="BQ147">
        <v>8.4</v>
      </c>
      <c r="BR147">
        <v>8.4</v>
      </c>
      <c r="BS147" t="s">
        <v>1428</v>
      </c>
    </row>
    <row r="148" spans="1:71" x14ac:dyDescent="0.25">
      <c r="A148" t="s">
        <v>150</v>
      </c>
      <c r="B148" t="s">
        <v>1287</v>
      </c>
      <c r="C148" t="s">
        <v>1353</v>
      </c>
      <c r="D148" t="s">
        <v>1352</v>
      </c>
      <c r="E148">
        <v>4</v>
      </c>
      <c r="F148">
        <v>672000</v>
      </c>
      <c r="G148">
        <v>805813</v>
      </c>
      <c r="H148">
        <v>699999</v>
      </c>
      <c r="I148">
        <v>666668</v>
      </c>
      <c r="J148">
        <v>1040000</v>
      </c>
      <c r="K148">
        <v>1040000</v>
      </c>
      <c r="M148">
        <v>1040000</v>
      </c>
      <c r="N148">
        <v>1229333</v>
      </c>
      <c r="O148">
        <v>805813</v>
      </c>
      <c r="P148">
        <v>1040000</v>
      </c>
      <c r="Q148">
        <v>739147</v>
      </c>
      <c r="R148">
        <v>805813</v>
      </c>
      <c r="S148">
        <v>666667</v>
      </c>
      <c r="T148">
        <v>1040000</v>
      </c>
      <c r="U148">
        <v>666667</v>
      </c>
      <c r="V148">
        <v>666667</v>
      </c>
      <c r="W148">
        <v>1040000</v>
      </c>
      <c r="X148">
        <v>850667</v>
      </c>
      <c r="Y148">
        <v>1040000</v>
      </c>
      <c r="Z148">
        <v>1040000</v>
      </c>
      <c r="AB148">
        <v>666667</v>
      </c>
      <c r="AC148">
        <v>666667</v>
      </c>
      <c r="AD148">
        <v>666667</v>
      </c>
      <c r="AE148">
        <v>666667</v>
      </c>
      <c r="AF148">
        <v>504000</v>
      </c>
      <c r="AG148">
        <v>604360</v>
      </c>
      <c r="AH148">
        <v>524999</v>
      </c>
      <c r="AI148">
        <v>500001</v>
      </c>
      <c r="AJ148">
        <v>780000</v>
      </c>
      <c r="AK148">
        <v>780000</v>
      </c>
      <c r="AM148">
        <v>780000</v>
      </c>
      <c r="AN148">
        <v>922000</v>
      </c>
      <c r="AO148">
        <v>604360</v>
      </c>
      <c r="AP148">
        <v>780000</v>
      </c>
      <c r="AQ148">
        <v>554360</v>
      </c>
      <c r="AR148">
        <v>604360</v>
      </c>
      <c r="AS148">
        <v>500000</v>
      </c>
      <c r="AT148">
        <v>780000</v>
      </c>
      <c r="AU148">
        <v>500000</v>
      </c>
      <c r="AV148">
        <v>500000</v>
      </c>
      <c r="AW148">
        <v>780000</v>
      </c>
      <c r="AX148">
        <v>638000</v>
      </c>
      <c r="AY148">
        <v>780000</v>
      </c>
      <c r="AZ148">
        <v>780000</v>
      </c>
      <c r="BB148">
        <v>500000</v>
      </c>
      <c r="BC148">
        <v>500000</v>
      </c>
      <c r="BD148">
        <v>500000</v>
      </c>
      <c r="BE148">
        <v>500000</v>
      </c>
      <c r="BF148">
        <v>8.4</v>
      </c>
      <c r="BG148">
        <v>8.4</v>
      </c>
      <c r="BH148">
        <v>8.4</v>
      </c>
      <c r="BI148">
        <v>8.4</v>
      </c>
      <c r="BJ148">
        <v>8.4</v>
      </c>
      <c r="BK148">
        <v>8.4</v>
      </c>
      <c r="BL148">
        <v>8.4</v>
      </c>
      <c r="BM148">
        <v>8.4</v>
      </c>
      <c r="BN148">
        <v>8.4</v>
      </c>
      <c r="BO148">
        <v>8.4</v>
      </c>
      <c r="BP148">
        <v>8.4</v>
      </c>
      <c r="BQ148">
        <v>8.4</v>
      </c>
      <c r="BR148">
        <v>8.4</v>
      </c>
      <c r="BS148" t="s">
        <v>1428</v>
      </c>
    </row>
    <row r="149" spans="1:71" x14ac:dyDescent="0.25">
      <c r="A149" t="s">
        <v>302</v>
      </c>
      <c r="B149" t="s">
        <v>1287</v>
      </c>
      <c r="C149" t="s">
        <v>1379</v>
      </c>
      <c r="D149" t="s">
        <v>1352</v>
      </c>
      <c r="E149">
        <v>2</v>
      </c>
      <c r="F149">
        <v>533333</v>
      </c>
      <c r="G149">
        <v>533333</v>
      </c>
      <c r="H149">
        <v>533333</v>
      </c>
      <c r="I149">
        <v>533333</v>
      </c>
      <c r="K149">
        <v>533333</v>
      </c>
      <c r="L149">
        <v>533333</v>
      </c>
      <c r="M149">
        <v>533333</v>
      </c>
      <c r="N149">
        <v>533333</v>
      </c>
      <c r="O149">
        <v>533333</v>
      </c>
      <c r="P149">
        <v>533333</v>
      </c>
      <c r="Q149">
        <v>600000</v>
      </c>
      <c r="R149">
        <v>533333</v>
      </c>
      <c r="S149">
        <v>600000</v>
      </c>
      <c r="T149">
        <v>533333</v>
      </c>
      <c r="U149">
        <v>600000</v>
      </c>
      <c r="V149">
        <v>533333</v>
      </c>
      <c r="W149">
        <v>600000</v>
      </c>
      <c r="X149">
        <v>533333</v>
      </c>
      <c r="Y149">
        <v>600000</v>
      </c>
      <c r="Z149">
        <v>933333</v>
      </c>
      <c r="AB149">
        <v>533333</v>
      </c>
      <c r="AC149">
        <v>600000</v>
      </c>
      <c r="AD149">
        <v>600000</v>
      </c>
      <c r="AE149">
        <v>600000</v>
      </c>
      <c r="AF149">
        <v>400000</v>
      </c>
      <c r="AG149">
        <v>400000</v>
      </c>
      <c r="AH149">
        <v>400000</v>
      </c>
      <c r="AI149">
        <v>400000</v>
      </c>
      <c r="AK149">
        <v>400000</v>
      </c>
      <c r="AL149">
        <v>400000</v>
      </c>
      <c r="AM149">
        <v>400000</v>
      </c>
      <c r="AN149">
        <v>400000</v>
      </c>
      <c r="AO149">
        <v>400000</v>
      </c>
      <c r="AP149">
        <v>400000</v>
      </c>
      <c r="AQ149">
        <v>450000</v>
      </c>
      <c r="AR149">
        <v>400000</v>
      </c>
      <c r="AS149">
        <v>450000</v>
      </c>
      <c r="AT149">
        <v>400000</v>
      </c>
      <c r="AU149">
        <v>450000</v>
      </c>
      <c r="AV149">
        <v>400000</v>
      </c>
      <c r="AW149">
        <v>450000</v>
      </c>
      <c r="AX149">
        <v>400000</v>
      </c>
      <c r="AY149">
        <v>450000</v>
      </c>
      <c r="AZ149">
        <v>700000</v>
      </c>
      <c r="BB149">
        <v>400000</v>
      </c>
      <c r="BC149">
        <v>450000</v>
      </c>
      <c r="BD149">
        <v>450000</v>
      </c>
      <c r="BE149">
        <v>450000</v>
      </c>
      <c r="BF149">
        <v>8.6</v>
      </c>
      <c r="BG149">
        <v>8.6</v>
      </c>
      <c r="BH149">
        <v>8.6</v>
      </c>
      <c r="BI149">
        <v>8.6</v>
      </c>
      <c r="BJ149">
        <v>8.6</v>
      </c>
      <c r="BK149">
        <v>8.6</v>
      </c>
      <c r="BL149">
        <v>8.6</v>
      </c>
      <c r="BM149">
        <v>8.6</v>
      </c>
      <c r="BN149">
        <v>8.6</v>
      </c>
      <c r="BO149">
        <v>8.6</v>
      </c>
      <c r="BP149">
        <v>8.6</v>
      </c>
      <c r="BQ149">
        <v>8.6</v>
      </c>
      <c r="BR149">
        <v>8.6</v>
      </c>
      <c r="BS149" t="s">
        <v>1439</v>
      </c>
    </row>
    <row r="150" spans="1:71" x14ac:dyDescent="0.25">
      <c r="A150" t="s">
        <v>99</v>
      </c>
      <c r="B150" t="s">
        <v>1302</v>
      </c>
      <c r="C150" t="s">
        <v>1386</v>
      </c>
      <c r="D150" t="s">
        <v>1352</v>
      </c>
      <c r="E150">
        <v>3</v>
      </c>
      <c r="F150">
        <v>359000</v>
      </c>
      <c r="G150">
        <v>320000</v>
      </c>
      <c r="H150">
        <v>325000</v>
      </c>
      <c r="I150">
        <v>320000</v>
      </c>
      <c r="J150">
        <v>422000</v>
      </c>
      <c r="K150">
        <v>305000</v>
      </c>
      <c r="M150">
        <v>380000</v>
      </c>
      <c r="N150">
        <v>305000</v>
      </c>
      <c r="O150">
        <v>305000</v>
      </c>
      <c r="P150">
        <v>336000</v>
      </c>
      <c r="Q150">
        <v>466667</v>
      </c>
      <c r="R150">
        <v>336000</v>
      </c>
      <c r="S150">
        <v>466667</v>
      </c>
      <c r="T150">
        <v>320000</v>
      </c>
      <c r="U150">
        <v>466667</v>
      </c>
      <c r="V150">
        <v>320000</v>
      </c>
      <c r="W150">
        <v>466667</v>
      </c>
      <c r="X150">
        <v>390000</v>
      </c>
      <c r="Y150">
        <v>448000</v>
      </c>
      <c r="AA150">
        <v>466667</v>
      </c>
      <c r="AB150">
        <v>336000</v>
      </c>
      <c r="AC150">
        <v>448000</v>
      </c>
      <c r="AD150">
        <v>326000</v>
      </c>
      <c r="AE150">
        <v>336000</v>
      </c>
      <c r="AF150">
        <v>251300</v>
      </c>
      <c r="AG150">
        <v>224000</v>
      </c>
      <c r="AH150">
        <v>227500</v>
      </c>
      <c r="AI150">
        <v>224000</v>
      </c>
      <c r="AJ150">
        <v>295400</v>
      </c>
      <c r="AK150">
        <v>213500</v>
      </c>
      <c r="AM150">
        <v>266000</v>
      </c>
      <c r="AN150">
        <v>213500</v>
      </c>
      <c r="AO150">
        <v>213500</v>
      </c>
      <c r="AP150">
        <v>231840</v>
      </c>
      <c r="AQ150">
        <v>350000</v>
      </c>
      <c r="AR150">
        <v>235200</v>
      </c>
      <c r="AS150">
        <v>350000</v>
      </c>
      <c r="AT150">
        <v>224000</v>
      </c>
      <c r="AU150">
        <v>350000</v>
      </c>
      <c r="AV150">
        <v>224000</v>
      </c>
      <c r="AW150">
        <v>350000</v>
      </c>
      <c r="AX150">
        <v>273000</v>
      </c>
      <c r="AY150">
        <v>336000</v>
      </c>
      <c r="BA150">
        <v>350000</v>
      </c>
      <c r="BB150">
        <v>231840</v>
      </c>
      <c r="BC150">
        <v>336000</v>
      </c>
      <c r="BD150">
        <v>224940</v>
      </c>
      <c r="BE150">
        <v>235200</v>
      </c>
      <c r="BF150">
        <v>8.4</v>
      </c>
      <c r="BG150">
        <v>8.4</v>
      </c>
      <c r="BH150">
        <v>8.4</v>
      </c>
      <c r="BI150">
        <v>8.4</v>
      </c>
      <c r="BJ150">
        <v>8.4</v>
      </c>
      <c r="BK150">
        <v>8.4</v>
      </c>
      <c r="BL150">
        <v>8.4</v>
      </c>
      <c r="BM150">
        <v>8.4</v>
      </c>
      <c r="BN150">
        <v>8.4</v>
      </c>
      <c r="BO150">
        <v>8.4</v>
      </c>
      <c r="BP150">
        <v>8.4</v>
      </c>
      <c r="BQ150">
        <v>8.4</v>
      </c>
      <c r="BR150">
        <v>8.4</v>
      </c>
      <c r="BS150" t="s">
        <v>1445</v>
      </c>
    </row>
    <row r="151" spans="1:71" x14ac:dyDescent="0.25">
      <c r="A151" t="s">
        <v>436</v>
      </c>
      <c r="B151" t="s">
        <v>1310</v>
      </c>
      <c r="C151" t="s">
        <v>1387</v>
      </c>
      <c r="D151" t="s">
        <v>1352</v>
      </c>
      <c r="E151">
        <v>1</v>
      </c>
      <c r="F151">
        <v>395000</v>
      </c>
      <c r="G151">
        <v>395000</v>
      </c>
      <c r="H151">
        <v>395000</v>
      </c>
      <c r="I151">
        <v>395000</v>
      </c>
      <c r="J151">
        <v>445000</v>
      </c>
      <c r="L151">
        <v>395000</v>
      </c>
      <c r="N151">
        <v>395000</v>
      </c>
      <c r="O151">
        <v>395000</v>
      </c>
      <c r="P151">
        <v>395000</v>
      </c>
      <c r="Q151">
        <v>395000</v>
      </c>
      <c r="R151">
        <v>395000</v>
      </c>
      <c r="S151">
        <v>395000</v>
      </c>
      <c r="T151">
        <v>395000</v>
      </c>
      <c r="U151">
        <v>395000</v>
      </c>
      <c r="V151">
        <v>395000</v>
      </c>
      <c r="W151">
        <v>395000</v>
      </c>
      <c r="X151">
        <v>395000</v>
      </c>
      <c r="Y151">
        <v>395000</v>
      </c>
      <c r="Z151">
        <v>395000</v>
      </c>
      <c r="AA151">
        <v>395000</v>
      </c>
      <c r="AB151">
        <v>395000</v>
      </c>
      <c r="AC151">
        <v>395000</v>
      </c>
      <c r="AD151">
        <v>395000</v>
      </c>
      <c r="AE151">
        <v>395000</v>
      </c>
      <c r="AF151">
        <v>284400</v>
      </c>
      <c r="AG151">
        <v>292300</v>
      </c>
      <c r="AH151">
        <v>284400</v>
      </c>
      <c r="AI151">
        <v>292300</v>
      </c>
      <c r="AJ151">
        <v>320400</v>
      </c>
      <c r="AL151">
        <v>284400</v>
      </c>
      <c r="AN151">
        <v>284400</v>
      </c>
      <c r="AO151">
        <v>292300</v>
      </c>
      <c r="AP151">
        <v>284400</v>
      </c>
      <c r="AQ151">
        <v>292300</v>
      </c>
      <c r="AR151">
        <v>284400</v>
      </c>
      <c r="AS151">
        <v>292300</v>
      </c>
      <c r="AT151">
        <v>284400</v>
      </c>
      <c r="AU151">
        <v>292300</v>
      </c>
      <c r="AV151">
        <v>284400</v>
      </c>
      <c r="AW151">
        <v>292300</v>
      </c>
      <c r="AX151">
        <v>284400</v>
      </c>
      <c r="AY151">
        <v>292300</v>
      </c>
      <c r="AZ151">
        <v>284400</v>
      </c>
      <c r="BA151">
        <v>292300</v>
      </c>
      <c r="BB151">
        <v>284400</v>
      </c>
      <c r="BC151">
        <v>292300</v>
      </c>
      <c r="BD151">
        <v>284400</v>
      </c>
      <c r="BE151">
        <v>292300</v>
      </c>
      <c r="BF151">
        <v>8.4</v>
      </c>
      <c r="BG151">
        <v>8.4</v>
      </c>
      <c r="BH151">
        <v>8.4</v>
      </c>
      <c r="BI151">
        <v>8.4</v>
      </c>
      <c r="BJ151">
        <v>8.4</v>
      </c>
      <c r="BK151">
        <v>8.4</v>
      </c>
      <c r="BL151">
        <v>8.4</v>
      </c>
      <c r="BM151">
        <v>8.4</v>
      </c>
      <c r="BN151">
        <v>8.4</v>
      </c>
      <c r="BO151">
        <v>8.4</v>
      </c>
      <c r="BP151">
        <v>8.4</v>
      </c>
      <c r="BQ151">
        <v>8.4</v>
      </c>
      <c r="BR151">
        <v>8.4</v>
      </c>
      <c r="BS151" t="s">
        <v>1429</v>
      </c>
    </row>
    <row r="152" spans="1:71" x14ac:dyDescent="0.25">
      <c r="A152" t="s">
        <v>30</v>
      </c>
      <c r="B152" t="s">
        <v>1286</v>
      </c>
      <c r="C152" t="s">
        <v>1637</v>
      </c>
      <c r="D152" t="s">
        <v>1352</v>
      </c>
      <c r="E152">
        <v>4</v>
      </c>
      <c r="F152">
        <v>1133333</v>
      </c>
      <c r="G152">
        <v>800000</v>
      </c>
      <c r="H152">
        <v>1133333</v>
      </c>
      <c r="I152">
        <v>800000</v>
      </c>
      <c r="J152">
        <v>2000000</v>
      </c>
      <c r="K152">
        <v>800000</v>
      </c>
      <c r="L152">
        <v>1133333</v>
      </c>
      <c r="M152">
        <v>800000</v>
      </c>
      <c r="N152">
        <v>800000</v>
      </c>
      <c r="O152">
        <v>800000</v>
      </c>
      <c r="P152">
        <v>800000</v>
      </c>
      <c r="Q152">
        <v>800000</v>
      </c>
      <c r="R152">
        <v>800000</v>
      </c>
      <c r="S152">
        <v>800000</v>
      </c>
      <c r="T152">
        <v>933333</v>
      </c>
      <c r="U152">
        <v>800000</v>
      </c>
      <c r="V152">
        <v>1133333</v>
      </c>
      <c r="W152">
        <v>800000</v>
      </c>
      <c r="Y152">
        <v>800000</v>
      </c>
      <c r="AA152">
        <v>800000</v>
      </c>
      <c r="AB152">
        <v>800000</v>
      </c>
      <c r="AC152">
        <v>800000</v>
      </c>
      <c r="AD152">
        <v>800000</v>
      </c>
      <c r="AE152">
        <v>800000</v>
      </c>
      <c r="AF152">
        <v>850000</v>
      </c>
      <c r="AG152">
        <v>600000</v>
      </c>
      <c r="AH152">
        <v>850000</v>
      </c>
      <c r="AI152">
        <v>600000</v>
      </c>
      <c r="AJ152">
        <v>1500000</v>
      </c>
      <c r="AK152">
        <v>600000</v>
      </c>
      <c r="AL152">
        <v>850000</v>
      </c>
      <c r="AM152">
        <v>600000</v>
      </c>
      <c r="AN152">
        <v>600000</v>
      </c>
      <c r="AO152">
        <v>600000</v>
      </c>
      <c r="AP152">
        <v>600000</v>
      </c>
      <c r="AQ152">
        <v>600000</v>
      </c>
      <c r="AR152">
        <v>600000</v>
      </c>
      <c r="AS152">
        <v>600000</v>
      </c>
      <c r="AT152">
        <v>700000</v>
      </c>
      <c r="AU152">
        <v>600000</v>
      </c>
      <c r="AV152">
        <v>850000</v>
      </c>
      <c r="AW152">
        <v>600000</v>
      </c>
      <c r="AY152">
        <v>600000</v>
      </c>
      <c r="BA152">
        <v>600000</v>
      </c>
      <c r="BB152">
        <v>600000</v>
      </c>
      <c r="BC152">
        <v>600000</v>
      </c>
      <c r="BD152">
        <v>600000</v>
      </c>
      <c r="BE152">
        <v>600000</v>
      </c>
      <c r="BF152">
        <v>8.9</v>
      </c>
      <c r="BG152">
        <v>8.9</v>
      </c>
      <c r="BH152">
        <v>8.9</v>
      </c>
      <c r="BI152">
        <v>8.9</v>
      </c>
      <c r="BJ152">
        <v>8.9</v>
      </c>
      <c r="BK152">
        <v>8.9</v>
      </c>
      <c r="BL152">
        <v>8.9</v>
      </c>
      <c r="BM152">
        <v>8.9</v>
      </c>
      <c r="BN152">
        <v>8.9</v>
      </c>
      <c r="BO152">
        <v>8.9</v>
      </c>
      <c r="BP152">
        <v>8.9</v>
      </c>
      <c r="BQ152">
        <v>8.9</v>
      </c>
      <c r="BR152">
        <v>8.9</v>
      </c>
      <c r="BS152" t="s">
        <v>1428</v>
      </c>
    </row>
    <row r="153" spans="1:71" x14ac:dyDescent="0.25">
      <c r="A153" t="s">
        <v>89</v>
      </c>
      <c r="B153" t="s">
        <v>1301</v>
      </c>
      <c r="C153" t="s">
        <v>1638</v>
      </c>
      <c r="D153" t="s">
        <v>1352</v>
      </c>
      <c r="E153">
        <v>4</v>
      </c>
      <c r="F153">
        <v>933333</v>
      </c>
      <c r="G153">
        <v>800000</v>
      </c>
      <c r="H153">
        <v>1800000</v>
      </c>
      <c r="I153">
        <v>800000</v>
      </c>
      <c r="J153">
        <v>1133333</v>
      </c>
      <c r="K153">
        <v>933333</v>
      </c>
      <c r="L153">
        <v>1133333</v>
      </c>
      <c r="M153">
        <v>1066667</v>
      </c>
      <c r="N153">
        <v>800000</v>
      </c>
      <c r="O153">
        <v>800000</v>
      </c>
      <c r="P153">
        <v>733333</v>
      </c>
      <c r="Q153">
        <v>800000</v>
      </c>
      <c r="R153">
        <v>700000</v>
      </c>
      <c r="S153">
        <v>800000</v>
      </c>
      <c r="T153">
        <v>700000</v>
      </c>
      <c r="U153">
        <v>800000</v>
      </c>
      <c r="V153">
        <v>866667</v>
      </c>
      <c r="W153">
        <v>733333</v>
      </c>
      <c r="Y153">
        <v>760000</v>
      </c>
      <c r="AA153">
        <v>773333</v>
      </c>
      <c r="AB153">
        <v>760000</v>
      </c>
      <c r="AC153">
        <v>733333</v>
      </c>
      <c r="AD153">
        <v>693333</v>
      </c>
      <c r="AE153">
        <v>733333</v>
      </c>
      <c r="AF153">
        <v>700000</v>
      </c>
      <c r="AG153">
        <v>600000</v>
      </c>
      <c r="AH153">
        <v>1350000</v>
      </c>
      <c r="AI153">
        <v>600000</v>
      </c>
      <c r="AJ153">
        <v>850000</v>
      </c>
      <c r="AK153">
        <v>700000</v>
      </c>
      <c r="AL153">
        <v>850000</v>
      </c>
      <c r="AM153">
        <v>800000</v>
      </c>
      <c r="AN153">
        <v>600000</v>
      </c>
      <c r="AO153">
        <v>600000</v>
      </c>
      <c r="AP153">
        <v>550000</v>
      </c>
      <c r="AQ153">
        <v>600000</v>
      </c>
      <c r="AR153">
        <v>525000</v>
      </c>
      <c r="AS153">
        <v>600000</v>
      </c>
      <c r="AT153">
        <v>525000</v>
      </c>
      <c r="AU153">
        <v>600000</v>
      </c>
      <c r="AV153">
        <v>650000</v>
      </c>
      <c r="AW153">
        <v>550000</v>
      </c>
      <c r="AY153">
        <v>570000</v>
      </c>
      <c r="BA153">
        <v>580000</v>
      </c>
      <c r="BB153">
        <v>570000</v>
      </c>
      <c r="BC153">
        <v>550000</v>
      </c>
      <c r="BD153">
        <v>520000</v>
      </c>
      <c r="BE153">
        <v>550000</v>
      </c>
      <c r="BF153">
        <v>8.8000000000000007</v>
      </c>
      <c r="BG153">
        <v>8.8000000000000007</v>
      </c>
      <c r="BH153">
        <v>8.8000000000000007</v>
      </c>
      <c r="BI153">
        <v>8.8000000000000007</v>
      </c>
      <c r="BJ153">
        <v>8.8000000000000007</v>
      </c>
      <c r="BK153">
        <v>8.8000000000000007</v>
      </c>
      <c r="BL153">
        <v>8.8000000000000007</v>
      </c>
      <c r="BM153">
        <v>8.8000000000000007</v>
      </c>
      <c r="BN153">
        <v>8.6999999999999993</v>
      </c>
      <c r="BO153">
        <v>8.6999999999999993</v>
      </c>
      <c r="BP153">
        <v>8.6999999999999993</v>
      </c>
      <c r="BQ153">
        <v>8.6999999999999993</v>
      </c>
      <c r="BR153">
        <v>8.6999999999999993</v>
      </c>
      <c r="BS153" t="s">
        <v>1428</v>
      </c>
    </row>
    <row r="154" spans="1:71" x14ac:dyDescent="0.25">
      <c r="A154" t="s">
        <v>64</v>
      </c>
      <c r="B154" t="s">
        <v>1309</v>
      </c>
      <c r="C154" t="s">
        <v>1658</v>
      </c>
      <c r="D154" t="s">
        <v>1352</v>
      </c>
      <c r="E154">
        <v>3</v>
      </c>
      <c r="F154">
        <v>434500</v>
      </c>
      <c r="G154">
        <v>434500</v>
      </c>
      <c r="H154">
        <v>434500</v>
      </c>
      <c r="I154">
        <v>434500</v>
      </c>
      <c r="J154">
        <v>502000</v>
      </c>
      <c r="K154">
        <v>502000</v>
      </c>
      <c r="M154">
        <v>502000</v>
      </c>
      <c r="N154">
        <v>401060</v>
      </c>
      <c r="O154">
        <v>434500</v>
      </c>
      <c r="P154">
        <v>361060</v>
      </c>
      <c r="Q154">
        <v>396715</v>
      </c>
      <c r="R154">
        <v>328060</v>
      </c>
      <c r="S154">
        <v>396715</v>
      </c>
      <c r="T154">
        <v>328060</v>
      </c>
      <c r="U154">
        <v>398548</v>
      </c>
      <c r="V154">
        <v>328060</v>
      </c>
      <c r="W154">
        <v>399681</v>
      </c>
      <c r="X154">
        <v>502000</v>
      </c>
      <c r="Y154">
        <v>604500</v>
      </c>
      <c r="AA154">
        <v>604500</v>
      </c>
      <c r="AB154">
        <v>331060</v>
      </c>
      <c r="AC154">
        <v>398120</v>
      </c>
      <c r="AD154">
        <v>331060</v>
      </c>
      <c r="AE154">
        <v>397979</v>
      </c>
      <c r="AF154">
        <v>369325</v>
      </c>
      <c r="AG154">
        <v>369325</v>
      </c>
      <c r="AH154">
        <v>369325</v>
      </c>
      <c r="AI154">
        <v>369325</v>
      </c>
      <c r="AJ154">
        <v>426700</v>
      </c>
      <c r="AK154">
        <v>426700</v>
      </c>
      <c r="AM154">
        <v>426700</v>
      </c>
      <c r="AN154">
        <v>340901</v>
      </c>
      <c r="AO154">
        <v>369325</v>
      </c>
      <c r="AP154">
        <v>306901</v>
      </c>
      <c r="AQ154">
        <v>297572</v>
      </c>
      <c r="AR154">
        <v>278851</v>
      </c>
      <c r="AS154">
        <v>297572</v>
      </c>
      <c r="AT154">
        <v>278851</v>
      </c>
      <c r="AU154">
        <v>298875</v>
      </c>
      <c r="AV154">
        <v>278851</v>
      </c>
      <c r="AW154">
        <v>299761</v>
      </c>
      <c r="AX154">
        <v>426700</v>
      </c>
      <c r="AY154">
        <v>513825</v>
      </c>
      <c r="BA154">
        <v>513825</v>
      </c>
      <c r="BB154">
        <v>281401</v>
      </c>
      <c r="BC154">
        <v>298625</v>
      </c>
      <c r="BD154">
        <v>281401</v>
      </c>
      <c r="BE154">
        <v>298520</v>
      </c>
      <c r="BF154">
        <v>8.5</v>
      </c>
      <c r="BG154">
        <v>8.5</v>
      </c>
      <c r="BH154">
        <v>8.5</v>
      </c>
      <c r="BI154">
        <v>8.5</v>
      </c>
      <c r="BJ154">
        <v>8.5</v>
      </c>
      <c r="BK154">
        <v>8.5</v>
      </c>
      <c r="BL154">
        <v>8.5</v>
      </c>
      <c r="BM154">
        <v>8.5</v>
      </c>
      <c r="BN154">
        <v>8.5</v>
      </c>
      <c r="BO154">
        <v>8.5</v>
      </c>
      <c r="BP154">
        <v>8.5</v>
      </c>
      <c r="BQ154">
        <v>8.5</v>
      </c>
      <c r="BR154">
        <v>8.5</v>
      </c>
      <c r="BS154" t="s">
        <v>1428</v>
      </c>
    </row>
    <row r="155" spans="1:71" x14ac:dyDescent="0.25">
      <c r="A155" t="s">
        <v>1102</v>
      </c>
      <c r="B155" t="s">
        <v>1306</v>
      </c>
      <c r="C155" t="s">
        <v>1700</v>
      </c>
      <c r="D155" t="s">
        <v>1352</v>
      </c>
      <c r="E155">
        <v>0</v>
      </c>
      <c r="F155">
        <v>266667</v>
      </c>
      <c r="G155">
        <v>266667</v>
      </c>
      <c r="H155">
        <v>266667</v>
      </c>
      <c r="I155">
        <v>266667</v>
      </c>
      <c r="J155">
        <v>333333</v>
      </c>
      <c r="K155">
        <v>333333</v>
      </c>
      <c r="L155">
        <v>333333</v>
      </c>
      <c r="M155">
        <v>333333</v>
      </c>
      <c r="N155">
        <v>266667</v>
      </c>
      <c r="O155">
        <v>266667</v>
      </c>
      <c r="P155">
        <v>266667</v>
      </c>
      <c r="Q155">
        <v>266667</v>
      </c>
      <c r="T155">
        <v>266667</v>
      </c>
      <c r="U155">
        <v>266667</v>
      </c>
      <c r="V155">
        <v>266667</v>
      </c>
      <c r="W155">
        <v>266667</v>
      </c>
      <c r="X155">
        <v>333333</v>
      </c>
      <c r="Y155">
        <v>333333</v>
      </c>
      <c r="Z155">
        <v>333333</v>
      </c>
      <c r="AA155">
        <v>333333</v>
      </c>
      <c r="AB155">
        <v>266667</v>
      </c>
      <c r="AC155">
        <v>266667</v>
      </c>
      <c r="AD155">
        <v>266667</v>
      </c>
      <c r="AE155">
        <v>266667</v>
      </c>
      <c r="AF155">
        <v>200000</v>
      </c>
      <c r="AG155">
        <v>200000</v>
      </c>
      <c r="AH155">
        <v>200000</v>
      </c>
      <c r="AI155">
        <v>200000</v>
      </c>
      <c r="AJ155">
        <v>250000</v>
      </c>
      <c r="AK155">
        <v>250000</v>
      </c>
      <c r="AL155">
        <v>250000</v>
      </c>
      <c r="AM155">
        <v>250000</v>
      </c>
      <c r="AN155">
        <v>200000</v>
      </c>
      <c r="AO155">
        <v>200000</v>
      </c>
      <c r="AP155">
        <v>200000</v>
      </c>
      <c r="AQ155">
        <v>200000</v>
      </c>
      <c r="AT155">
        <v>200000</v>
      </c>
      <c r="AU155">
        <v>200000</v>
      </c>
      <c r="AV155">
        <v>200000</v>
      </c>
      <c r="AW155">
        <v>200000</v>
      </c>
      <c r="AX155">
        <v>250000</v>
      </c>
      <c r="AY155">
        <v>250000</v>
      </c>
      <c r="AZ155">
        <v>250000</v>
      </c>
      <c r="BA155">
        <v>250000</v>
      </c>
      <c r="BB155">
        <v>200000</v>
      </c>
      <c r="BC155">
        <v>200000</v>
      </c>
      <c r="BD155">
        <v>200000</v>
      </c>
      <c r="BE155">
        <v>200000</v>
      </c>
      <c r="BF155">
        <v>8.5</v>
      </c>
      <c r="BG155">
        <v>8.5</v>
      </c>
      <c r="BH155">
        <v>8.5</v>
      </c>
      <c r="BI155">
        <v>8.5</v>
      </c>
      <c r="BJ155">
        <v>8.5</v>
      </c>
      <c r="BK155">
        <v>8.5</v>
      </c>
      <c r="BM155">
        <v>8.5</v>
      </c>
      <c r="BN155">
        <v>8.5</v>
      </c>
      <c r="BO155">
        <v>8.5</v>
      </c>
      <c r="BP155">
        <v>8.5</v>
      </c>
      <c r="BQ155">
        <v>8.5</v>
      </c>
      <c r="BR155">
        <v>8.5</v>
      </c>
      <c r="BS155" t="s">
        <v>1433</v>
      </c>
    </row>
    <row r="156" spans="1:71" x14ac:dyDescent="0.25">
      <c r="A156" t="s">
        <v>186</v>
      </c>
      <c r="B156" t="s">
        <v>1289</v>
      </c>
      <c r="C156" t="s">
        <v>1768</v>
      </c>
      <c r="D156" t="s">
        <v>1352</v>
      </c>
      <c r="E156">
        <v>1</v>
      </c>
      <c r="F156">
        <v>333333</v>
      </c>
      <c r="G156">
        <v>333333</v>
      </c>
      <c r="H156">
        <v>399999</v>
      </c>
      <c r="I156">
        <v>333333</v>
      </c>
      <c r="K156">
        <v>400000</v>
      </c>
      <c r="M156">
        <v>400000</v>
      </c>
      <c r="N156">
        <v>333333</v>
      </c>
      <c r="O156">
        <v>333333</v>
      </c>
      <c r="P156">
        <v>333333</v>
      </c>
      <c r="Q156">
        <v>333333</v>
      </c>
      <c r="R156">
        <v>333333</v>
      </c>
      <c r="S156">
        <v>333333</v>
      </c>
      <c r="T156">
        <v>333333</v>
      </c>
      <c r="U156">
        <v>333333</v>
      </c>
      <c r="V156">
        <v>333333</v>
      </c>
      <c r="W156">
        <v>333333</v>
      </c>
      <c r="X156">
        <v>629139</v>
      </c>
      <c r="Y156">
        <v>333333</v>
      </c>
      <c r="Z156">
        <v>629139</v>
      </c>
      <c r="AA156">
        <v>626447</v>
      </c>
      <c r="AB156">
        <v>333333</v>
      </c>
      <c r="AC156">
        <v>333333</v>
      </c>
      <c r="AD156">
        <v>333334</v>
      </c>
      <c r="AE156">
        <v>333333</v>
      </c>
      <c r="AF156">
        <v>250000</v>
      </c>
      <c r="AG156">
        <v>250000</v>
      </c>
      <c r="AH156">
        <v>299999</v>
      </c>
      <c r="AI156">
        <v>250000</v>
      </c>
      <c r="AK156">
        <v>300000</v>
      </c>
      <c r="AM156">
        <v>300000</v>
      </c>
      <c r="AN156">
        <v>250000</v>
      </c>
      <c r="AO156">
        <v>250000</v>
      </c>
      <c r="AP156">
        <v>250000</v>
      </c>
      <c r="AQ156">
        <v>250000</v>
      </c>
      <c r="AR156">
        <v>250000</v>
      </c>
      <c r="AS156">
        <v>250000</v>
      </c>
      <c r="AT156">
        <v>250000</v>
      </c>
      <c r="AU156">
        <v>250000</v>
      </c>
      <c r="AV156">
        <v>250000</v>
      </c>
      <c r="AW156">
        <v>250000</v>
      </c>
      <c r="AX156">
        <v>471819</v>
      </c>
      <c r="AY156">
        <v>250000</v>
      </c>
      <c r="AZ156">
        <v>471819</v>
      </c>
      <c r="BA156">
        <v>469835</v>
      </c>
      <c r="BB156">
        <v>250000</v>
      </c>
      <c r="BC156">
        <v>250000</v>
      </c>
      <c r="BD156">
        <v>250000</v>
      </c>
      <c r="BE156">
        <v>250000</v>
      </c>
      <c r="BF156">
        <v>8.5</v>
      </c>
      <c r="BG156">
        <v>8.5</v>
      </c>
      <c r="BH156">
        <v>8.5</v>
      </c>
      <c r="BI156">
        <v>8.5</v>
      </c>
      <c r="BJ156">
        <v>8.5</v>
      </c>
      <c r="BK156">
        <v>8.5</v>
      </c>
      <c r="BL156">
        <v>8.5</v>
      </c>
      <c r="BM156">
        <v>8.5</v>
      </c>
      <c r="BN156">
        <v>8.5</v>
      </c>
      <c r="BO156">
        <v>8.5</v>
      </c>
      <c r="BP156">
        <v>8.5</v>
      </c>
      <c r="BQ156">
        <v>8.5</v>
      </c>
      <c r="BR156">
        <v>8.5</v>
      </c>
      <c r="BS156" t="s">
        <v>1446</v>
      </c>
    </row>
    <row r="157" spans="1:71" x14ac:dyDescent="0.25">
      <c r="A157" t="s">
        <v>1120</v>
      </c>
      <c r="B157" t="s">
        <v>1294</v>
      </c>
      <c r="C157" t="s">
        <v>1811</v>
      </c>
      <c r="D157" t="s">
        <v>1352</v>
      </c>
      <c r="E157">
        <v>0</v>
      </c>
      <c r="H157">
        <v>306667</v>
      </c>
      <c r="I157">
        <v>306667</v>
      </c>
      <c r="J157">
        <v>306667</v>
      </c>
      <c r="K157">
        <v>306667</v>
      </c>
      <c r="L157">
        <v>306667</v>
      </c>
      <c r="M157">
        <v>306667</v>
      </c>
      <c r="N157">
        <v>306667</v>
      </c>
      <c r="O157">
        <v>306667</v>
      </c>
      <c r="P157">
        <v>306667</v>
      </c>
      <c r="Q157">
        <v>306667</v>
      </c>
      <c r="R157">
        <v>306667</v>
      </c>
      <c r="S157">
        <v>306667</v>
      </c>
      <c r="T157">
        <v>306667</v>
      </c>
      <c r="U157">
        <v>306667</v>
      </c>
      <c r="V157">
        <v>306667</v>
      </c>
      <c r="W157">
        <v>306667</v>
      </c>
      <c r="X157">
        <v>306667</v>
      </c>
      <c r="Y157">
        <v>306667</v>
      </c>
      <c r="Z157">
        <v>306667</v>
      </c>
      <c r="AA157">
        <v>306667</v>
      </c>
      <c r="AB157">
        <v>306667</v>
      </c>
      <c r="AC157">
        <v>306667</v>
      </c>
      <c r="AD157">
        <v>306667</v>
      </c>
      <c r="AE157">
        <v>306667</v>
      </c>
      <c r="AH157">
        <v>230000</v>
      </c>
      <c r="AI157">
        <v>230000</v>
      </c>
      <c r="AJ157">
        <v>230000</v>
      </c>
      <c r="AK157">
        <v>230000</v>
      </c>
      <c r="AL157">
        <v>230000</v>
      </c>
      <c r="AM157">
        <v>230000</v>
      </c>
      <c r="AN157">
        <v>230000</v>
      </c>
      <c r="AO157">
        <v>230000</v>
      </c>
      <c r="AP157">
        <v>230000</v>
      </c>
      <c r="AQ157">
        <v>230000</v>
      </c>
      <c r="AR157">
        <v>230000</v>
      </c>
      <c r="AS157">
        <v>230000</v>
      </c>
      <c r="AT157">
        <v>230000</v>
      </c>
      <c r="AU157">
        <v>230000</v>
      </c>
      <c r="AV157">
        <v>230000</v>
      </c>
      <c r="AW157">
        <v>230000</v>
      </c>
      <c r="AX157">
        <v>230000</v>
      </c>
      <c r="AY157">
        <v>230000</v>
      </c>
      <c r="AZ157">
        <v>230000</v>
      </c>
      <c r="BA157">
        <v>230000</v>
      </c>
      <c r="BB157">
        <v>230000</v>
      </c>
      <c r="BC157">
        <v>230000</v>
      </c>
      <c r="BD157">
        <v>230000</v>
      </c>
      <c r="BE157">
        <v>230000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s">
        <v>1433</v>
      </c>
    </row>
    <row r="158" spans="1:71" x14ac:dyDescent="0.25">
      <c r="A158" t="s">
        <v>1156</v>
      </c>
      <c r="B158" t="s">
        <v>1286</v>
      </c>
      <c r="C158" t="s">
        <v>1816</v>
      </c>
      <c r="D158" t="s">
        <v>1352</v>
      </c>
      <c r="E158">
        <v>0</v>
      </c>
      <c r="H158">
        <v>333333</v>
      </c>
      <c r="I158">
        <v>333333</v>
      </c>
      <c r="J158">
        <v>466667</v>
      </c>
      <c r="K158">
        <v>466667</v>
      </c>
      <c r="L158">
        <v>466667</v>
      </c>
      <c r="M158">
        <v>466667</v>
      </c>
      <c r="N158">
        <v>333333</v>
      </c>
      <c r="O158">
        <v>333333</v>
      </c>
      <c r="P158">
        <v>333333</v>
      </c>
      <c r="Q158">
        <v>333333</v>
      </c>
      <c r="R158">
        <v>333333</v>
      </c>
      <c r="S158">
        <v>333333</v>
      </c>
      <c r="T158">
        <v>333333</v>
      </c>
      <c r="U158">
        <v>333333</v>
      </c>
      <c r="V158">
        <v>333333</v>
      </c>
      <c r="W158">
        <v>333333</v>
      </c>
      <c r="X158">
        <v>466667</v>
      </c>
      <c r="Y158">
        <v>466667</v>
      </c>
      <c r="Z158">
        <v>466667</v>
      </c>
      <c r="AA158">
        <v>466667</v>
      </c>
      <c r="AB158">
        <v>333333</v>
      </c>
      <c r="AC158">
        <v>333333</v>
      </c>
      <c r="AD158">
        <v>333333</v>
      </c>
      <c r="AE158">
        <v>333333</v>
      </c>
      <c r="AH158">
        <v>250000</v>
      </c>
      <c r="AI158">
        <v>250000</v>
      </c>
      <c r="AJ158">
        <v>350000</v>
      </c>
      <c r="AK158">
        <v>350000</v>
      </c>
      <c r="AL158">
        <v>350000</v>
      </c>
      <c r="AM158">
        <v>350000</v>
      </c>
      <c r="AN158">
        <v>250000</v>
      </c>
      <c r="AO158">
        <v>250000</v>
      </c>
      <c r="AP158">
        <v>250000</v>
      </c>
      <c r="AQ158">
        <v>250000</v>
      </c>
      <c r="AR158">
        <v>250000</v>
      </c>
      <c r="AS158">
        <v>250000</v>
      </c>
      <c r="AT158">
        <v>250000</v>
      </c>
      <c r="AU158">
        <v>250000</v>
      </c>
      <c r="AV158">
        <v>250000</v>
      </c>
      <c r="AW158">
        <v>250000</v>
      </c>
      <c r="AX158">
        <v>350000</v>
      </c>
      <c r="AY158">
        <v>350000</v>
      </c>
      <c r="AZ158">
        <v>350000</v>
      </c>
      <c r="BA158">
        <v>350000</v>
      </c>
      <c r="BB158">
        <v>250000</v>
      </c>
      <c r="BC158">
        <v>250000</v>
      </c>
      <c r="BD158">
        <v>250000</v>
      </c>
      <c r="BE158">
        <v>250000</v>
      </c>
      <c r="BG158">
        <v>7.9</v>
      </c>
      <c r="BH158">
        <v>7.9</v>
      </c>
      <c r="BI158">
        <v>7.9</v>
      </c>
      <c r="BJ158">
        <v>7.9</v>
      </c>
      <c r="BK158">
        <v>7.9</v>
      </c>
      <c r="BL158">
        <v>7.9</v>
      </c>
      <c r="BM158">
        <v>7.9</v>
      </c>
      <c r="BN158">
        <v>7.9</v>
      </c>
      <c r="BO158">
        <v>7.9</v>
      </c>
      <c r="BP158">
        <v>7.9</v>
      </c>
      <c r="BQ158">
        <v>7.9</v>
      </c>
      <c r="BR158">
        <v>7.9</v>
      </c>
      <c r="BS158" t="s">
        <v>1429</v>
      </c>
    </row>
    <row r="159" spans="1:71" x14ac:dyDescent="0.25">
      <c r="A159" t="s">
        <v>28</v>
      </c>
      <c r="B159" t="s">
        <v>1285</v>
      </c>
      <c r="C159" t="s">
        <v>1819</v>
      </c>
      <c r="D159" t="s">
        <v>1352</v>
      </c>
      <c r="E159">
        <v>4</v>
      </c>
      <c r="F159">
        <v>1072000</v>
      </c>
      <c r="G159">
        <v>938000</v>
      </c>
      <c r="H159">
        <v>1072000</v>
      </c>
      <c r="I159">
        <v>938000</v>
      </c>
      <c r="K159">
        <v>1027333</v>
      </c>
      <c r="M159">
        <v>1027333</v>
      </c>
      <c r="N159">
        <v>982667</v>
      </c>
      <c r="O159">
        <v>1027333</v>
      </c>
      <c r="P159">
        <v>982667</v>
      </c>
      <c r="Q159">
        <v>927726</v>
      </c>
      <c r="R159">
        <v>982667</v>
      </c>
      <c r="S159">
        <v>927726</v>
      </c>
      <c r="T159">
        <v>1466667</v>
      </c>
      <c r="U159">
        <v>927817</v>
      </c>
      <c r="V159">
        <v>1600000</v>
      </c>
      <c r="W159">
        <v>927857</v>
      </c>
      <c r="X159">
        <v>1600000</v>
      </c>
      <c r="Y159">
        <v>927878</v>
      </c>
      <c r="Z159">
        <v>1601600</v>
      </c>
      <c r="AA159">
        <v>927878</v>
      </c>
      <c r="AB159">
        <v>982667</v>
      </c>
      <c r="AC159">
        <v>927878</v>
      </c>
      <c r="AD159">
        <v>927735</v>
      </c>
      <c r="AE159">
        <v>927735</v>
      </c>
      <c r="AF159">
        <v>804000</v>
      </c>
      <c r="AG159">
        <v>703500</v>
      </c>
      <c r="AH159">
        <v>804000</v>
      </c>
      <c r="AI159">
        <v>703500</v>
      </c>
      <c r="AK159">
        <v>770500</v>
      </c>
      <c r="AM159">
        <v>770500</v>
      </c>
      <c r="AN159">
        <v>737000</v>
      </c>
      <c r="AO159">
        <v>770500</v>
      </c>
      <c r="AP159">
        <v>737000</v>
      </c>
      <c r="AQ159">
        <v>695841</v>
      </c>
      <c r="AR159">
        <v>737000</v>
      </c>
      <c r="AS159">
        <v>695841</v>
      </c>
      <c r="AT159">
        <v>1100000</v>
      </c>
      <c r="AU159">
        <v>695908</v>
      </c>
      <c r="AV159">
        <v>1200000</v>
      </c>
      <c r="AW159">
        <v>695846</v>
      </c>
      <c r="AX159">
        <v>1200000</v>
      </c>
      <c r="AY159">
        <v>695908</v>
      </c>
      <c r="AZ159">
        <v>1201200</v>
      </c>
      <c r="BA159">
        <v>695908</v>
      </c>
      <c r="BB159">
        <v>737000</v>
      </c>
      <c r="BC159">
        <v>695908</v>
      </c>
      <c r="BD159">
        <v>695847</v>
      </c>
      <c r="BE159">
        <v>695847</v>
      </c>
      <c r="BF159">
        <v>8.9</v>
      </c>
      <c r="BG159">
        <v>8.9</v>
      </c>
      <c r="BH159">
        <v>8.9</v>
      </c>
      <c r="BI159">
        <v>8.9</v>
      </c>
      <c r="BJ159">
        <v>8.9</v>
      </c>
      <c r="BK159">
        <v>8.9</v>
      </c>
      <c r="BL159">
        <v>8.9</v>
      </c>
      <c r="BM159">
        <v>8.9</v>
      </c>
      <c r="BN159">
        <v>8.9</v>
      </c>
      <c r="BO159">
        <v>8.9</v>
      </c>
      <c r="BP159">
        <v>8.9</v>
      </c>
      <c r="BQ159">
        <v>8.9</v>
      </c>
      <c r="BR159">
        <v>8.9</v>
      </c>
      <c r="BS159" t="s">
        <v>2483</v>
      </c>
    </row>
    <row r="160" spans="1:71" x14ac:dyDescent="0.25">
      <c r="A160" t="s">
        <v>1177</v>
      </c>
      <c r="B160" t="s">
        <v>1287</v>
      </c>
      <c r="C160" t="s">
        <v>1830</v>
      </c>
      <c r="D160" t="s">
        <v>1352</v>
      </c>
      <c r="E160">
        <v>2.5</v>
      </c>
      <c r="H160">
        <v>311350</v>
      </c>
      <c r="I160">
        <v>310194</v>
      </c>
      <c r="J160">
        <v>467023</v>
      </c>
      <c r="K160">
        <v>465286</v>
      </c>
      <c r="L160">
        <v>467023</v>
      </c>
      <c r="M160">
        <v>465286</v>
      </c>
      <c r="N160">
        <v>467023</v>
      </c>
      <c r="O160">
        <v>465286</v>
      </c>
      <c r="P160">
        <v>311350</v>
      </c>
      <c r="Q160">
        <v>310194</v>
      </c>
      <c r="R160">
        <v>311350</v>
      </c>
      <c r="S160">
        <v>310194</v>
      </c>
      <c r="T160">
        <v>311350</v>
      </c>
      <c r="U160">
        <v>310194</v>
      </c>
      <c r="V160">
        <v>311350</v>
      </c>
      <c r="W160">
        <v>310194</v>
      </c>
      <c r="X160">
        <v>467023</v>
      </c>
      <c r="Y160">
        <v>465286</v>
      </c>
      <c r="Z160">
        <v>467023</v>
      </c>
      <c r="AA160">
        <v>465286</v>
      </c>
      <c r="AB160">
        <v>467023</v>
      </c>
      <c r="AC160">
        <v>465286</v>
      </c>
      <c r="AD160">
        <v>311350</v>
      </c>
      <c r="AE160">
        <v>310194</v>
      </c>
      <c r="AH160">
        <v>206667</v>
      </c>
      <c r="AI160">
        <v>200001</v>
      </c>
      <c r="AJ160">
        <v>309999</v>
      </c>
      <c r="AK160">
        <v>299998</v>
      </c>
      <c r="AL160">
        <v>309999</v>
      </c>
      <c r="AM160">
        <v>299998</v>
      </c>
      <c r="AN160">
        <v>309999</v>
      </c>
      <c r="AO160">
        <v>299998</v>
      </c>
      <c r="AP160">
        <v>206667</v>
      </c>
      <c r="AQ160">
        <v>200001</v>
      </c>
      <c r="AR160">
        <v>206667</v>
      </c>
      <c r="AS160">
        <v>200001</v>
      </c>
      <c r="AT160">
        <v>206667</v>
      </c>
      <c r="AU160">
        <v>200001</v>
      </c>
      <c r="AV160">
        <v>206667</v>
      </c>
      <c r="AW160">
        <v>200001</v>
      </c>
      <c r="AX160">
        <v>309999</v>
      </c>
      <c r="AY160">
        <v>299998</v>
      </c>
      <c r="AZ160">
        <v>309999</v>
      </c>
      <c r="BA160">
        <v>299998</v>
      </c>
      <c r="BB160">
        <v>309999</v>
      </c>
      <c r="BC160">
        <v>299998</v>
      </c>
      <c r="BD160">
        <v>206667</v>
      </c>
      <c r="BE160">
        <v>200001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1" x14ac:dyDescent="0.25">
      <c r="A161" t="s">
        <v>128</v>
      </c>
      <c r="B161" t="s">
        <v>1302</v>
      </c>
      <c r="C161" t="s">
        <v>1844</v>
      </c>
      <c r="D161" t="s">
        <v>1352</v>
      </c>
      <c r="E161">
        <v>3</v>
      </c>
      <c r="F161">
        <v>479999</v>
      </c>
      <c r="G161">
        <v>479999</v>
      </c>
      <c r="H161">
        <v>479999</v>
      </c>
      <c r="I161">
        <v>479999</v>
      </c>
      <c r="J161">
        <v>480000</v>
      </c>
      <c r="K161">
        <v>582667</v>
      </c>
      <c r="L161">
        <v>653335</v>
      </c>
      <c r="M161">
        <v>582667</v>
      </c>
      <c r="O161">
        <v>582667</v>
      </c>
      <c r="P161">
        <v>653332</v>
      </c>
      <c r="Q161">
        <v>479999</v>
      </c>
      <c r="R161">
        <v>620668</v>
      </c>
      <c r="S161">
        <v>479999</v>
      </c>
      <c r="T161">
        <v>516000</v>
      </c>
      <c r="U161">
        <v>479999</v>
      </c>
      <c r="V161">
        <v>516000</v>
      </c>
      <c r="W161">
        <v>479999</v>
      </c>
      <c r="X161">
        <v>516000</v>
      </c>
      <c r="Y161">
        <v>480000</v>
      </c>
      <c r="AA161">
        <v>480000</v>
      </c>
      <c r="AB161">
        <v>573333</v>
      </c>
      <c r="AC161">
        <v>542723</v>
      </c>
      <c r="AD161">
        <v>533333</v>
      </c>
      <c r="AE161">
        <v>479999</v>
      </c>
      <c r="AF161">
        <v>359999</v>
      </c>
      <c r="AG161">
        <v>359999</v>
      </c>
      <c r="AH161">
        <v>359999</v>
      </c>
      <c r="AI161">
        <v>359999</v>
      </c>
      <c r="AJ161">
        <v>360000</v>
      </c>
      <c r="AK161">
        <v>437000</v>
      </c>
      <c r="AL161">
        <v>490001</v>
      </c>
      <c r="AM161">
        <v>437000</v>
      </c>
      <c r="AO161">
        <v>437000</v>
      </c>
      <c r="AP161">
        <v>489999</v>
      </c>
      <c r="AQ161">
        <v>359999</v>
      </c>
      <c r="AR161">
        <v>465501</v>
      </c>
      <c r="AS161">
        <v>359999</v>
      </c>
      <c r="AT161">
        <v>387000</v>
      </c>
      <c r="AU161">
        <v>359999</v>
      </c>
      <c r="AV161">
        <v>387000</v>
      </c>
      <c r="AW161">
        <v>359999</v>
      </c>
      <c r="AX161">
        <v>387000</v>
      </c>
      <c r="AY161">
        <v>360000</v>
      </c>
      <c r="BA161">
        <v>360000</v>
      </c>
      <c r="BB161">
        <v>430000</v>
      </c>
      <c r="BC161">
        <v>480310</v>
      </c>
      <c r="BD161">
        <v>400000</v>
      </c>
      <c r="BE161">
        <v>359999</v>
      </c>
      <c r="BF161">
        <v>8.6999999999999993</v>
      </c>
      <c r="BG161">
        <v>8.6999999999999993</v>
      </c>
      <c r="BH161">
        <v>8.6999999999999993</v>
      </c>
      <c r="BI161">
        <v>8.6999999999999993</v>
      </c>
      <c r="BJ161">
        <v>8.6999999999999993</v>
      </c>
      <c r="BK161">
        <v>8.6999999999999993</v>
      </c>
      <c r="BL161">
        <v>8.6999999999999993</v>
      </c>
      <c r="BM161">
        <v>8.6999999999999993</v>
      </c>
      <c r="BN161">
        <v>8.6999999999999993</v>
      </c>
      <c r="BO161">
        <v>8.6999999999999993</v>
      </c>
      <c r="BP161">
        <v>8.6999999999999993</v>
      </c>
      <c r="BQ161">
        <v>8.6999999999999993</v>
      </c>
      <c r="BR161">
        <v>8.6999999999999993</v>
      </c>
      <c r="BS161" t="s">
        <v>2485</v>
      </c>
    </row>
    <row r="162" spans="1:71" x14ac:dyDescent="0.25">
      <c r="A162" t="s">
        <v>171</v>
      </c>
      <c r="B162" t="s">
        <v>1301</v>
      </c>
      <c r="C162" t="s">
        <v>1846</v>
      </c>
      <c r="D162" t="s">
        <v>1352</v>
      </c>
      <c r="E162">
        <v>3</v>
      </c>
      <c r="F162">
        <v>1050000</v>
      </c>
      <c r="G162">
        <v>1050000</v>
      </c>
      <c r="H162">
        <v>1100000</v>
      </c>
      <c r="I162">
        <v>1100000</v>
      </c>
      <c r="J162">
        <v>1100000</v>
      </c>
      <c r="K162">
        <v>1100000</v>
      </c>
      <c r="L162">
        <v>1750000</v>
      </c>
      <c r="M162">
        <v>1100000</v>
      </c>
      <c r="N162">
        <v>1100000</v>
      </c>
      <c r="O162">
        <v>1100000</v>
      </c>
      <c r="P162">
        <v>1000000</v>
      </c>
      <c r="Q162">
        <v>650000</v>
      </c>
      <c r="R162">
        <v>700000</v>
      </c>
      <c r="S162">
        <v>650000</v>
      </c>
      <c r="T162">
        <v>700000</v>
      </c>
      <c r="U162">
        <v>1050000</v>
      </c>
      <c r="V162">
        <v>700000</v>
      </c>
      <c r="W162">
        <v>650000</v>
      </c>
      <c r="Y162">
        <v>650000</v>
      </c>
      <c r="Z162">
        <v>1750000</v>
      </c>
      <c r="AB162">
        <v>1750000</v>
      </c>
      <c r="AC162">
        <v>650000</v>
      </c>
      <c r="AD162">
        <v>1150000</v>
      </c>
      <c r="AE162">
        <v>650000</v>
      </c>
      <c r="AF162">
        <v>315000</v>
      </c>
      <c r="AG162">
        <v>315000</v>
      </c>
      <c r="AH162">
        <v>330000</v>
      </c>
      <c r="AI162">
        <v>330000</v>
      </c>
      <c r="AJ162">
        <v>330000</v>
      </c>
      <c r="AK162">
        <v>330000</v>
      </c>
      <c r="AL162">
        <v>525000</v>
      </c>
      <c r="AM162">
        <v>330000</v>
      </c>
      <c r="AN162">
        <v>330000</v>
      </c>
      <c r="AO162">
        <v>330000</v>
      </c>
      <c r="AP162">
        <v>300000</v>
      </c>
      <c r="AQ162">
        <v>195000</v>
      </c>
      <c r="AR162">
        <v>210000</v>
      </c>
      <c r="AS162">
        <v>195000</v>
      </c>
      <c r="AT162">
        <v>210000</v>
      </c>
      <c r="AU162">
        <v>315000</v>
      </c>
      <c r="AV162">
        <v>210000</v>
      </c>
      <c r="AW162">
        <v>195000</v>
      </c>
      <c r="AY162">
        <v>195000</v>
      </c>
      <c r="AZ162">
        <v>525000</v>
      </c>
      <c r="BB162">
        <v>525000</v>
      </c>
      <c r="BC162">
        <v>195000</v>
      </c>
      <c r="BD162">
        <v>345000</v>
      </c>
      <c r="BE162">
        <v>195000</v>
      </c>
      <c r="BF162">
        <v>8.5</v>
      </c>
      <c r="BG162">
        <v>8.5</v>
      </c>
      <c r="BH162">
        <v>8.5</v>
      </c>
      <c r="BI162">
        <v>8.5</v>
      </c>
      <c r="BJ162">
        <v>8.5</v>
      </c>
      <c r="BK162">
        <v>8.5</v>
      </c>
      <c r="BL162">
        <v>8.5</v>
      </c>
      <c r="BM162">
        <v>8.5</v>
      </c>
      <c r="BN162">
        <v>8.5</v>
      </c>
      <c r="BO162">
        <v>8.5</v>
      </c>
      <c r="BP162">
        <v>8.5</v>
      </c>
      <c r="BQ162">
        <v>8.5</v>
      </c>
      <c r="BR162">
        <v>8.5</v>
      </c>
      <c r="BS162" t="s">
        <v>1446</v>
      </c>
    </row>
    <row r="163" spans="1:71" x14ac:dyDescent="0.25">
      <c r="A163" t="s">
        <v>276</v>
      </c>
      <c r="B163" t="s">
        <v>1289</v>
      </c>
      <c r="C163" t="s">
        <v>1849</v>
      </c>
      <c r="D163" t="s">
        <v>1352</v>
      </c>
      <c r="E163">
        <v>0</v>
      </c>
      <c r="F163">
        <v>200000</v>
      </c>
      <c r="G163">
        <v>200000</v>
      </c>
      <c r="H163">
        <v>200000</v>
      </c>
      <c r="I163">
        <v>200000</v>
      </c>
      <c r="J163">
        <v>240000</v>
      </c>
      <c r="K163">
        <v>220000</v>
      </c>
      <c r="L163">
        <v>240000</v>
      </c>
      <c r="M163">
        <v>253333</v>
      </c>
      <c r="N163">
        <v>200000</v>
      </c>
      <c r="O163">
        <v>200000</v>
      </c>
      <c r="P163">
        <v>200000</v>
      </c>
      <c r="Q163">
        <v>180000</v>
      </c>
      <c r="R163">
        <v>150000</v>
      </c>
      <c r="S163">
        <v>145000</v>
      </c>
      <c r="T163">
        <v>150000</v>
      </c>
      <c r="U163">
        <v>145000</v>
      </c>
      <c r="V163">
        <v>150000</v>
      </c>
      <c r="W163">
        <v>145000</v>
      </c>
      <c r="Y163">
        <v>165000</v>
      </c>
      <c r="AA163">
        <v>165000</v>
      </c>
      <c r="AB163">
        <v>179000</v>
      </c>
      <c r="AC163">
        <v>145000</v>
      </c>
      <c r="AD163">
        <v>145000</v>
      </c>
      <c r="AE163">
        <v>145000</v>
      </c>
      <c r="AF163">
        <v>150000</v>
      </c>
      <c r="AG163">
        <v>150000</v>
      </c>
      <c r="AH163">
        <v>150000</v>
      </c>
      <c r="AI163">
        <v>150000</v>
      </c>
      <c r="AJ163">
        <v>180000</v>
      </c>
      <c r="AK163">
        <v>165000</v>
      </c>
      <c r="AL163">
        <v>180000</v>
      </c>
      <c r="AM163">
        <v>190000</v>
      </c>
      <c r="AN163">
        <v>150000</v>
      </c>
      <c r="AO163">
        <v>150000</v>
      </c>
      <c r="AP163">
        <v>150000</v>
      </c>
      <c r="AQ163">
        <v>135000</v>
      </c>
      <c r="AR163">
        <v>120000</v>
      </c>
      <c r="AS163">
        <v>116000</v>
      </c>
      <c r="AT163">
        <v>120000</v>
      </c>
      <c r="AU163">
        <v>116000</v>
      </c>
      <c r="AV163">
        <v>120000</v>
      </c>
      <c r="AW163">
        <v>116000</v>
      </c>
      <c r="AY163">
        <v>132000</v>
      </c>
      <c r="BA163">
        <v>132000</v>
      </c>
      <c r="BB163">
        <v>143200</v>
      </c>
      <c r="BC163">
        <v>116000</v>
      </c>
      <c r="BD163">
        <v>116000</v>
      </c>
      <c r="BE163">
        <v>116000</v>
      </c>
      <c r="BF163">
        <v>8.5</v>
      </c>
      <c r="BG163">
        <v>8.5</v>
      </c>
      <c r="BH163">
        <v>8.5</v>
      </c>
      <c r="BI163">
        <v>8.5</v>
      </c>
      <c r="BJ163">
        <v>8.5</v>
      </c>
      <c r="BK163">
        <v>8.4</v>
      </c>
      <c r="BL163">
        <v>8.4</v>
      </c>
      <c r="BM163">
        <v>8.4</v>
      </c>
      <c r="BN163">
        <v>8.4</v>
      </c>
      <c r="BO163">
        <v>8.4</v>
      </c>
      <c r="BP163">
        <v>8.4</v>
      </c>
      <c r="BQ163">
        <v>8.4</v>
      </c>
      <c r="BR163">
        <v>8.4</v>
      </c>
      <c r="BS163" t="s">
        <v>1439</v>
      </c>
    </row>
    <row r="164" spans="1:71" x14ac:dyDescent="0.25">
      <c r="A164" t="s">
        <v>834</v>
      </c>
      <c r="B164" t="s">
        <v>1302</v>
      </c>
      <c r="C164" t="s">
        <v>1871</v>
      </c>
      <c r="D164" t="s">
        <v>1352</v>
      </c>
      <c r="E164">
        <v>0</v>
      </c>
      <c r="F164">
        <v>340000</v>
      </c>
      <c r="G164">
        <v>340000</v>
      </c>
      <c r="H164">
        <v>340000</v>
      </c>
      <c r="I164">
        <v>340000</v>
      </c>
      <c r="J164">
        <v>340000</v>
      </c>
      <c r="K164">
        <v>340000</v>
      </c>
      <c r="L164">
        <v>340000</v>
      </c>
      <c r="M164">
        <v>340000</v>
      </c>
      <c r="N164">
        <v>340000</v>
      </c>
      <c r="O164">
        <v>340000</v>
      </c>
      <c r="P164">
        <v>340000</v>
      </c>
      <c r="Q164">
        <v>340000</v>
      </c>
      <c r="R164">
        <v>340000</v>
      </c>
      <c r="S164">
        <v>340000</v>
      </c>
      <c r="T164">
        <v>340000</v>
      </c>
      <c r="U164">
        <v>340000</v>
      </c>
      <c r="V164">
        <v>340000</v>
      </c>
      <c r="W164">
        <v>340000</v>
      </c>
      <c r="X164">
        <v>340000</v>
      </c>
      <c r="Y164">
        <v>340000</v>
      </c>
      <c r="Z164">
        <v>340000</v>
      </c>
      <c r="AA164">
        <v>340000</v>
      </c>
      <c r="AC164">
        <v>340000</v>
      </c>
      <c r="AE164">
        <v>340000</v>
      </c>
      <c r="AF164">
        <v>255000</v>
      </c>
      <c r="AG164">
        <v>255000</v>
      </c>
      <c r="AH164">
        <v>255000</v>
      </c>
      <c r="AI164">
        <v>255000</v>
      </c>
      <c r="AJ164">
        <v>255000</v>
      </c>
      <c r="AK164">
        <v>255000</v>
      </c>
      <c r="AL164">
        <v>255000</v>
      </c>
      <c r="AM164">
        <v>255000</v>
      </c>
      <c r="AN164">
        <v>255000</v>
      </c>
      <c r="AO164">
        <v>255000</v>
      </c>
      <c r="AP164">
        <v>255000</v>
      </c>
      <c r="AQ164">
        <v>255000</v>
      </c>
      <c r="AR164">
        <v>255000</v>
      </c>
      <c r="AS164">
        <v>255000</v>
      </c>
      <c r="AT164">
        <v>255000</v>
      </c>
      <c r="AU164">
        <v>255000</v>
      </c>
      <c r="AV164">
        <v>255000</v>
      </c>
      <c r="AW164">
        <v>255000</v>
      </c>
      <c r="AX164">
        <v>255000</v>
      </c>
      <c r="AY164">
        <v>255000</v>
      </c>
      <c r="AZ164">
        <v>255000</v>
      </c>
      <c r="BA164">
        <v>255000</v>
      </c>
      <c r="BC164">
        <v>255000</v>
      </c>
      <c r="BE164">
        <v>255000</v>
      </c>
      <c r="BF164">
        <v>7.6</v>
      </c>
      <c r="BG164">
        <v>7.6</v>
      </c>
      <c r="BH164">
        <v>7.6</v>
      </c>
      <c r="BI164">
        <v>7.6</v>
      </c>
      <c r="BJ164">
        <v>7.6</v>
      </c>
      <c r="BK164">
        <v>7.6</v>
      </c>
      <c r="BL164">
        <v>7.6</v>
      </c>
      <c r="BM164">
        <v>7.6</v>
      </c>
      <c r="BN164">
        <v>7.6</v>
      </c>
      <c r="BO164">
        <v>7.6</v>
      </c>
      <c r="BP164">
        <v>7.6</v>
      </c>
      <c r="BQ164">
        <v>7.6</v>
      </c>
      <c r="BR164">
        <v>7.6</v>
      </c>
      <c r="BS164" t="s">
        <v>1429</v>
      </c>
    </row>
    <row r="165" spans="1:71" x14ac:dyDescent="0.25">
      <c r="A165" t="s">
        <v>1193</v>
      </c>
      <c r="B165" t="s">
        <v>1301</v>
      </c>
      <c r="C165" t="s">
        <v>1893</v>
      </c>
      <c r="D165" t="s">
        <v>1352</v>
      </c>
      <c r="E165">
        <v>1</v>
      </c>
      <c r="H165">
        <v>200000</v>
      </c>
      <c r="I165">
        <v>200000</v>
      </c>
      <c r="J165">
        <v>200000</v>
      </c>
      <c r="K165">
        <v>200000</v>
      </c>
      <c r="L165">
        <v>200000</v>
      </c>
      <c r="M165">
        <v>200000</v>
      </c>
      <c r="N165">
        <v>200000</v>
      </c>
      <c r="O165">
        <v>200000</v>
      </c>
      <c r="P165">
        <v>200000</v>
      </c>
      <c r="Q165">
        <v>200000</v>
      </c>
      <c r="R165">
        <v>200000</v>
      </c>
      <c r="S165">
        <v>200000</v>
      </c>
      <c r="T165">
        <v>200000</v>
      </c>
      <c r="U165">
        <v>200000</v>
      </c>
      <c r="V165">
        <v>200000</v>
      </c>
      <c r="W165">
        <v>200000</v>
      </c>
      <c r="X165">
        <v>200000</v>
      </c>
      <c r="Y165">
        <v>200000</v>
      </c>
      <c r="Z165">
        <v>200000</v>
      </c>
      <c r="AA165">
        <v>200000</v>
      </c>
      <c r="AB165">
        <v>200000</v>
      </c>
      <c r="AC165">
        <v>200000</v>
      </c>
      <c r="AD165">
        <v>200000</v>
      </c>
      <c r="AE165">
        <v>200000</v>
      </c>
      <c r="AH165">
        <v>150000</v>
      </c>
      <c r="AI165">
        <v>150000</v>
      </c>
      <c r="AJ165">
        <v>150000</v>
      </c>
      <c r="AK165">
        <v>150000</v>
      </c>
      <c r="AL165">
        <v>150000</v>
      </c>
      <c r="AM165">
        <v>150000</v>
      </c>
      <c r="AN165">
        <v>150000</v>
      </c>
      <c r="AO165">
        <v>150000</v>
      </c>
      <c r="AP165">
        <v>150000</v>
      </c>
      <c r="AQ165">
        <v>150000</v>
      </c>
      <c r="AR165">
        <v>150000</v>
      </c>
      <c r="AS165">
        <v>150000</v>
      </c>
      <c r="AT165">
        <v>150000</v>
      </c>
      <c r="AU165">
        <v>150000</v>
      </c>
      <c r="AV165">
        <v>150000</v>
      </c>
      <c r="AW165">
        <v>150000</v>
      </c>
      <c r="AX165">
        <v>150000</v>
      </c>
      <c r="AY165">
        <v>150000</v>
      </c>
      <c r="AZ165">
        <v>150000</v>
      </c>
      <c r="BA165">
        <v>150000</v>
      </c>
      <c r="BB165">
        <v>150000</v>
      </c>
      <c r="BC165">
        <v>150000</v>
      </c>
      <c r="BD165">
        <v>150000</v>
      </c>
      <c r="BE165">
        <v>150000</v>
      </c>
      <c r="BG165">
        <v>7.9</v>
      </c>
      <c r="BH165">
        <v>7.9</v>
      </c>
      <c r="BI165">
        <v>7.9</v>
      </c>
      <c r="BJ165">
        <v>7.9</v>
      </c>
      <c r="BK165">
        <v>7.9</v>
      </c>
      <c r="BL165">
        <v>7.9</v>
      </c>
      <c r="BM165">
        <v>7.9</v>
      </c>
      <c r="BN165">
        <v>7.9</v>
      </c>
      <c r="BO165">
        <v>7.9</v>
      </c>
      <c r="BP165">
        <v>7.9</v>
      </c>
      <c r="BQ165">
        <v>7.9</v>
      </c>
      <c r="BR165">
        <v>7.9</v>
      </c>
      <c r="BS165" t="s">
        <v>1429</v>
      </c>
    </row>
    <row r="166" spans="1:71" x14ac:dyDescent="0.25">
      <c r="A166" t="s">
        <v>1173</v>
      </c>
      <c r="B166" t="s">
        <v>1316</v>
      </c>
      <c r="C166" t="s">
        <v>1894</v>
      </c>
      <c r="D166" t="s">
        <v>1352</v>
      </c>
      <c r="E166">
        <v>2</v>
      </c>
      <c r="H166">
        <v>255024</v>
      </c>
      <c r="I166">
        <v>258618</v>
      </c>
      <c r="J166">
        <v>255024</v>
      </c>
      <c r="K166">
        <v>258618</v>
      </c>
      <c r="L166">
        <v>255024</v>
      </c>
      <c r="M166">
        <v>258618</v>
      </c>
      <c r="N166">
        <v>255024</v>
      </c>
      <c r="O166">
        <v>258618</v>
      </c>
      <c r="P166">
        <v>255024</v>
      </c>
      <c r="Q166">
        <v>258618</v>
      </c>
      <c r="R166">
        <v>255024</v>
      </c>
      <c r="S166">
        <v>258618</v>
      </c>
      <c r="T166">
        <v>255024</v>
      </c>
      <c r="U166">
        <v>258618</v>
      </c>
      <c r="V166">
        <v>255024</v>
      </c>
      <c r="W166">
        <v>258618</v>
      </c>
      <c r="X166">
        <v>255024</v>
      </c>
      <c r="Y166">
        <v>258618</v>
      </c>
      <c r="Z166">
        <v>255024</v>
      </c>
      <c r="AA166">
        <v>258618</v>
      </c>
      <c r="AB166">
        <v>255024</v>
      </c>
      <c r="AC166">
        <v>258618</v>
      </c>
      <c r="AD166">
        <v>255024</v>
      </c>
      <c r="AE166">
        <v>258618</v>
      </c>
      <c r="AH166">
        <v>157087</v>
      </c>
      <c r="AI166">
        <v>156800</v>
      </c>
      <c r="AJ166">
        <v>157087</v>
      </c>
      <c r="AK166">
        <v>156800</v>
      </c>
      <c r="AL166">
        <v>157087</v>
      </c>
      <c r="AM166">
        <v>156800</v>
      </c>
      <c r="AN166">
        <v>157087</v>
      </c>
      <c r="AO166">
        <v>156800</v>
      </c>
      <c r="AP166">
        <v>157087</v>
      </c>
      <c r="AQ166">
        <v>156800</v>
      </c>
      <c r="AR166">
        <v>157087</v>
      </c>
      <c r="AS166">
        <v>156800</v>
      </c>
      <c r="AT166">
        <v>157087</v>
      </c>
      <c r="AU166">
        <v>156800</v>
      </c>
      <c r="AV166">
        <v>157087</v>
      </c>
      <c r="AW166">
        <v>156800</v>
      </c>
      <c r="AX166">
        <v>157087</v>
      </c>
      <c r="AY166">
        <v>156800</v>
      </c>
      <c r="AZ166">
        <v>157087</v>
      </c>
      <c r="BA166">
        <v>156800</v>
      </c>
      <c r="BB166">
        <v>157087</v>
      </c>
      <c r="BC166">
        <v>156800</v>
      </c>
      <c r="BD166">
        <v>157087</v>
      </c>
      <c r="BE166">
        <v>156800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1" x14ac:dyDescent="0.25">
      <c r="A167" t="s">
        <v>131</v>
      </c>
      <c r="B167" t="s">
        <v>1285</v>
      </c>
      <c r="C167" t="s">
        <v>1907</v>
      </c>
      <c r="D167" t="s">
        <v>1352</v>
      </c>
      <c r="E167">
        <v>3</v>
      </c>
      <c r="F167">
        <v>308000</v>
      </c>
      <c r="G167">
        <v>265000</v>
      </c>
      <c r="H167">
        <v>308000</v>
      </c>
      <c r="I167">
        <v>253000</v>
      </c>
      <c r="J167">
        <v>418000</v>
      </c>
      <c r="K167">
        <v>308000</v>
      </c>
      <c r="M167">
        <v>336000</v>
      </c>
      <c r="N167">
        <v>308000</v>
      </c>
      <c r="O167">
        <v>308000</v>
      </c>
      <c r="P167">
        <v>308000</v>
      </c>
      <c r="Q167">
        <v>253000</v>
      </c>
      <c r="R167">
        <v>253000</v>
      </c>
      <c r="S167">
        <v>253000</v>
      </c>
      <c r="T167">
        <v>253000</v>
      </c>
      <c r="U167">
        <v>253000</v>
      </c>
      <c r="V167">
        <v>253000</v>
      </c>
      <c r="W167">
        <v>253000</v>
      </c>
      <c r="X167">
        <v>391000</v>
      </c>
      <c r="Y167">
        <v>336000</v>
      </c>
      <c r="AA167">
        <v>363000</v>
      </c>
      <c r="AB167">
        <v>308000</v>
      </c>
      <c r="AC167">
        <v>336000</v>
      </c>
      <c r="AD167">
        <v>308000</v>
      </c>
      <c r="AE167">
        <v>308000</v>
      </c>
      <c r="AF167">
        <v>301840</v>
      </c>
      <c r="AG167">
        <v>259700</v>
      </c>
      <c r="AH167">
        <v>301840</v>
      </c>
      <c r="AI167">
        <v>247940</v>
      </c>
      <c r="AJ167">
        <v>409640</v>
      </c>
      <c r="AK167">
        <v>301840</v>
      </c>
      <c r="AM167">
        <v>329280</v>
      </c>
      <c r="AN167">
        <v>301840</v>
      </c>
      <c r="AO167">
        <v>301840</v>
      </c>
      <c r="AP167">
        <v>301840</v>
      </c>
      <c r="AQ167">
        <v>247940</v>
      </c>
      <c r="AR167">
        <v>247940</v>
      </c>
      <c r="AS167">
        <v>247940</v>
      </c>
      <c r="AT167">
        <v>247940</v>
      </c>
      <c r="AU167">
        <v>247940</v>
      </c>
      <c r="AV167">
        <v>247940</v>
      </c>
      <c r="AW167">
        <v>247940</v>
      </c>
      <c r="AX167">
        <v>383180</v>
      </c>
      <c r="AY167">
        <v>329280</v>
      </c>
      <c r="BA167">
        <v>355740</v>
      </c>
      <c r="BB167">
        <v>301840</v>
      </c>
      <c r="BC167">
        <v>329280</v>
      </c>
      <c r="BD167">
        <v>301840</v>
      </c>
      <c r="BE167">
        <v>301840</v>
      </c>
      <c r="BF167">
        <v>8.6999999999999993</v>
      </c>
      <c r="BG167">
        <v>8.6999999999999993</v>
      </c>
      <c r="BH167">
        <v>8.6999999999999993</v>
      </c>
      <c r="BI167">
        <v>8.6999999999999993</v>
      </c>
      <c r="BJ167">
        <v>8.6999999999999993</v>
      </c>
      <c r="BK167">
        <v>8.6999999999999993</v>
      </c>
      <c r="BL167">
        <v>8.6999999999999993</v>
      </c>
      <c r="BM167">
        <v>8.6999999999999993</v>
      </c>
      <c r="BN167">
        <v>8.6999999999999993</v>
      </c>
      <c r="BO167">
        <v>8.6999999999999993</v>
      </c>
      <c r="BP167">
        <v>8.6999999999999993</v>
      </c>
      <c r="BQ167">
        <v>8.6999999999999993</v>
      </c>
      <c r="BR167">
        <v>8.6999999999999993</v>
      </c>
      <c r="BS167" t="s">
        <v>1454</v>
      </c>
    </row>
    <row r="168" spans="1:71" x14ac:dyDescent="0.25">
      <c r="A168" t="s">
        <v>245</v>
      </c>
      <c r="B168" t="s">
        <v>1302</v>
      </c>
      <c r="C168" t="s">
        <v>1912</v>
      </c>
      <c r="D168" t="s">
        <v>1352</v>
      </c>
      <c r="E168">
        <v>1</v>
      </c>
      <c r="F168">
        <v>250667</v>
      </c>
      <c r="G168">
        <v>250667</v>
      </c>
      <c r="H168">
        <v>250667</v>
      </c>
      <c r="I168">
        <v>250667</v>
      </c>
      <c r="J168">
        <v>250667</v>
      </c>
      <c r="K168">
        <v>250667</v>
      </c>
      <c r="L168">
        <v>250667</v>
      </c>
      <c r="N168">
        <v>250667</v>
      </c>
      <c r="O168">
        <v>250667</v>
      </c>
      <c r="P168">
        <v>250667</v>
      </c>
      <c r="Q168">
        <v>250667</v>
      </c>
      <c r="R168">
        <v>250667</v>
      </c>
      <c r="S168">
        <v>250667</v>
      </c>
      <c r="T168">
        <v>250667</v>
      </c>
      <c r="U168">
        <v>250667</v>
      </c>
      <c r="V168">
        <v>250667</v>
      </c>
      <c r="W168">
        <v>250667</v>
      </c>
      <c r="X168">
        <v>250667</v>
      </c>
      <c r="Y168">
        <v>250667</v>
      </c>
      <c r="AA168">
        <v>250667</v>
      </c>
      <c r="AB168">
        <v>250667</v>
      </c>
      <c r="AC168">
        <v>250667</v>
      </c>
      <c r="AD168">
        <v>250667</v>
      </c>
      <c r="AE168">
        <v>250667</v>
      </c>
      <c r="AF168">
        <v>188000</v>
      </c>
      <c r="AG168">
        <v>188000</v>
      </c>
      <c r="AH168">
        <v>188000</v>
      </c>
      <c r="AI168">
        <v>188000</v>
      </c>
      <c r="AJ168">
        <v>188000</v>
      </c>
      <c r="AK168">
        <v>188000</v>
      </c>
      <c r="AL168">
        <v>188000</v>
      </c>
      <c r="AN168">
        <v>188000</v>
      </c>
      <c r="AO168">
        <v>188000</v>
      </c>
      <c r="AP168">
        <v>188000</v>
      </c>
      <c r="AQ168">
        <v>188000</v>
      </c>
      <c r="AR168">
        <v>188000</v>
      </c>
      <c r="AS168">
        <v>188000</v>
      </c>
      <c r="AT168">
        <v>188000</v>
      </c>
      <c r="AU168">
        <v>188000</v>
      </c>
      <c r="AV168">
        <v>188000</v>
      </c>
      <c r="AW168">
        <v>188000</v>
      </c>
      <c r="AX168">
        <v>188000</v>
      </c>
      <c r="AY168">
        <v>188000</v>
      </c>
      <c r="BA168">
        <v>188000</v>
      </c>
      <c r="BB168">
        <v>188000</v>
      </c>
      <c r="BC168">
        <v>188000</v>
      </c>
      <c r="BD168">
        <v>188000</v>
      </c>
      <c r="BE168">
        <v>188000</v>
      </c>
      <c r="BF168">
        <v>8.6999999999999993</v>
      </c>
      <c r="BG168">
        <v>8.6999999999999993</v>
      </c>
      <c r="BH168">
        <v>8.6999999999999993</v>
      </c>
      <c r="BI168">
        <v>8.6999999999999993</v>
      </c>
      <c r="BJ168">
        <v>8.6999999999999993</v>
      </c>
      <c r="BK168">
        <v>8.6999999999999993</v>
      </c>
      <c r="BL168">
        <v>8.6999999999999993</v>
      </c>
      <c r="BM168">
        <v>8.6999999999999993</v>
      </c>
      <c r="BN168">
        <v>8.6999999999999993</v>
      </c>
      <c r="BO168">
        <v>8.6999999999999993</v>
      </c>
      <c r="BP168">
        <v>8.6999999999999993</v>
      </c>
      <c r="BQ168">
        <v>8.6999999999999993</v>
      </c>
      <c r="BR168">
        <v>8.6999999999999993</v>
      </c>
      <c r="BS168" t="s">
        <v>1446</v>
      </c>
    </row>
    <row r="169" spans="1:71" x14ac:dyDescent="0.25">
      <c r="A169" t="s">
        <v>179</v>
      </c>
      <c r="B169" t="s">
        <v>1289</v>
      </c>
      <c r="C169" t="s">
        <v>2019</v>
      </c>
      <c r="D169" t="s">
        <v>1352</v>
      </c>
      <c r="E169">
        <v>2</v>
      </c>
      <c r="F169">
        <v>466667</v>
      </c>
      <c r="G169">
        <v>506667</v>
      </c>
      <c r="H169">
        <v>466668</v>
      </c>
      <c r="I169">
        <v>506667</v>
      </c>
      <c r="J169">
        <v>506667</v>
      </c>
      <c r="K169">
        <v>506667</v>
      </c>
      <c r="M169">
        <v>733333</v>
      </c>
      <c r="N169">
        <v>506667</v>
      </c>
      <c r="O169">
        <v>506667</v>
      </c>
      <c r="P169">
        <v>366667</v>
      </c>
      <c r="Q169">
        <v>506667</v>
      </c>
      <c r="R169">
        <v>400000</v>
      </c>
      <c r="S169">
        <v>506667</v>
      </c>
      <c r="T169">
        <v>466668</v>
      </c>
      <c r="U169">
        <v>506667</v>
      </c>
      <c r="V169">
        <v>506667</v>
      </c>
      <c r="W169">
        <v>506667</v>
      </c>
      <c r="X169">
        <v>533333</v>
      </c>
      <c r="Y169">
        <v>506667</v>
      </c>
      <c r="AA169">
        <v>666667</v>
      </c>
      <c r="AB169">
        <v>433333</v>
      </c>
      <c r="AC169">
        <v>506667</v>
      </c>
      <c r="AD169">
        <v>333333</v>
      </c>
      <c r="AE169">
        <v>366667</v>
      </c>
      <c r="AF169">
        <v>350000</v>
      </c>
      <c r="AG169">
        <v>380000</v>
      </c>
      <c r="AH169">
        <v>350001</v>
      </c>
      <c r="AI169">
        <v>380000</v>
      </c>
      <c r="AJ169">
        <v>380000</v>
      </c>
      <c r="AK169">
        <v>380000</v>
      </c>
      <c r="AM169">
        <v>550000</v>
      </c>
      <c r="AN169">
        <v>380000</v>
      </c>
      <c r="AO169">
        <v>380000</v>
      </c>
      <c r="AP169">
        <v>275000</v>
      </c>
      <c r="AQ169">
        <v>380000</v>
      </c>
      <c r="AR169">
        <v>300000</v>
      </c>
      <c r="AS169">
        <v>380000</v>
      </c>
      <c r="AT169">
        <v>350001</v>
      </c>
      <c r="AU169">
        <v>380000</v>
      </c>
      <c r="AV169">
        <v>380000</v>
      </c>
      <c r="AW169">
        <v>380000</v>
      </c>
      <c r="AX169">
        <v>400000</v>
      </c>
      <c r="AY169">
        <v>380000</v>
      </c>
      <c r="BA169">
        <v>500000</v>
      </c>
      <c r="BB169">
        <v>325000</v>
      </c>
      <c r="BC169">
        <v>380000</v>
      </c>
      <c r="BD169">
        <v>250000</v>
      </c>
      <c r="BE169">
        <v>275000</v>
      </c>
      <c r="BF169">
        <v>8.5</v>
      </c>
      <c r="BG169">
        <v>8.5</v>
      </c>
      <c r="BH169">
        <v>8.5</v>
      </c>
      <c r="BI169">
        <v>8.5</v>
      </c>
      <c r="BJ169">
        <v>8.5</v>
      </c>
      <c r="BK169">
        <v>8.5</v>
      </c>
      <c r="BL169">
        <v>8.5</v>
      </c>
      <c r="BM169">
        <v>8.5</v>
      </c>
      <c r="BN169">
        <v>8.5</v>
      </c>
      <c r="BO169">
        <v>8.5</v>
      </c>
      <c r="BP169">
        <v>8.5</v>
      </c>
      <c r="BQ169">
        <v>8.5</v>
      </c>
      <c r="BR169">
        <v>8.5</v>
      </c>
      <c r="BS169" t="s">
        <v>1428</v>
      </c>
    </row>
    <row r="170" spans="1:71" x14ac:dyDescent="0.25">
      <c r="A170" t="s">
        <v>926</v>
      </c>
      <c r="B170" t="s">
        <v>1324</v>
      </c>
      <c r="C170" t="s">
        <v>2043</v>
      </c>
      <c r="D170" t="s">
        <v>1352</v>
      </c>
      <c r="E170">
        <v>0</v>
      </c>
      <c r="F170">
        <v>2000000</v>
      </c>
      <c r="G170">
        <v>2000000</v>
      </c>
      <c r="H170">
        <v>2000000</v>
      </c>
      <c r="I170">
        <v>2000000</v>
      </c>
      <c r="J170">
        <v>2000000</v>
      </c>
      <c r="K170">
        <v>2000000</v>
      </c>
      <c r="L170">
        <v>2000000</v>
      </c>
      <c r="M170">
        <v>2000000</v>
      </c>
      <c r="N170">
        <v>2000000</v>
      </c>
      <c r="O170">
        <v>2000000</v>
      </c>
      <c r="P170">
        <v>2000000</v>
      </c>
      <c r="Q170">
        <v>2000000</v>
      </c>
      <c r="R170">
        <v>2000000</v>
      </c>
      <c r="S170">
        <v>2000000</v>
      </c>
      <c r="T170">
        <v>2000000</v>
      </c>
      <c r="U170">
        <v>2000000</v>
      </c>
      <c r="V170">
        <v>2000000</v>
      </c>
      <c r="W170">
        <v>2000000</v>
      </c>
      <c r="X170">
        <v>2000000</v>
      </c>
      <c r="Y170">
        <v>2000000</v>
      </c>
      <c r="Z170">
        <v>2000000</v>
      </c>
      <c r="AB170">
        <v>2000000</v>
      </c>
      <c r="AC170">
        <v>2000000</v>
      </c>
      <c r="AE170">
        <v>2000000</v>
      </c>
      <c r="AF170">
        <v>1500000</v>
      </c>
      <c r="AG170">
        <v>1500000</v>
      </c>
      <c r="AH170">
        <v>1500000</v>
      </c>
      <c r="AI170">
        <v>1500000</v>
      </c>
      <c r="AJ170">
        <v>1500000</v>
      </c>
      <c r="AK170">
        <v>1500000</v>
      </c>
      <c r="AL170">
        <v>1500000</v>
      </c>
      <c r="AM170">
        <v>1500000</v>
      </c>
      <c r="AN170">
        <v>1500000</v>
      </c>
      <c r="AO170">
        <v>1500000</v>
      </c>
      <c r="AP170">
        <v>1500000</v>
      </c>
      <c r="AQ170">
        <v>1500000</v>
      </c>
      <c r="AR170">
        <v>1500000</v>
      </c>
      <c r="AS170">
        <v>1500000</v>
      </c>
      <c r="AT170">
        <v>1500000</v>
      </c>
      <c r="AU170">
        <v>1500000</v>
      </c>
      <c r="AV170">
        <v>1500000</v>
      </c>
      <c r="AW170">
        <v>1500000</v>
      </c>
      <c r="AX170">
        <v>1500000</v>
      </c>
      <c r="AY170">
        <v>1500000</v>
      </c>
      <c r="AZ170">
        <v>1500000</v>
      </c>
      <c r="BB170">
        <v>1500000</v>
      </c>
      <c r="BC170">
        <v>1500000</v>
      </c>
      <c r="BE170">
        <v>1500000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1433</v>
      </c>
    </row>
    <row r="171" spans="1:71" x14ac:dyDescent="0.25">
      <c r="A171" t="s">
        <v>531</v>
      </c>
      <c r="B171" t="s">
        <v>1302</v>
      </c>
      <c r="C171" t="s">
        <v>2069</v>
      </c>
      <c r="D171" t="s">
        <v>1352</v>
      </c>
      <c r="E171">
        <v>1</v>
      </c>
      <c r="F171">
        <v>157376</v>
      </c>
      <c r="G171">
        <v>176358</v>
      </c>
      <c r="H171">
        <v>144317</v>
      </c>
      <c r="I171">
        <v>170904</v>
      </c>
      <c r="K171">
        <v>170904</v>
      </c>
      <c r="L171">
        <v>220548</v>
      </c>
      <c r="M171">
        <v>170904</v>
      </c>
      <c r="N171">
        <v>142421</v>
      </c>
      <c r="O171">
        <v>170904</v>
      </c>
      <c r="P171">
        <v>168019</v>
      </c>
      <c r="Q171">
        <v>170904</v>
      </c>
      <c r="R171">
        <v>193744</v>
      </c>
      <c r="S171">
        <v>170904</v>
      </c>
      <c r="T171">
        <v>142421</v>
      </c>
      <c r="U171">
        <v>170904</v>
      </c>
      <c r="V171">
        <v>142421</v>
      </c>
      <c r="W171">
        <v>170905</v>
      </c>
      <c r="X171">
        <v>177277</v>
      </c>
      <c r="Y171">
        <v>180226</v>
      </c>
      <c r="Z171">
        <v>156589</v>
      </c>
      <c r="AA171">
        <v>181425</v>
      </c>
      <c r="AC171">
        <v>170905</v>
      </c>
      <c r="AD171">
        <v>186625</v>
      </c>
      <c r="AE171">
        <v>170905</v>
      </c>
      <c r="AF171">
        <v>122753</v>
      </c>
      <c r="AG171">
        <v>137559</v>
      </c>
      <c r="AH171">
        <v>112567</v>
      </c>
      <c r="AI171">
        <v>133305</v>
      </c>
      <c r="AK171">
        <v>133305</v>
      </c>
      <c r="AL171">
        <v>172027</v>
      </c>
      <c r="AM171">
        <v>133305</v>
      </c>
      <c r="AN171">
        <v>111088</v>
      </c>
      <c r="AO171">
        <v>133305</v>
      </c>
      <c r="AP171">
        <v>131055</v>
      </c>
      <c r="AQ171">
        <v>133305</v>
      </c>
      <c r="AR171">
        <v>151120</v>
      </c>
      <c r="AS171">
        <v>133305</v>
      </c>
      <c r="AT171">
        <v>111088</v>
      </c>
      <c r="AU171">
        <v>133305</v>
      </c>
      <c r="AV171">
        <v>111088</v>
      </c>
      <c r="AW171">
        <v>133306</v>
      </c>
      <c r="AX171">
        <v>138276</v>
      </c>
      <c r="AY171">
        <v>140576</v>
      </c>
      <c r="AZ171">
        <v>122139</v>
      </c>
      <c r="BA171">
        <v>141512</v>
      </c>
      <c r="BC171">
        <v>133306</v>
      </c>
      <c r="BD171">
        <v>145568</v>
      </c>
      <c r="BE171">
        <v>133306</v>
      </c>
      <c r="BF171">
        <v>8.3000000000000007</v>
      </c>
      <c r="BG171">
        <v>8.3000000000000007</v>
      </c>
      <c r="BH171">
        <v>8.3000000000000007</v>
      </c>
      <c r="BI171">
        <v>8.3000000000000007</v>
      </c>
      <c r="BJ171">
        <v>8.3000000000000007</v>
      </c>
      <c r="BK171">
        <v>8.3000000000000007</v>
      </c>
      <c r="BL171">
        <v>8.3000000000000007</v>
      </c>
      <c r="BM171">
        <v>8.3000000000000007</v>
      </c>
      <c r="BN171">
        <v>8.3000000000000007</v>
      </c>
      <c r="BO171">
        <v>8.3000000000000007</v>
      </c>
      <c r="BP171">
        <v>8.3000000000000007</v>
      </c>
      <c r="BQ171">
        <v>8.3000000000000007</v>
      </c>
      <c r="BR171">
        <v>8.3000000000000007</v>
      </c>
      <c r="BS171" t="s">
        <v>1429</v>
      </c>
    </row>
    <row r="172" spans="1:71" x14ac:dyDescent="0.25">
      <c r="A172" t="s">
        <v>457</v>
      </c>
      <c r="B172" t="s">
        <v>1309</v>
      </c>
      <c r="C172" t="s">
        <v>2094</v>
      </c>
      <c r="D172" t="s">
        <v>1352</v>
      </c>
      <c r="E172">
        <v>2</v>
      </c>
      <c r="F172">
        <v>251708</v>
      </c>
      <c r="G172">
        <v>251708</v>
      </c>
      <c r="H172">
        <v>243924</v>
      </c>
      <c r="I172">
        <v>243924</v>
      </c>
      <c r="J172">
        <v>243924</v>
      </c>
      <c r="K172">
        <v>243924</v>
      </c>
      <c r="M172">
        <v>243924</v>
      </c>
      <c r="N172">
        <v>243924</v>
      </c>
      <c r="O172">
        <v>243924</v>
      </c>
      <c r="P172">
        <v>243924</v>
      </c>
      <c r="Q172">
        <v>243924</v>
      </c>
      <c r="R172">
        <v>243924</v>
      </c>
      <c r="S172">
        <v>243924</v>
      </c>
      <c r="T172">
        <v>243924</v>
      </c>
      <c r="U172">
        <v>243924</v>
      </c>
      <c r="V172">
        <v>243924</v>
      </c>
      <c r="W172">
        <v>243924</v>
      </c>
      <c r="X172">
        <v>256119</v>
      </c>
      <c r="Y172">
        <v>243924</v>
      </c>
      <c r="AA172">
        <v>243924</v>
      </c>
      <c r="AB172">
        <v>243924</v>
      </c>
      <c r="AC172">
        <v>243924</v>
      </c>
      <c r="AD172">
        <v>243924</v>
      </c>
      <c r="AE172">
        <v>243924</v>
      </c>
      <c r="AF172">
        <v>158576</v>
      </c>
      <c r="AG172">
        <v>158576</v>
      </c>
      <c r="AH172">
        <v>190261</v>
      </c>
      <c r="AI172">
        <v>190261</v>
      </c>
      <c r="AJ172">
        <v>190261</v>
      </c>
      <c r="AK172">
        <v>190261</v>
      </c>
      <c r="AM172">
        <v>190261</v>
      </c>
      <c r="AN172">
        <v>190261</v>
      </c>
      <c r="AO172">
        <v>190261</v>
      </c>
      <c r="AP172">
        <v>190261</v>
      </c>
      <c r="AQ172">
        <v>190261</v>
      </c>
      <c r="AR172">
        <v>190261</v>
      </c>
      <c r="AS172">
        <v>190261</v>
      </c>
      <c r="AT172">
        <v>190261</v>
      </c>
      <c r="AU172">
        <v>190261</v>
      </c>
      <c r="AV172">
        <v>190261</v>
      </c>
      <c r="AW172">
        <v>190261</v>
      </c>
      <c r="AX172">
        <v>199773</v>
      </c>
      <c r="AY172">
        <v>190261</v>
      </c>
      <c r="BA172">
        <v>190261</v>
      </c>
      <c r="BB172">
        <v>190261</v>
      </c>
      <c r="BC172">
        <v>190261</v>
      </c>
      <c r="BD172">
        <v>190261</v>
      </c>
      <c r="BE172">
        <v>190261</v>
      </c>
      <c r="BF172">
        <v>8</v>
      </c>
      <c r="BG172">
        <v>8</v>
      </c>
      <c r="BH172">
        <v>8</v>
      </c>
      <c r="BI172">
        <v>8</v>
      </c>
      <c r="BJ172">
        <v>8</v>
      </c>
      <c r="BK172">
        <v>8</v>
      </c>
      <c r="BL172">
        <v>7.9</v>
      </c>
      <c r="BM172">
        <v>7.9</v>
      </c>
      <c r="BN172">
        <v>7.9</v>
      </c>
      <c r="BO172">
        <v>7.9</v>
      </c>
      <c r="BP172">
        <v>7.9</v>
      </c>
      <c r="BQ172">
        <v>7.9</v>
      </c>
      <c r="BR172">
        <v>7.9</v>
      </c>
      <c r="BS172" t="s">
        <v>1429</v>
      </c>
    </row>
    <row r="173" spans="1:71" x14ac:dyDescent="0.25">
      <c r="A173" t="s">
        <v>463</v>
      </c>
      <c r="B173" t="s">
        <v>1321</v>
      </c>
      <c r="C173" t="s">
        <v>2106</v>
      </c>
      <c r="D173" t="s">
        <v>1352</v>
      </c>
      <c r="E173">
        <v>2</v>
      </c>
      <c r="F173">
        <v>231040</v>
      </c>
      <c r="G173">
        <v>182520</v>
      </c>
      <c r="H173">
        <v>200498</v>
      </c>
      <c r="I173">
        <v>166837</v>
      </c>
      <c r="J173">
        <v>225459</v>
      </c>
      <c r="K173">
        <v>183180</v>
      </c>
      <c r="L173">
        <v>196298</v>
      </c>
      <c r="M173">
        <v>223595</v>
      </c>
      <c r="N173">
        <v>211002</v>
      </c>
      <c r="O173">
        <v>216813</v>
      </c>
      <c r="P173">
        <v>193985</v>
      </c>
      <c r="Q173">
        <v>168059</v>
      </c>
      <c r="R173">
        <v>146148</v>
      </c>
      <c r="S173">
        <v>174727</v>
      </c>
      <c r="T173">
        <v>157036</v>
      </c>
      <c r="U173">
        <v>173576</v>
      </c>
      <c r="V173">
        <v>235042</v>
      </c>
      <c r="W173">
        <v>217384</v>
      </c>
      <c r="X173">
        <v>186964</v>
      </c>
      <c r="Y173">
        <v>197335</v>
      </c>
      <c r="AA173">
        <v>198545</v>
      </c>
      <c r="AC173">
        <v>172296</v>
      </c>
      <c r="AD173">
        <v>196159</v>
      </c>
      <c r="AE173">
        <v>172790</v>
      </c>
      <c r="AF173">
        <v>145555</v>
      </c>
      <c r="AG173">
        <v>114988</v>
      </c>
      <c r="AH173">
        <v>156388</v>
      </c>
      <c r="AI173">
        <v>130133</v>
      </c>
      <c r="AJ173">
        <v>175858</v>
      </c>
      <c r="AK173">
        <v>142880</v>
      </c>
      <c r="AL173">
        <v>153112</v>
      </c>
      <c r="AM173">
        <v>174404</v>
      </c>
      <c r="AN173">
        <v>164582</v>
      </c>
      <c r="AO173">
        <v>169114</v>
      </c>
      <c r="AP173">
        <v>151308</v>
      </c>
      <c r="AQ173">
        <v>131086</v>
      </c>
      <c r="AR173">
        <v>113995</v>
      </c>
      <c r="AS173">
        <v>136287</v>
      </c>
      <c r="AT173">
        <v>122488</v>
      </c>
      <c r="AU173">
        <v>135389</v>
      </c>
      <c r="AV173">
        <v>183333</v>
      </c>
      <c r="AW173">
        <v>169560</v>
      </c>
      <c r="AX173">
        <v>145832</v>
      </c>
      <c r="AY173">
        <v>153921</v>
      </c>
      <c r="BA173">
        <v>154865</v>
      </c>
      <c r="BC173">
        <v>134391</v>
      </c>
      <c r="BD173">
        <v>153004</v>
      </c>
      <c r="BE173">
        <v>134776</v>
      </c>
      <c r="BF173">
        <v>8.6999999999999993</v>
      </c>
      <c r="BG173">
        <v>8.6999999999999993</v>
      </c>
      <c r="BH173">
        <v>8.6999999999999993</v>
      </c>
      <c r="BI173">
        <v>8.6999999999999993</v>
      </c>
      <c r="BJ173">
        <v>8.6999999999999993</v>
      </c>
      <c r="BK173">
        <v>8.6</v>
      </c>
      <c r="BL173">
        <v>8.6</v>
      </c>
      <c r="BM173">
        <v>8.6</v>
      </c>
      <c r="BN173">
        <v>8.6</v>
      </c>
      <c r="BO173">
        <v>8.6</v>
      </c>
      <c r="BP173">
        <v>8.6</v>
      </c>
      <c r="BQ173">
        <v>8.6</v>
      </c>
      <c r="BR173">
        <v>8.6</v>
      </c>
      <c r="BS173" t="s">
        <v>1433</v>
      </c>
    </row>
    <row r="174" spans="1:71" x14ac:dyDescent="0.25">
      <c r="A174" t="s">
        <v>102</v>
      </c>
      <c r="B174" t="s">
        <v>1301</v>
      </c>
      <c r="C174" t="s">
        <v>2201</v>
      </c>
      <c r="D174" t="s">
        <v>1352</v>
      </c>
      <c r="E174">
        <v>3</v>
      </c>
      <c r="F174">
        <v>397333</v>
      </c>
      <c r="G174">
        <v>357333</v>
      </c>
      <c r="H174">
        <v>437333</v>
      </c>
      <c r="I174">
        <v>357333</v>
      </c>
      <c r="J174">
        <v>650667</v>
      </c>
      <c r="K174">
        <v>397333</v>
      </c>
      <c r="M174">
        <v>437333</v>
      </c>
      <c r="N174">
        <v>397333</v>
      </c>
      <c r="O174">
        <v>357333</v>
      </c>
      <c r="P174">
        <v>357333</v>
      </c>
      <c r="Q174">
        <v>357333</v>
      </c>
      <c r="R174">
        <v>357333</v>
      </c>
      <c r="S174">
        <v>357333</v>
      </c>
      <c r="T174">
        <v>357333</v>
      </c>
      <c r="U174">
        <v>357333</v>
      </c>
      <c r="V174">
        <v>397333</v>
      </c>
      <c r="W174">
        <v>397333</v>
      </c>
      <c r="X174">
        <v>890667</v>
      </c>
      <c r="Y174">
        <v>397333</v>
      </c>
      <c r="AA174">
        <v>1024000</v>
      </c>
      <c r="AB174">
        <v>397333</v>
      </c>
      <c r="AC174">
        <v>357333</v>
      </c>
      <c r="AD174">
        <v>357333</v>
      </c>
      <c r="AE174">
        <v>357333</v>
      </c>
      <c r="AF174">
        <v>298000</v>
      </c>
      <c r="AG174">
        <v>268000</v>
      </c>
      <c r="AH174">
        <v>328000</v>
      </c>
      <c r="AI174">
        <v>268000</v>
      </c>
      <c r="AJ174">
        <v>488000</v>
      </c>
      <c r="AK174">
        <v>298000</v>
      </c>
      <c r="AM174">
        <v>328000</v>
      </c>
      <c r="AN174">
        <v>298000</v>
      </c>
      <c r="AO174">
        <v>268000</v>
      </c>
      <c r="AP174">
        <v>268000</v>
      </c>
      <c r="AQ174">
        <v>268000</v>
      </c>
      <c r="AR174">
        <v>268000</v>
      </c>
      <c r="AS174">
        <v>268000</v>
      </c>
      <c r="AT174">
        <v>268000</v>
      </c>
      <c r="AU174">
        <v>268000</v>
      </c>
      <c r="AV174">
        <v>298000</v>
      </c>
      <c r="AW174">
        <v>298000</v>
      </c>
      <c r="AX174">
        <v>668000</v>
      </c>
      <c r="AY174">
        <v>298000</v>
      </c>
      <c r="BA174">
        <v>768000</v>
      </c>
      <c r="BB174">
        <v>298000</v>
      </c>
      <c r="BC174">
        <v>268000</v>
      </c>
      <c r="BD174">
        <v>268000</v>
      </c>
      <c r="BE174">
        <v>268000</v>
      </c>
      <c r="BF174">
        <v>8.3000000000000007</v>
      </c>
      <c r="BG174">
        <v>8.3000000000000007</v>
      </c>
      <c r="BH174">
        <v>8.3000000000000007</v>
      </c>
      <c r="BI174">
        <v>8.3000000000000007</v>
      </c>
      <c r="BJ174">
        <v>8.3000000000000007</v>
      </c>
      <c r="BK174">
        <v>8.3000000000000007</v>
      </c>
      <c r="BL174">
        <v>8.3000000000000007</v>
      </c>
      <c r="BM174">
        <v>8.3000000000000007</v>
      </c>
      <c r="BN174">
        <v>8.3000000000000007</v>
      </c>
      <c r="BO174">
        <v>8.3000000000000007</v>
      </c>
      <c r="BP174">
        <v>8.3000000000000007</v>
      </c>
      <c r="BQ174">
        <v>8.3000000000000007</v>
      </c>
      <c r="BR174">
        <v>8.3000000000000007</v>
      </c>
      <c r="BS174" t="s">
        <v>1428</v>
      </c>
    </row>
    <row r="175" spans="1:71" x14ac:dyDescent="0.25">
      <c r="A175" t="s">
        <v>95</v>
      </c>
      <c r="B175" t="s">
        <v>1286</v>
      </c>
      <c r="C175" t="s">
        <v>2243</v>
      </c>
      <c r="D175" t="s">
        <v>1352</v>
      </c>
      <c r="E175">
        <v>2</v>
      </c>
      <c r="F175">
        <v>311467</v>
      </c>
      <c r="G175">
        <v>300800</v>
      </c>
      <c r="H175">
        <v>311467</v>
      </c>
      <c r="I175">
        <v>300800</v>
      </c>
      <c r="J175">
        <v>322133</v>
      </c>
      <c r="K175">
        <v>311467</v>
      </c>
      <c r="L175">
        <v>489813</v>
      </c>
      <c r="M175">
        <v>2133333</v>
      </c>
      <c r="N175">
        <v>300800</v>
      </c>
      <c r="O175">
        <v>322133</v>
      </c>
      <c r="P175">
        <v>300800</v>
      </c>
      <c r="Q175">
        <v>300800</v>
      </c>
      <c r="R175">
        <v>300800</v>
      </c>
      <c r="S175">
        <v>300800</v>
      </c>
      <c r="T175">
        <v>300800</v>
      </c>
      <c r="U175">
        <v>300800</v>
      </c>
      <c r="V175">
        <v>311467</v>
      </c>
      <c r="W175">
        <v>300800</v>
      </c>
      <c r="X175">
        <v>343467</v>
      </c>
      <c r="Z175">
        <v>3280000</v>
      </c>
      <c r="AB175">
        <v>343467</v>
      </c>
      <c r="AC175">
        <v>300800</v>
      </c>
      <c r="AD175">
        <v>300800</v>
      </c>
      <c r="AE175">
        <v>300800</v>
      </c>
      <c r="AF175">
        <v>233600</v>
      </c>
      <c r="AG175">
        <v>225600</v>
      </c>
      <c r="AH175">
        <v>233600</v>
      </c>
      <c r="AI175">
        <v>225600</v>
      </c>
      <c r="AJ175">
        <v>241600</v>
      </c>
      <c r="AK175">
        <v>233600</v>
      </c>
      <c r="AL175">
        <v>367360</v>
      </c>
      <c r="AM175">
        <v>1600000</v>
      </c>
      <c r="AN175">
        <v>225600</v>
      </c>
      <c r="AO175">
        <v>241600</v>
      </c>
      <c r="AP175">
        <v>225600</v>
      </c>
      <c r="AQ175">
        <v>225600</v>
      </c>
      <c r="AR175">
        <v>225600</v>
      </c>
      <c r="AS175">
        <v>225600</v>
      </c>
      <c r="AT175">
        <v>225600</v>
      </c>
      <c r="AU175">
        <v>225600</v>
      </c>
      <c r="AV175">
        <v>233600</v>
      </c>
      <c r="AW175">
        <v>225600</v>
      </c>
      <c r="AX175">
        <v>257600</v>
      </c>
      <c r="AZ175">
        <v>2460000</v>
      </c>
      <c r="BB175">
        <v>257600</v>
      </c>
      <c r="BC175">
        <v>225600</v>
      </c>
      <c r="BD175">
        <v>225600</v>
      </c>
      <c r="BE175">
        <v>225600</v>
      </c>
      <c r="BF175">
        <v>8.5</v>
      </c>
      <c r="BG175">
        <v>8.5</v>
      </c>
      <c r="BH175">
        <v>8.5</v>
      </c>
      <c r="BI175">
        <v>8.5</v>
      </c>
      <c r="BJ175">
        <v>8.5</v>
      </c>
      <c r="BK175">
        <v>8.5</v>
      </c>
      <c r="BL175">
        <v>8.5</v>
      </c>
      <c r="BM175">
        <v>8.5</v>
      </c>
      <c r="BN175">
        <v>8.5</v>
      </c>
      <c r="BO175">
        <v>8.5</v>
      </c>
      <c r="BP175">
        <v>8.5</v>
      </c>
      <c r="BQ175">
        <v>8.5</v>
      </c>
      <c r="BR175">
        <v>8.5</v>
      </c>
      <c r="BS175" t="s">
        <v>1455</v>
      </c>
    </row>
    <row r="176" spans="1:71" x14ac:dyDescent="0.25">
      <c r="A176" t="s">
        <v>264</v>
      </c>
      <c r="B176" t="s">
        <v>1328</v>
      </c>
      <c r="C176" t="s">
        <v>2261</v>
      </c>
      <c r="D176" t="s">
        <v>1352</v>
      </c>
      <c r="E176">
        <v>2</v>
      </c>
      <c r="F176">
        <v>426667</v>
      </c>
      <c r="G176">
        <v>426667</v>
      </c>
      <c r="H176">
        <v>426667</v>
      </c>
      <c r="I176">
        <v>426667</v>
      </c>
      <c r="J176">
        <v>453333</v>
      </c>
      <c r="K176">
        <v>453333</v>
      </c>
      <c r="M176">
        <v>453333</v>
      </c>
      <c r="N176">
        <v>426667</v>
      </c>
      <c r="O176">
        <v>426667</v>
      </c>
      <c r="P176">
        <v>426667</v>
      </c>
      <c r="Q176">
        <v>426667</v>
      </c>
      <c r="R176">
        <v>426667</v>
      </c>
      <c r="S176">
        <v>426667</v>
      </c>
      <c r="T176">
        <v>426667</v>
      </c>
      <c r="U176">
        <v>426667</v>
      </c>
      <c r="V176">
        <v>426667</v>
      </c>
      <c r="W176">
        <v>426667</v>
      </c>
      <c r="X176">
        <v>453333</v>
      </c>
      <c r="Y176">
        <v>453333</v>
      </c>
      <c r="AA176">
        <v>453333</v>
      </c>
      <c r="AB176">
        <v>426667</v>
      </c>
      <c r="AC176">
        <v>426667</v>
      </c>
      <c r="AD176">
        <v>426667</v>
      </c>
      <c r="AE176">
        <v>426667</v>
      </c>
      <c r="AF176">
        <v>320000</v>
      </c>
      <c r="AG176">
        <v>320000</v>
      </c>
      <c r="AH176">
        <v>320000</v>
      </c>
      <c r="AI176">
        <v>320000</v>
      </c>
      <c r="AJ176">
        <v>340000</v>
      </c>
      <c r="AK176">
        <v>340000</v>
      </c>
      <c r="AM176">
        <v>340000</v>
      </c>
      <c r="AN176">
        <v>320000</v>
      </c>
      <c r="AO176">
        <v>320000</v>
      </c>
      <c r="AP176">
        <v>320000</v>
      </c>
      <c r="AQ176">
        <v>320000</v>
      </c>
      <c r="AR176">
        <v>320000</v>
      </c>
      <c r="AS176">
        <v>320000</v>
      </c>
      <c r="AT176">
        <v>320000</v>
      </c>
      <c r="AU176">
        <v>320000</v>
      </c>
      <c r="AV176">
        <v>320000</v>
      </c>
      <c r="AW176">
        <v>320000</v>
      </c>
      <c r="AX176">
        <v>340000</v>
      </c>
      <c r="AY176">
        <v>340000</v>
      </c>
      <c r="BA176">
        <v>340000</v>
      </c>
      <c r="BB176">
        <v>320000</v>
      </c>
      <c r="BC176">
        <v>320000</v>
      </c>
      <c r="BD176">
        <v>320000</v>
      </c>
      <c r="BE176">
        <v>320000</v>
      </c>
      <c r="BF176">
        <v>8.5</v>
      </c>
      <c r="BG176">
        <v>8.5</v>
      </c>
      <c r="BH176">
        <v>8.5</v>
      </c>
      <c r="BI176">
        <v>8.5</v>
      </c>
      <c r="BJ176">
        <v>8.5</v>
      </c>
      <c r="BK176">
        <v>8.5</v>
      </c>
      <c r="BL176">
        <v>8.5</v>
      </c>
      <c r="BM176">
        <v>8.5</v>
      </c>
      <c r="BN176">
        <v>8.5</v>
      </c>
      <c r="BO176">
        <v>8.5</v>
      </c>
      <c r="BP176">
        <v>8.5</v>
      </c>
      <c r="BQ176">
        <v>8.5</v>
      </c>
      <c r="BR176">
        <v>8.5</v>
      </c>
      <c r="BS176" t="s">
        <v>1446</v>
      </c>
    </row>
    <row r="177" spans="1:71" x14ac:dyDescent="0.25">
      <c r="A177" t="s">
        <v>486</v>
      </c>
      <c r="B177" t="s">
        <v>1286</v>
      </c>
      <c r="C177" t="s">
        <v>2262</v>
      </c>
      <c r="D177" t="s">
        <v>1352</v>
      </c>
      <c r="E177">
        <v>0</v>
      </c>
      <c r="F177">
        <v>160000</v>
      </c>
      <c r="G177">
        <v>160000</v>
      </c>
      <c r="H177">
        <v>160000</v>
      </c>
      <c r="I177">
        <v>160000</v>
      </c>
      <c r="J177">
        <v>190000</v>
      </c>
      <c r="K177">
        <v>190000</v>
      </c>
      <c r="L177">
        <v>190000</v>
      </c>
      <c r="M177">
        <v>190000</v>
      </c>
      <c r="N177">
        <v>160000</v>
      </c>
      <c r="O177">
        <v>160000</v>
      </c>
      <c r="P177">
        <v>160000</v>
      </c>
      <c r="Q177">
        <v>160000</v>
      </c>
      <c r="R177">
        <v>160000</v>
      </c>
      <c r="S177">
        <v>160000</v>
      </c>
      <c r="T177">
        <v>160000</v>
      </c>
      <c r="U177">
        <v>160000</v>
      </c>
      <c r="V177">
        <v>160000</v>
      </c>
      <c r="W177">
        <v>160000</v>
      </c>
      <c r="X177">
        <v>190000</v>
      </c>
      <c r="Y177">
        <v>190000</v>
      </c>
      <c r="Z177">
        <v>190000</v>
      </c>
      <c r="AA177">
        <v>190000</v>
      </c>
      <c r="AC177">
        <v>185000</v>
      </c>
      <c r="AE177">
        <v>185000</v>
      </c>
      <c r="AF177">
        <v>144000</v>
      </c>
      <c r="AG177">
        <v>144000</v>
      </c>
      <c r="AH177">
        <v>144000</v>
      </c>
      <c r="AI177">
        <v>144000</v>
      </c>
      <c r="AJ177">
        <v>171000</v>
      </c>
      <c r="AK177">
        <v>171000</v>
      </c>
      <c r="AL177">
        <v>171000</v>
      </c>
      <c r="AM177">
        <v>171000</v>
      </c>
      <c r="AN177">
        <v>144000</v>
      </c>
      <c r="AO177">
        <v>144000</v>
      </c>
      <c r="AP177">
        <v>144000</v>
      </c>
      <c r="AQ177">
        <v>144000</v>
      </c>
      <c r="AR177">
        <v>144000</v>
      </c>
      <c r="AS177">
        <v>144000</v>
      </c>
      <c r="AT177">
        <v>144000</v>
      </c>
      <c r="AU177">
        <v>144000</v>
      </c>
      <c r="AV177">
        <v>144000</v>
      </c>
      <c r="AW177">
        <v>144000</v>
      </c>
      <c r="AX177">
        <v>171000</v>
      </c>
      <c r="AY177">
        <v>171000</v>
      </c>
      <c r="AZ177">
        <v>171000</v>
      </c>
      <c r="BA177">
        <v>171000</v>
      </c>
      <c r="BC177">
        <v>166500</v>
      </c>
      <c r="BE177">
        <v>166500</v>
      </c>
      <c r="BF177">
        <v>8.5</v>
      </c>
      <c r="BG177">
        <v>8.5</v>
      </c>
      <c r="BH177">
        <v>8.5</v>
      </c>
      <c r="BI177">
        <v>8.5</v>
      </c>
      <c r="BJ177">
        <v>8.5</v>
      </c>
      <c r="BK177">
        <v>8.5</v>
      </c>
      <c r="BL177">
        <v>8.5</v>
      </c>
      <c r="BM177">
        <v>8.5</v>
      </c>
      <c r="BN177">
        <v>8.5</v>
      </c>
      <c r="BO177">
        <v>8.5</v>
      </c>
      <c r="BP177">
        <v>8.5</v>
      </c>
      <c r="BQ177">
        <v>8.5</v>
      </c>
      <c r="BR177">
        <v>8.5</v>
      </c>
      <c r="BS177" t="s">
        <v>2466</v>
      </c>
    </row>
    <row r="178" spans="1:71" x14ac:dyDescent="0.25">
      <c r="A178" t="s">
        <v>191</v>
      </c>
      <c r="B178" t="s">
        <v>1302</v>
      </c>
      <c r="C178" t="s">
        <v>2272</v>
      </c>
      <c r="D178" t="s">
        <v>1352</v>
      </c>
      <c r="E178">
        <v>1</v>
      </c>
      <c r="F178">
        <v>273333</v>
      </c>
      <c r="G178">
        <v>233333</v>
      </c>
      <c r="H178">
        <v>313333</v>
      </c>
      <c r="I178">
        <v>233333</v>
      </c>
      <c r="J178">
        <v>380000</v>
      </c>
      <c r="K178">
        <v>260000</v>
      </c>
      <c r="M178">
        <v>300000</v>
      </c>
      <c r="N178">
        <v>233333</v>
      </c>
      <c r="O178">
        <v>233333</v>
      </c>
      <c r="P178">
        <v>233333</v>
      </c>
      <c r="Q178">
        <v>273333</v>
      </c>
      <c r="R178">
        <v>233333</v>
      </c>
      <c r="S178">
        <v>273333</v>
      </c>
      <c r="T178">
        <v>273333</v>
      </c>
      <c r="U178">
        <v>273333</v>
      </c>
      <c r="V178">
        <v>273333</v>
      </c>
      <c r="W178">
        <v>273333</v>
      </c>
      <c r="X178">
        <v>380000</v>
      </c>
      <c r="Y178">
        <v>300000</v>
      </c>
      <c r="AA178">
        <v>300000</v>
      </c>
      <c r="AB178">
        <v>313333</v>
      </c>
      <c r="AC178">
        <v>253333</v>
      </c>
      <c r="AD178">
        <v>300000</v>
      </c>
      <c r="AE178">
        <v>253333</v>
      </c>
      <c r="AF178">
        <v>205000</v>
      </c>
      <c r="AG178">
        <v>175000</v>
      </c>
      <c r="AH178">
        <v>235000</v>
      </c>
      <c r="AI178">
        <v>175000</v>
      </c>
      <c r="AJ178">
        <v>285000</v>
      </c>
      <c r="AK178">
        <v>195000</v>
      </c>
      <c r="AM178">
        <v>225000</v>
      </c>
      <c r="AN178">
        <v>175000</v>
      </c>
      <c r="AO178">
        <v>175000</v>
      </c>
      <c r="AP178">
        <v>175000</v>
      </c>
      <c r="AQ178">
        <v>205000</v>
      </c>
      <c r="AR178">
        <v>175000</v>
      </c>
      <c r="AS178">
        <v>205000</v>
      </c>
      <c r="AT178">
        <v>205000</v>
      </c>
      <c r="AU178">
        <v>205000</v>
      </c>
      <c r="AV178">
        <v>205000</v>
      </c>
      <c r="AW178">
        <v>205000</v>
      </c>
      <c r="AX178">
        <v>285000</v>
      </c>
      <c r="AY178">
        <v>225000</v>
      </c>
      <c r="BA178">
        <v>225000</v>
      </c>
      <c r="BB178">
        <v>235000</v>
      </c>
      <c r="BC178">
        <v>190000</v>
      </c>
      <c r="BD178">
        <v>225000</v>
      </c>
      <c r="BE178">
        <v>190000</v>
      </c>
      <c r="BF178">
        <v>9</v>
      </c>
      <c r="BG178">
        <v>9</v>
      </c>
      <c r="BH178">
        <v>9</v>
      </c>
      <c r="BI178">
        <v>9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9</v>
      </c>
      <c r="BP178">
        <v>9</v>
      </c>
      <c r="BQ178">
        <v>9</v>
      </c>
      <c r="BR178">
        <v>9</v>
      </c>
      <c r="BS178" t="s">
        <v>1439</v>
      </c>
    </row>
    <row r="179" spans="1:71" x14ac:dyDescent="0.25">
      <c r="A179" t="s">
        <v>76</v>
      </c>
      <c r="B179" t="s">
        <v>1302</v>
      </c>
      <c r="C179" t="s">
        <v>2315</v>
      </c>
      <c r="D179" t="s">
        <v>1352</v>
      </c>
      <c r="E179">
        <v>4</v>
      </c>
      <c r="F179">
        <v>450000</v>
      </c>
      <c r="G179">
        <v>350000</v>
      </c>
      <c r="I179">
        <v>350000</v>
      </c>
      <c r="K179">
        <v>350000</v>
      </c>
      <c r="L179">
        <v>565061</v>
      </c>
      <c r="M179">
        <v>350000</v>
      </c>
      <c r="N179">
        <v>350000</v>
      </c>
      <c r="O179">
        <v>350000</v>
      </c>
      <c r="P179">
        <v>350000</v>
      </c>
      <c r="Q179">
        <v>466667</v>
      </c>
      <c r="R179">
        <v>350000</v>
      </c>
      <c r="S179">
        <v>350000</v>
      </c>
      <c r="T179">
        <v>350000</v>
      </c>
      <c r="U179">
        <v>350000</v>
      </c>
      <c r="V179">
        <v>350000</v>
      </c>
      <c r="W179">
        <v>350000</v>
      </c>
      <c r="X179">
        <v>750000</v>
      </c>
      <c r="Y179">
        <v>350000</v>
      </c>
      <c r="Z179">
        <v>650000</v>
      </c>
      <c r="AA179">
        <v>350000</v>
      </c>
      <c r="AB179">
        <v>350000</v>
      </c>
      <c r="AC179">
        <v>466667</v>
      </c>
      <c r="AD179">
        <v>350000</v>
      </c>
      <c r="AE179">
        <v>466667</v>
      </c>
      <c r="AF179">
        <v>405000</v>
      </c>
      <c r="AG179">
        <v>297500</v>
      </c>
      <c r="AI179">
        <v>297500</v>
      </c>
      <c r="AK179">
        <v>297500</v>
      </c>
      <c r="AL179">
        <v>423831</v>
      </c>
      <c r="AM179">
        <v>297500</v>
      </c>
      <c r="AN179">
        <v>315000</v>
      </c>
      <c r="AO179">
        <v>297500</v>
      </c>
      <c r="AP179">
        <v>315000</v>
      </c>
      <c r="AQ179">
        <v>350000</v>
      </c>
      <c r="AR179">
        <v>315000</v>
      </c>
      <c r="AS179">
        <v>297500</v>
      </c>
      <c r="AT179">
        <v>315000</v>
      </c>
      <c r="AU179">
        <v>297500</v>
      </c>
      <c r="AV179">
        <v>315000</v>
      </c>
      <c r="AW179">
        <v>297500</v>
      </c>
      <c r="AX179">
        <v>675000</v>
      </c>
      <c r="AY179">
        <v>297500</v>
      </c>
      <c r="AZ179">
        <v>585000</v>
      </c>
      <c r="BA179">
        <v>297500</v>
      </c>
      <c r="BB179">
        <v>315000</v>
      </c>
      <c r="BC179">
        <v>350000</v>
      </c>
      <c r="BD179">
        <v>315000</v>
      </c>
      <c r="BE179">
        <v>350000</v>
      </c>
      <c r="BF179">
        <v>7.9</v>
      </c>
      <c r="BG179">
        <v>7.9</v>
      </c>
      <c r="BH179">
        <v>7.9</v>
      </c>
      <c r="BI179">
        <v>7.9</v>
      </c>
      <c r="BJ179">
        <v>7.9</v>
      </c>
      <c r="BK179">
        <v>7.9</v>
      </c>
      <c r="BL179">
        <v>7.9</v>
      </c>
      <c r="BM179">
        <v>7.9</v>
      </c>
      <c r="BN179">
        <v>7.9</v>
      </c>
      <c r="BO179">
        <v>7.9</v>
      </c>
      <c r="BP179">
        <v>7.9</v>
      </c>
      <c r="BQ179">
        <v>7.9</v>
      </c>
      <c r="BR179">
        <v>7.9</v>
      </c>
      <c r="BS179" t="s">
        <v>1445</v>
      </c>
    </row>
    <row r="180" spans="1:71" x14ac:dyDescent="0.25">
      <c r="A180" t="s">
        <v>433</v>
      </c>
      <c r="B180" t="s">
        <v>1289</v>
      </c>
      <c r="C180" t="s">
        <v>2408</v>
      </c>
      <c r="D180" t="s">
        <v>1352</v>
      </c>
      <c r="E180">
        <v>1</v>
      </c>
      <c r="F180">
        <v>180000</v>
      </c>
      <c r="G180">
        <v>180000</v>
      </c>
      <c r="H180">
        <v>180000</v>
      </c>
      <c r="I180">
        <v>180000</v>
      </c>
      <c r="J180">
        <v>253333</v>
      </c>
      <c r="K180">
        <v>226667</v>
      </c>
      <c r="M180">
        <v>226667</v>
      </c>
      <c r="N180">
        <v>210667</v>
      </c>
      <c r="O180">
        <v>210667</v>
      </c>
      <c r="P180">
        <v>180000</v>
      </c>
      <c r="Q180">
        <v>210667</v>
      </c>
      <c r="R180">
        <v>180000</v>
      </c>
      <c r="S180">
        <v>210667</v>
      </c>
      <c r="T180">
        <v>180000</v>
      </c>
      <c r="U180">
        <v>210667</v>
      </c>
      <c r="V180">
        <v>180000</v>
      </c>
      <c r="W180">
        <v>210667</v>
      </c>
      <c r="X180">
        <v>226667</v>
      </c>
      <c r="Y180">
        <v>226667</v>
      </c>
      <c r="AA180">
        <v>226667</v>
      </c>
      <c r="AB180">
        <v>210667</v>
      </c>
      <c r="AC180">
        <v>210667</v>
      </c>
      <c r="AD180">
        <v>173333</v>
      </c>
      <c r="AE180">
        <v>210667</v>
      </c>
      <c r="AF180">
        <v>135000</v>
      </c>
      <c r="AG180">
        <v>135000</v>
      </c>
      <c r="AH180">
        <v>135000</v>
      </c>
      <c r="AI180">
        <v>135000</v>
      </c>
      <c r="AJ180">
        <v>190000</v>
      </c>
      <c r="AK180">
        <v>170000</v>
      </c>
      <c r="AM180">
        <v>170000</v>
      </c>
      <c r="AN180">
        <v>158000</v>
      </c>
      <c r="AO180">
        <v>158000</v>
      </c>
      <c r="AP180">
        <v>135000</v>
      </c>
      <c r="AQ180">
        <v>158000</v>
      </c>
      <c r="AR180">
        <v>135000</v>
      </c>
      <c r="AS180">
        <v>158000</v>
      </c>
      <c r="AT180">
        <v>135000</v>
      </c>
      <c r="AU180">
        <v>158000</v>
      </c>
      <c r="AV180">
        <v>135000</v>
      </c>
      <c r="AW180">
        <v>158000</v>
      </c>
      <c r="AX180">
        <v>170000</v>
      </c>
      <c r="AY180">
        <v>170000</v>
      </c>
      <c r="BA180">
        <v>170000</v>
      </c>
      <c r="BB180">
        <v>158000</v>
      </c>
      <c r="BC180">
        <v>158000</v>
      </c>
      <c r="BD180">
        <v>130000</v>
      </c>
      <c r="BE180">
        <v>158000</v>
      </c>
      <c r="BF180">
        <v>8.5</v>
      </c>
      <c r="BG180">
        <v>8.5</v>
      </c>
      <c r="BH180">
        <v>8.5</v>
      </c>
      <c r="BI180">
        <v>8.5</v>
      </c>
      <c r="BJ180">
        <v>8.5</v>
      </c>
      <c r="BK180">
        <v>8.5</v>
      </c>
      <c r="BL180">
        <v>8.5</v>
      </c>
      <c r="BM180">
        <v>8.5</v>
      </c>
      <c r="BN180">
        <v>8.5</v>
      </c>
      <c r="BO180">
        <v>8.5</v>
      </c>
      <c r="BP180">
        <v>8.5</v>
      </c>
      <c r="BQ180">
        <v>8.5</v>
      </c>
      <c r="BR180">
        <v>8.5</v>
      </c>
      <c r="BS180" t="s">
        <v>2466</v>
      </c>
    </row>
    <row r="181" spans="1:71" x14ac:dyDescent="0.25">
      <c r="A181" t="s">
        <v>243</v>
      </c>
      <c r="B181" t="s">
        <v>1304</v>
      </c>
      <c r="C181" t="s">
        <v>2416</v>
      </c>
      <c r="D181" t="s">
        <v>1352</v>
      </c>
      <c r="E181">
        <v>0</v>
      </c>
      <c r="F181">
        <v>602667</v>
      </c>
      <c r="G181">
        <v>360000</v>
      </c>
      <c r="H181">
        <v>333333</v>
      </c>
      <c r="I181">
        <v>360000</v>
      </c>
      <c r="J181">
        <v>333333</v>
      </c>
      <c r="K181">
        <v>478667</v>
      </c>
      <c r="M181">
        <v>478667</v>
      </c>
      <c r="O181">
        <v>478667</v>
      </c>
      <c r="P181">
        <v>370667</v>
      </c>
      <c r="Q181">
        <v>480000</v>
      </c>
      <c r="R181">
        <v>370667</v>
      </c>
      <c r="S181">
        <v>480000</v>
      </c>
      <c r="T181">
        <v>370667</v>
      </c>
      <c r="U181">
        <v>480000</v>
      </c>
      <c r="V181">
        <v>360000</v>
      </c>
      <c r="W181">
        <v>493333</v>
      </c>
      <c r="X181">
        <v>653333</v>
      </c>
      <c r="Y181">
        <v>493333</v>
      </c>
      <c r="Z181">
        <v>800000</v>
      </c>
      <c r="AA181">
        <v>660000</v>
      </c>
      <c r="AB181">
        <v>478667</v>
      </c>
      <c r="AC181">
        <v>660000</v>
      </c>
      <c r="AD181">
        <v>366667</v>
      </c>
      <c r="AE181">
        <v>366667</v>
      </c>
      <c r="AF181">
        <v>452000</v>
      </c>
      <c r="AG181">
        <v>270000</v>
      </c>
      <c r="AH181">
        <v>250000</v>
      </c>
      <c r="AI181">
        <v>270000</v>
      </c>
      <c r="AJ181">
        <v>250000</v>
      </c>
      <c r="AK181">
        <v>359000</v>
      </c>
      <c r="AM181">
        <v>359000</v>
      </c>
      <c r="AO181">
        <v>359000</v>
      </c>
      <c r="AP181">
        <v>278000</v>
      </c>
      <c r="AQ181">
        <v>360000</v>
      </c>
      <c r="AR181">
        <v>278000</v>
      </c>
      <c r="AS181">
        <v>360000</v>
      </c>
      <c r="AT181">
        <v>278000</v>
      </c>
      <c r="AU181">
        <v>360000</v>
      </c>
      <c r="AV181">
        <v>270000</v>
      </c>
      <c r="AW181">
        <v>370000</v>
      </c>
      <c r="AX181">
        <v>490000</v>
      </c>
      <c r="AY181">
        <v>370000</v>
      </c>
      <c r="AZ181">
        <v>600000</v>
      </c>
      <c r="BA181">
        <v>495000</v>
      </c>
      <c r="BB181">
        <v>359000</v>
      </c>
      <c r="BC181">
        <v>495000</v>
      </c>
      <c r="BD181">
        <v>275000</v>
      </c>
      <c r="BE181">
        <v>275000</v>
      </c>
      <c r="BF181">
        <v>8.6</v>
      </c>
      <c r="BG181">
        <v>8.6</v>
      </c>
      <c r="BH181">
        <v>8.6</v>
      </c>
      <c r="BI181">
        <v>8.6</v>
      </c>
      <c r="BJ181">
        <v>8.6</v>
      </c>
      <c r="BK181">
        <v>8.6</v>
      </c>
      <c r="BL181">
        <v>8.6</v>
      </c>
      <c r="BM181">
        <v>8.6</v>
      </c>
      <c r="BN181">
        <v>8.5</v>
      </c>
      <c r="BO181">
        <v>8.5</v>
      </c>
      <c r="BP181">
        <v>8.5</v>
      </c>
      <c r="BQ181">
        <v>8.5</v>
      </c>
      <c r="BR181">
        <v>8.6</v>
      </c>
      <c r="BS181" t="s">
        <v>1445</v>
      </c>
    </row>
    <row r="182" spans="1:71" x14ac:dyDescent="0.25">
      <c r="A182" t="s">
        <v>107</v>
      </c>
      <c r="B182" t="s">
        <v>1314</v>
      </c>
      <c r="C182" t="s">
        <v>2421</v>
      </c>
      <c r="D182" t="s">
        <v>1352</v>
      </c>
      <c r="E182">
        <v>4</v>
      </c>
      <c r="F182">
        <v>1317333</v>
      </c>
      <c r="G182">
        <v>1050667</v>
      </c>
      <c r="H182">
        <v>3572000</v>
      </c>
      <c r="I182">
        <v>1050667</v>
      </c>
      <c r="J182">
        <v>1717333</v>
      </c>
      <c r="K182">
        <v>1050667</v>
      </c>
      <c r="L182">
        <v>1450667</v>
      </c>
      <c r="M182">
        <v>1050667</v>
      </c>
      <c r="N182">
        <v>1717333</v>
      </c>
      <c r="O182">
        <v>1050667</v>
      </c>
      <c r="P182">
        <v>1717333</v>
      </c>
      <c r="Q182">
        <v>1050667</v>
      </c>
      <c r="R182">
        <v>1050667</v>
      </c>
      <c r="S182">
        <v>1050667</v>
      </c>
      <c r="T182">
        <v>1050667</v>
      </c>
      <c r="U182">
        <v>1050667</v>
      </c>
      <c r="V182">
        <v>1090667</v>
      </c>
      <c r="W182">
        <v>1050667</v>
      </c>
      <c r="Y182">
        <v>1050667</v>
      </c>
      <c r="Z182">
        <v>1317333</v>
      </c>
      <c r="AA182">
        <v>1050667</v>
      </c>
      <c r="AB182">
        <v>1050667</v>
      </c>
      <c r="AC182">
        <v>1050667</v>
      </c>
      <c r="AE182">
        <v>1050667</v>
      </c>
      <c r="AF182">
        <v>988000</v>
      </c>
      <c r="AG182">
        <v>788000</v>
      </c>
      <c r="AH182">
        <v>2679000</v>
      </c>
      <c r="AI182">
        <v>788000</v>
      </c>
      <c r="AJ182">
        <v>1288000</v>
      </c>
      <c r="AK182">
        <v>788000</v>
      </c>
      <c r="AL182">
        <v>1088000</v>
      </c>
      <c r="AM182">
        <v>788000</v>
      </c>
      <c r="AN182">
        <v>1288000</v>
      </c>
      <c r="AO182">
        <v>788000</v>
      </c>
      <c r="AP182">
        <v>1288000</v>
      </c>
      <c r="AQ182">
        <v>788000</v>
      </c>
      <c r="AR182">
        <v>788000</v>
      </c>
      <c r="AS182">
        <v>788000</v>
      </c>
      <c r="AT182">
        <v>788000</v>
      </c>
      <c r="AU182">
        <v>788000</v>
      </c>
      <c r="AV182">
        <v>818000</v>
      </c>
      <c r="AW182">
        <v>788000</v>
      </c>
      <c r="AY182">
        <v>788000</v>
      </c>
      <c r="AZ182">
        <v>988000</v>
      </c>
      <c r="BA182">
        <v>788000</v>
      </c>
      <c r="BB182">
        <v>788000</v>
      </c>
      <c r="BC182">
        <v>788000</v>
      </c>
      <c r="BE182">
        <v>788000</v>
      </c>
      <c r="BF182">
        <v>8.6999999999999993</v>
      </c>
      <c r="BG182">
        <v>8.6999999999999993</v>
      </c>
      <c r="BH182">
        <v>8.6999999999999993</v>
      </c>
      <c r="BI182">
        <v>8.6999999999999993</v>
      </c>
      <c r="BJ182">
        <v>8.6999999999999993</v>
      </c>
      <c r="BK182">
        <v>8.6999999999999993</v>
      </c>
      <c r="BL182">
        <v>8.6999999999999993</v>
      </c>
      <c r="BM182">
        <v>8.6999999999999993</v>
      </c>
      <c r="BN182">
        <v>8.6999999999999993</v>
      </c>
      <c r="BO182">
        <v>8.6999999999999993</v>
      </c>
      <c r="BP182">
        <v>8.6999999999999993</v>
      </c>
      <c r="BQ182">
        <v>8.6999999999999993</v>
      </c>
      <c r="BR182">
        <v>8.6999999999999993</v>
      </c>
      <c r="BS182" t="s">
        <v>1428</v>
      </c>
    </row>
    <row r="183" spans="1:71" x14ac:dyDescent="0.25">
      <c r="A183" t="s">
        <v>441</v>
      </c>
      <c r="B183" t="s">
        <v>1310</v>
      </c>
      <c r="C183" t="s">
        <v>2422</v>
      </c>
      <c r="D183" t="s">
        <v>1352</v>
      </c>
      <c r="E183">
        <v>3</v>
      </c>
      <c r="F183">
        <v>400000</v>
      </c>
      <c r="G183">
        <v>400000</v>
      </c>
      <c r="H183">
        <v>400000</v>
      </c>
      <c r="I183">
        <v>400000</v>
      </c>
      <c r="J183">
        <v>400000</v>
      </c>
      <c r="K183">
        <v>400000</v>
      </c>
      <c r="L183">
        <v>294667</v>
      </c>
      <c r="M183">
        <v>400000</v>
      </c>
      <c r="N183">
        <v>400000</v>
      </c>
      <c r="O183">
        <v>400000</v>
      </c>
      <c r="P183">
        <v>400000</v>
      </c>
      <c r="Q183">
        <v>400000</v>
      </c>
      <c r="R183">
        <v>400000</v>
      </c>
      <c r="S183">
        <v>400000</v>
      </c>
      <c r="T183">
        <v>294667</v>
      </c>
      <c r="U183">
        <v>400000</v>
      </c>
      <c r="V183">
        <v>400000</v>
      </c>
      <c r="W183">
        <v>400000</v>
      </c>
      <c r="X183">
        <v>294667</v>
      </c>
      <c r="Y183">
        <v>400000</v>
      </c>
      <c r="Z183">
        <v>294667</v>
      </c>
      <c r="AB183">
        <v>400000</v>
      </c>
      <c r="AC183">
        <v>400000</v>
      </c>
      <c r="AD183">
        <v>400000</v>
      </c>
      <c r="AF183">
        <v>300000</v>
      </c>
      <c r="AG183">
        <v>300000</v>
      </c>
      <c r="AH183">
        <v>300000</v>
      </c>
      <c r="AI183">
        <v>300000</v>
      </c>
      <c r="AJ183">
        <v>300000</v>
      </c>
      <c r="AK183">
        <v>300000</v>
      </c>
      <c r="AL183">
        <v>221000</v>
      </c>
      <c r="AM183">
        <v>300000</v>
      </c>
      <c r="AN183">
        <v>300000</v>
      </c>
      <c r="AO183">
        <v>300000</v>
      </c>
      <c r="AP183">
        <v>300000</v>
      </c>
      <c r="AQ183">
        <v>300000</v>
      </c>
      <c r="AR183">
        <v>300000</v>
      </c>
      <c r="AS183">
        <v>300000</v>
      </c>
      <c r="AT183">
        <v>221000</v>
      </c>
      <c r="AU183">
        <v>300000</v>
      </c>
      <c r="AV183">
        <v>300000</v>
      </c>
      <c r="AW183">
        <v>300000</v>
      </c>
      <c r="AX183">
        <v>221000</v>
      </c>
      <c r="AY183">
        <v>300000</v>
      </c>
      <c r="AZ183">
        <v>221000</v>
      </c>
      <c r="BB183">
        <v>300000</v>
      </c>
      <c r="BC183">
        <v>300000</v>
      </c>
      <c r="BD183">
        <v>300000</v>
      </c>
      <c r="BF183">
        <v>8.9</v>
      </c>
      <c r="BG183">
        <v>8.9</v>
      </c>
      <c r="BH183">
        <v>8.9</v>
      </c>
      <c r="BI183">
        <v>8.9</v>
      </c>
      <c r="BJ183">
        <v>8.9</v>
      </c>
      <c r="BK183">
        <v>8.9</v>
      </c>
      <c r="BL183">
        <v>8.9</v>
      </c>
      <c r="BM183">
        <v>8.9</v>
      </c>
      <c r="BN183">
        <v>8.9</v>
      </c>
      <c r="BO183">
        <v>8.9</v>
      </c>
      <c r="BP183">
        <v>8.9</v>
      </c>
      <c r="BQ183">
        <v>8.9</v>
      </c>
      <c r="BR183">
        <v>8.9</v>
      </c>
      <c r="BS183" t="s">
        <v>1439</v>
      </c>
    </row>
    <row r="184" spans="1:71" x14ac:dyDescent="0.25">
      <c r="A184" t="s">
        <v>87</v>
      </c>
      <c r="B184" t="s">
        <v>1295</v>
      </c>
      <c r="C184" t="s">
        <v>2429</v>
      </c>
      <c r="D184" t="s">
        <v>1352</v>
      </c>
      <c r="E184">
        <v>4</v>
      </c>
      <c r="F184">
        <v>1400000</v>
      </c>
      <c r="G184">
        <v>1266667</v>
      </c>
      <c r="I184">
        <v>1266667</v>
      </c>
      <c r="K184">
        <v>1266667</v>
      </c>
      <c r="L184">
        <v>1800000</v>
      </c>
      <c r="M184">
        <v>1266667</v>
      </c>
      <c r="N184">
        <v>1133333</v>
      </c>
      <c r="O184">
        <v>1000000</v>
      </c>
      <c r="P184">
        <v>1000000</v>
      </c>
      <c r="Q184">
        <v>866667</v>
      </c>
      <c r="R184">
        <v>1000000</v>
      </c>
      <c r="S184">
        <v>866667</v>
      </c>
      <c r="T184">
        <v>1000000</v>
      </c>
      <c r="U184">
        <v>866667</v>
      </c>
      <c r="V184">
        <v>1000000</v>
      </c>
      <c r="W184">
        <v>866667</v>
      </c>
      <c r="X184">
        <v>1000000</v>
      </c>
      <c r="Y184">
        <v>1000000</v>
      </c>
      <c r="Z184">
        <v>2200000</v>
      </c>
      <c r="AA184">
        <v>1133333</v>
      </c>
      <c r="AB184">
        <v>866667</v>
      </c>
      <c r="AC184">
        <v>866667</v>
      </c>
      <c r="AD184">
        <v>866667</v>
      </c>
      <c r="AE184">
        <v>866667</v>
      </c>
      <c r="AF184">
        <v>1050000</v>
      </c>
      <c r="AG184">
        <v>950000</v>
      </c>
      <c r="AI184">
        <v>950000</v>
      </c>
      <c r="AK184">
        <v>950000</v>
      </c>
      <c r="AL184">
        <v>1350000</v>
      </c>
      <c r="AM184">
        <v>950000</v>
      </c>
      <c r="AN184">
        <v>850000</v>
      </c>
      <c r="AO184">
        <v>750000</v>
      </c>
      <c r="AP184">
        <v>750000</v>
      </c>
      <c r="AQ184">
        <v>650000</v>
      </c>
      <c r="AR184">
        <v>750000</v>
      </c>
      <c r="AS184">
        <v>650000</v>
      </c>
      <c r="AT184">
        <v>750000</v>
      </c>
      <c r="AU184">
        <v>650000</v>
      </c>
      <c r="AV184">
        <v>750000</v>
      </c>
      <c r="AW184">
        <v>650000</v>
      </c>
      <c r="AX184">
        <v>750000</v>
      </c>
      <c r="AY184">
        <v>750000</v>
      </c>
      <c r="AZ184">
        <v>1650000</v>
      </c>
      <c r="BA184">
        <v>850000</v>
      </c>
      <c r="BB184">
        <v>650000</v>
      </c>
      <c r="BC184">
        <v>650000</v>
      </c>
      <c r="BD184">
        <v>650000</v>
      </c>
      <c r="BE184">
        <v>650000</v>
      </c>
      <c r="BF184">
        <v>8.5</v>
      </c>
      <c r="BG184">
        <v>8.5</v>
      </c>
      <c r="BH184">
        <v>8.5</v>
      </c>
      <c r="BI184">
        <v>8.5</v>
      </c>
      <c r="BJ184">
        <v>8.5</v>
      </c>
      <c r="BK184">
        <v>8.5</v>
      </c>
      <c r="BL184">
        <v>8.5</v>
      </c>
      <c r="BM184">
        <v>8.5</v>
      </c>
      <c r="BN184">
        <v>8.5</v>
      </c>
      <c r="BO184">
        <v>8.5</v>
      </c>
      <c r="BP184">
        <v>8.5</v>
      </c>
      <c r="BQ184">
        <v>8.5</v>
      </c>
      <c r="BR184">
        <v>8.5</v>
      </c>
      <c r="BS184" t="s">
        <v>1428</v>
      </c>
    </row>
    <row r="185" spans="1:71" x14ac:dyDescent="0.25">
      <c r="A185" t="s">
        <v>140</v>
      </c>
      <c r="B185" t="s">
        <v>1309</v>
      </c>
      <c r="C185" t="s">
        <v>2438</v>
      </c>
      <c r="D185" t="s">
        <v>1352</v>
      </c>
      <c r="E185">
        <v>0</v>
      </c>
      <c r="F185">
        <v>300000</v>
      </c>
      <c r="G185">
        <v>260000</v>
      </c>
      <c r="H185">
        <v>393333</v>
      </c>
      <c r="I185">
        <v>260000</v>
      </c>
      <c r="J185">
        <v>500000</v>
      </c>
      <c r="K185">
        <v>366667</v>
      </c>
      <c r="M185">
        <v>366667</v>
      </c>
      <c r="N185">
        <v>526667</v>
      </c>
      <c r="O185">
        <v>260000</v>
      </c>
      <c r="P185">
        <v>260000</v>
      </c>
      <c r="Q185">
        <v>260000</v>
      </c>
      <c r="R185">
        <v>260000</v>
      </c>
      <c r="S185">
        <v>260000</v>
      </c>
      <c r="T185">
        <v>260000</v>
      </c>
      <c r="U185">
        <v>260000</v>
      </c>
      <c r="V185">
        <v>300000</v>
      </c>
      <c r="W185">
        <v>300000</v>
      </c>
      <c r="X185">
        <v>366667</v>
      </c>
      <c r="Y185">
        <v>366667</v>
      </c>
      <c r="AA185">
        <v>366667</v>
      </c>
      <c r="AB185">
        <v>300000</v>
      </c>
      <c r="AC185">
        <v>300000</v>
      </c>
      <c r="AD185">
        <v>300000</v>
      </c>
      <c r="AE185">
        <v>300000</v>
      </c>
      <c r="AF185">
        <v>225000</v>
      </c>
      <c r="AG185">
        <v>195000</v>
      </c>
      <c r="AH185">
        <v>295000</v>
      </c>
      <c r="AI185">
        <v>195000</v>
      </c>
      <c r="AJ185">
        <v>375000</v>
      </c>
      <c r="AK185">
        <v>275000</v>
      </c>
      <c r="AM185">
        <v>275000</v>
      </c>
      <c r="AN185">
        <v>395000</v>
      </c>
      <c r="AO185">
        <v>195000</v>
      </c>
      <c r="AP185">
        <v>195000</v>
      </c>
      <c r="AQ185">
        <v>195000</v>
      </c>
      <c r="AR185">
        <v>195000</v>
      </c>
      <c r="AS185">
        <v>195000</v>
      </c>
      <c r="AT185">
        <v>195000</v>
      </c>
      <c r="AU185">
        <v>195000</v>
      </c>
      <c r="AV185">
        <v>225000</v>
      </c>
      <c r="AW185">
        <v>225000</v>
      </c>
      <c r="AX185">
        <v>275000</v>
      </c>
      <c r="AY185">
        <v>275000</v>
      </c>
      <c r="BA185">
        <v>275000</v>
      </c>
      <c r="BB185">
        <v>225000</v>
      </c>
      <c r="BC185">
        <v>225000</v>
      </c>
      <c r="BD185">
        <v>225000</v>
      </c>
      <c r="BE185">
        <v>225000</v>
      </c>
      <c r="BF185">
        <v>8.8000000000000007</v>
      </c>
      <c r="BG185">
        <v>8.8000000000000007</v>
      </c>
      <c r="BH185">
        <v>8.8000000000000007</v>
      </c>
      <c r="BI185">
        <v>8.8000000000000007</v>
      </c>
      <c r="BJ185">
        <v>8.8000000000000007</v>
      </c>
      <c r="BK185">
        <v>8.8000000000000007</v>
      </c>
      <c r="BL185">
        <v>8.8000000000000007</v>
      </c>
      <c r="BM185">
        <v>8.8000000000000007</v>
      </c>
      <c r="BN185">
        <v>8.8000000000000007</v>
      </c>
      <c r="BO185">
        <v>8.8000000000000007</v>
      </c>
      <c r="BP185">
        <v>8.8000000000000007</v>
      </c>
      <c r="BQ185">
        <v>8.8000000000000007</v>
      </c>
      <c r="BR185">
        <v>8.8000000000000007</v>
      </c>
      <c r="BS185" t="s">
        <v>2472</v>
      </c>
    </row>
    <row r="186" spans="1:71" x14ac:dyDescent="0.25">
      <c r="A186" t="s">
        <v>155</v>
      </c>
      <c r="B186" t="s">
        <v>1289</v>
      </c>
      <c r="C186" t="s">
        <v>2509</v>
      </c>
      <c r="D186" t="s">
        <v>1352</v>
      </c>
      <c r="E186">
        <v>2</v>
      </c>
      <c r="F186">
        <v>333333</v>
      </c>
      <c r="G186">
        <v>286667</v>
      </c>
      <c r="H186">
        <v>402667</v>
      </c>
      <c r="I186">
        <v>273333</v>
      </c>
      <c r="J186">
        <v>378667</v>
      </c>
      <c r="K186">
        <v>329333</v>
      </c>
      <c r="L186">
        <v>433333</v>
      </c>
      <c r="M186">
        <v>366667</v>
      </c>
      <c r="N186">
        <v>273333</v>
      </c>
      <c r="O186">
        <v>286667</v>
      </c>
      <c r="P186">
        <v>297333</v>
      </c>
      <c r="Q186">
        <v>286667</v>
      </c>
      <c r="R186">
        <v>297333</v>
      </c>
      <c r="T186">
        <v>306667</v>
      </c>
      <c r="U186">
        <v>286667</v>
      </c>
      <c r="V186">
        <v>340000</v>
      </c>
      <c r="W186">
        <v>300000</v>
      </c>
      <c r="X186">
        <v>500000</v>
      </c>
      <c r="Y186">
        <v>340000</v>
      </c>
      <c r="Z186">
        <v>500000</v>
      </c>
      <c r="AA186">
        <v>474667</v>
      </c>
      <c r="AC186">
        <v>321333</v>
      </c>
      <c r="AD186">
        <v>333333</v>
      </c>
      <c r="AE186">
        <v>321333</v>
      </c>
      <c r="AF186">
        <v>250000</v>
      </c>
      <c r="AG186">
        <v>215000</v>
      </c>
      <c r="AH186">
        <v>302000</v>
      </c>
      <c r="AI186">
        <v>205000</v>
      </c>
      <c r="AJ186">
        <v>284000</v>
      </c>
      <c r="AK186">
        <v>247000</v>
      </c>
      <c r="AL186">
        <v>325000</v>
      </c>
      <c r="AM186">
        <v>275000</v>
      </c>
      <c r="AN186">
        <v>205000</v>
      </c>
      <c r="AO186">
        <v>215000</v>
      </c>
      <c r="AP186">
        <v>223000</v>
      </c>
      <c r="AQ186">
        <v>215000</v>
      </c>
      <c r="AR186">
        <v>223000</v>
      </c>
      <c r="AT186">
        <v>230000</v>
      </c>
      <c r="AU186">
        <v>215000</v>
      </c>
      <c r="AV186">
        <v>255000</v>
      </c>
      <c r="AW186">
        <v>225000</v>
      </c>
      <c r="AX186">
        <v>375000</v>
      </c>
      <c r="AY186">
        <v>255000</v>
      </c>
      <c r="AZ186">
        <v>375000</v>
      </c>
      <c r="BA186">
        <v>356000</v>
      </c>
      <c r="BC186">
        <v>241000</v>
      </c>
      <c r="BD186">
        <v>250000</v>
      </c>
      <c r="BE186">
        <v>241000</v>
      </c>
      <c r="BF186">
        <v>8.3000000000000007</v>
      </c>
      <c r="BG186">
        <v>8.3000000000000007</v>
      </c>
      <c r="BH186">
        <v>8.3000000000000007</v>
      </c>
      <c r="BI186">
        <v>8.3000000000000007</v>
      </c>
      <c r="BJ186">
        <v>8.1999999999999993</v>
      </c>
      <c r="BK186">
        <v>8.1999999999999993</v>
      </c>
      <c r="BL186">
        <v>8.1999999999999993</v>
      </c>
      <c r="BM186">
        <v>8.1999999999999993</v>
      </c>
      <c r="BN186">
        <v>8.1999999999999993</v>
      </c>
      <c r="BO186">
        <v>8.1999999999999993</v>
      </c>
      <c r="BP186">
        <v>8.1999999999999993</v>
      </c>
      <c r="BQ186">
        <v>8.1999999999999993</v>
      </c>
      <c r="BR186">
        <v>8.1999999999999993</v>
      </c>
      <c r="BS186" t="s">
        <v>1429</v>
      </c>
    </row>
    <row r="187" spans="1:71" x14ac:dyDescent="0.25">
      <c r="A187" t="s">
        <v>323</v>
      </c>
      <c r="B187" t="s">
        <v>1302</v>
      </c>
      <c r="C187" t="s">
        <v>2531</v>
      </c>
      <c r="D187" t="s">
        <v>1352</v>
      </c>
      <c r="E187">
        <v>2</v>
      </c>
      <c r="F187">
        <v>266667</v>
      </c>
      <c r="G187">
        <v>266667</v>
      </c>
      <c r="H187">
        <v>400000</v>
      </c>
      <c r="I187">
        <v>266667</v>
      </c>
      <c r="J187">
        <v>400000</v>
      </c>
      <c r="K187">
        <v>333333</v>
      </c>
      <c r="L187">
        <v>400000</v>
      </c>
      <c r="M187">
        <v>333333</v>
      </c>
      <c r="N187">
        <v>400000</v>
      </c>
      <c r="O187">
        <v>266667</v>
      </c>
      <c r="P187">
        <v>266667</v>
      </c>
      <c r="Q187">
        <v>333333</v>
      </c>
      <c r="R187">
        <v>266667</v>
      </c>
      <c r="S187">
        <v>333333</v>
      </c>
      <c r="V187">
        <v>266667</v>
      </c>
      <c r="W187">
        <v>333333</v>
      </c>
      <c r="X187">
        <v>600000</v>
      </c>
      <c r="Y187">
        <v>333333</v>
      </c>
      <c r="Z187">
        <v>466667</v>
      </c>
      <c r="AA187">
        <v>400000</v>
      </c>
      <c r="AB187">
        <v>266667</v>
      </c>
      <c r="AC187">
        <v>333333</v>
      </c>
      <c r="AD187">
        <v>286667</v>
      </c>
      <c r="AE187">
        <v>333333</v>
      </c>
      <c r="AF187">
        <v>200000</v>
      </c>
      <c r="AG187">
        <v>200000</v>
      </c>
      <c r="AH187">
        <v>300000</v>
      </c>
      <c r="AI187">
        <v>200000</v>
      </c>
      <c r="AJ187">
        <v>300000</v>
      </c>
      <c r="AK187">
        <v>250000</v>
      </c>
      <c r="AL187">
        <v>300000</v>
      </c>
      <c r="AM187">
        <v>250000</v>
      </c>
      <c r="AN187">
        <v>300000</v>
      </c>
      <c r="AO187">
        <v>200000</v>
      </c>
      <c r="AP187">
        <v>200000</v>
      </c>
      <c r="AQ187">
        <v>250000</v>
      </c>
      <c r="AR187">
        <v>200000</v>
      </c>
      <c r="AS187">
        <v>250000</v>
      </c>
      <c r="AV187">
        <v>200000</v>
      </c>
      <c r="AW187">
        <v>250000</v>
      </c>
      <c r="AX187">
        <v>450000</v>
      </c>
      <c r="AY187">
        <v>250000</v>
      </c>
      <c r="AZ187">
        <v>350000</v>
      </c>
      <c r="BA187">
        <v>300000</v>
      </c>
      <c r="BB187">
        <v>200000</v>
      </c>
      <c r="BC187">
        <v>250000</v>
      </c>
      <c r="BD187">
        <v>215000</v>
      </c>
      <c r="BE187">
        <v>250000</v>
      </c>
      <c r="BF187">
        <v>7.7</v>
      </c>
      <c r="BG187">
        <v>7.7</v>
      </c>
      <c r="BH187">
        <v>7.7</v>
      </c>
      <c r="BI187">
        <v>7.7</v>
      </c>
      <c r="BJ187">
        <v>7.7</v>
      </c>
      <c r="BK187">
        <v>7.7</v>
      </c>
      <c r="BL187">
        <v>7.7</v>
      </c>
      <c r="BN187">
        <v>7.7</v>
      </c>
      <c r="BO187">
        <v>7.7</v>
      </c>
      <c r="BP187">
        <v>7.7</v>
      </c>
      <c r="BQ187">
        <v>7.7</v>
      </c>
      <c r="BR187">
        <v>7.7</v>
      </c>
      <c r="BS187" t="s">
        <v>1445</v>
      </c>
    </row>
    <row r="188" spans="1:71" x14ac:dyDescent="0.25">
      <c r="A188" t="s">
        <v>277</v>
      </c>
      <c r="B188" t="s">
        <v>1304</v>
      </c>
      <c r="C188" t="s">
        <v>1374</v>
      </c>
      <c r="D188" t="s">
        <v>1352</v>
      </c>
      <c r="E188">
        <v>1</v>
      </c>
      <c r="F188">
        <v>300000</v>
      </c>
      <c r="G188">
        <v>300000</v>
      </c>
      <c r="H188">
        <v>300000</v>
      </c>
      <c r="I188">
        <v>300000</v>
      </c>
      <c r="J188">
        <v>259999</v>
      </c>
      <c r="K188">
        <v>300000</v>
      </c>
      <c r="L188">
        <v>259999</v>
      </c>
      <c r="M188">
        <v>300000</v>
      </c>
      <c r="N188">
        <v>300000</v>
      </c>
      <c r="O188">
        <v>300000</v>
      </c>
      <c r="P188">
        <v>300000</v>
      </c>
      <c r="Q188">
        <v>300000</v>
      </c>
      <c r="R188">
        <v>300000</v>
      </c>
      <c r="S188">
        <v>300000</v>
      </c>
      <c r="T188">
        <v>300000</v>
      </c>
      <c r="U188">
        <v>300000</v>
      </c>
      <c r="V188">
        <v>300000</v>
      </c>
      <c r="W188">
        <v>300000</v>
      </c>
      <c r="X188">
        <v>300000</v>
      </c>
      <c r="Y188">
        <v>300000</v>
      </c>
      <c r="AA188">
        <v>300000</v>
      </c>
      <c r="AB188">
        <v>300000</v>
      </c>
      <c r="AC188">
        <v>300000</v>
      </c>
      <c r="AD188">
        <v>300000</v>
      </c>
      <c r="AE188">
        <v>300000</v>
      </c>
      <c r="AF188">
        <v>180000</v>
      </c>
      <c r="AG188">
        <v>180000</v>
      </c>
      <c r="AH188">
        <v>180000</v>
      </c>
      <c r="AI188">
        <v>180000</v>
      </c>
      <c r="AJ188">
        <v>194999</v>
      </c>
      <c r="AK188">
        <v>180000</v>
      </c>
      <c r="AL188">
        <v>194999</v>
      </c>
      <c r="AM188">
        <v>180000</v>
      </c>
      <c r="AN188">
        <v>180000</v>
      </c>
      <c r="AO188">
        <v>180000</v>
      </c>
      <c r="AP188">
        <v>180000</v>
      </c>
      <c r="AQ188">
        <v>180000</v>
      </c>
      <c r="AR188">
        <v>180000</v>
      </c>
      <c r="AS188">
        <v>180000</v>
      </c>
      <c r="AT188">
        <v>180000</v>
      </c>
      <c r="AU188">
        <v>180000</v>
      </c>
      <c r="AV188">
        <v>180000</v>
      </c>
      <c r="AW188">
        <v>180000</v>
      </c>
      <c r="AX188">
        <v>225000</v>
      </c>
      <c r="AY188">
        <v>180000</v>
      </c>
      <c r="BA188">
        <v>180000</v>
      </c>
      <c r="BB188">
        <v>180000</v>
      </c>
      <c r="BC188">
        <v>180000</v>
      </c>
      <c r="BD188">
        <v>180000</v>
      </c>
      <c r="BE188">
        <v>180000</v>
      </c>
      <c r="BF188">
        <v>8.3000000000000007</v>
      </c>
      <c r="BG188">
        <v>8.3000000000000007</v>
      </c>
      <c r="BH188">
        <v>8.3000000000000007</v>
      </c>
      <c r="BI188">
        <v>8.3000000000000007</v>
      </c>
      <c r="BJ188">
        <v>8.3000000000000007</v>
      </c>
      <c r="BK188">
        <v>8.3000000000000007</v>
      </c>
      <c r="BL188">
        <v>8.3000000000000007</v>
      </c>
      <c r="BM188">
        <v>8.3000000000000007</v>
      </c>
      <c r="BN188">
        <v>8.3000000000000007</v>
      </c>
      <c r="BO188">
        <v>8.3000000000000007</v>
      </c>
      <c r="BP188">
        <v>8.3000000000000007</v>
      </c>
      <c r="BQ188">
        <v>8.3000000000000007</v>
      </c>
      <c r="BR188">
        <v>8.3000000000000007</v>
      </c>
      <c r="BS188" t="s">
        <v>1442</v>
      </c>
    </row>
    <row r="189" spans="1:71" x14ac:dyDescent="0.25">
      <c r="A189" t="s">
        <v>55</v>
      </c>
      <c r="B189" t="s">
        <v>1289</v>
      </c>
      <c r="C189" t="s">
        <v>1389</v>
      </c>
      <c r="D189" t="s">
        <v>1352</v>
      </c>
      <c r="E189">
        <v>2</v>
      </c>
      <c r="F189">
        <v>476000</v>
      </c>
      <c r="G189">
        <v>588000</v>
      </c>
      <c r="H189">
        <v>532000</v>
      </c>
      <c r="I189">
        <v>588000</v>
      </c>
      <c r="J189">
        <v>730000</v>
      </c>
      <c r="K189">
        <v>800000</v>
      </c>
      <c r="L189">
        <v>907574</v>
      </c>
      <c r="M189">
        <v>800000</v>
      </c>
      <c r="N189">
        <v>448000</v>
      </c>
      <c r="O189">
        <v>532000</v>
      </c>
      <c r="P189">
        <v>476000</v>
      </c>
      <c r="Q189">
        <v>472217</v>
      </c>
      <c r="R189">
        <v>532000</v>
      </c>
      <c r="S189">
        <v>472217</v>
      </c>
      <c r="T189">
        <v>588000</v>
      </c>
      <c r="U189">
        <v>476000</v>
      </c>
      <c r="V189">
        <v>680000</v>
      </c>
      <c r="W189">
        <v>472484</v>
      </c>
      <c r="X189">
        <v>906667</v>
      </c>
      <c r="Y189">
        <v>906667</v>
      </c>
      <c r="Z189">
        <v>1092044</v>
      </c>
      <c r="AB189">
        <v>532000</v>
      </c>
      <c r="AC189">
        <v>588000</v>
      </c>
      <c r="AD189">
        <v>472248</v>
      </c>
      <c r="AE189">
        <v>472248</v>
      </c>
      <c r="AF189">
        <v>357000</v>
      </c>
      <c r="AG189">
        <v>441000</v>
      </c>
      <c r="AH189">
        <v>399000</v>
      </c>
      <c r="AI189">
        <v>441000</v>
      </c>
      <c r="AJ189">
        <v>525600</v>
      </c>
      <c r="AK189">
        <v>600000</v>
      </c>
      <c r="AL189">
        <v>680680</v>
      </c>
      <c r="AM189">
        <v>600000</v>
      </c>
      <c r="AN189">
        <v>336000</v>
      </c>
      <c r="AO189">
        <v>399000</v>
      </c>
      <c r="AP189">
        <v>357000</v>
      </c>
      <c r="AQ189">
        <v>354163</v>
      </c>
      <c r="AR189">
        <v>399000</v>
      </c>
      <c r="AS189">
        <v>354163</v>
      </c>
      <c r="AT189">
        <v>441000</v>
      </c>
      <c r="AU189">
        <v>357000</v>
      </c>
      <c r="AV189">
        <v>489600</v>
      </c>
      <c r="AW189">
        <v>354363</v>
      </c>
      <c r="AX189">
        <v>680000</v>
      </c>
      <c r="AY189">
        <v>680000</v>
      </c>
      <c r="AZ189">
        <v>818987</v>
      </c>
      <c r="BB189">
        <v>399000</v>
      </c>
      <c r="BC189">
        <v>441000</v>
      </c>
      <c r="BD189">
        <v>354186</v>
      </c>
      <c r="BE189">
        <v>354186</v>
      </c>
      <c r="BF189">
        <v>8.6</v>
      </c>
      <c r="BG189">
        <v>8.6</v>
      </c>
      <c r="BH189">
        <v>8.6</v>
      </c>
      <c r="BI189">
        <v>8.6</v>
      </c>
      <c r="BJ189">
        <v>8.6</v>
      </c>
      <c r="BK189">
        <v>8.6</v>
      </c>
      <c r="BL189">
        <v>8.6</v>
      </c>
      <c r="BM189">
        <v>8.6</v>
      </c>
      <c r="BN189">
        <v>8.6</v>
      </c>
      <c r="BO189">
        <v>8.6</v>
      </c>
      <c r="BP189">
        <v>8.6</v>
      </c>
      <c r="BQ189">
        <v>8.6</v>
      </c>
      <c r="BR189">
        <v>8.6</v>
      </c>
      <c r="BS189" t="s">
        <v>1428</v>
      </c>
    </row>
    <row r="190" spans="1:71" x14ac:dyDescent="0.25">
      <c r="A190" t="s">
        <v>569</v>
      </c>
      <c r="B190" t="s">
        <v>1306</v>
      </c>
      <c r="D190" t="s">
        <v>1352</v>
      </c>
      <c r="E190">
        <v>0</v>
      </c>
      <c r="G190">
        <v>233333</v>
      </c>
      <c r="H190">
        <v>266667</v>
      </c>
      <c r="I190">
        <v>266667</v>
      </c>
      <c r="J190">
        <v>333333</v>
      </c>
      <c r="K190">
        <v>333333</v>
      </c>
      <c r="L190">
        <v>333333</v>
      </c>
      <c r="M190">
        <v>333333</v>
      </c>
      <c r="N190">
        <v>266667</v>
      </c>
      <c r="O190">
        <v>266667</v>
      </c>
      <c r="P190">
        <v>266667</v>
      </c>
      <c r="Q190">
        <v>266667</v>
      </c>
      <c r="R190">
        <v>266667</v>
      </c>
      <c r="S190">
        <v>266667</v>
      </c>
      <c r="T190">
        <v>466667</v>
      </c>
      <c r="U190">
        <v>266667</v>
      </c>
      <c r="V190">
        <v>466667</v>
      </c>
      <c r="W190">
        <v>266667</v>
      </c>
      <c r="X190">
        <v>466667</v>
      </c>
      <c r="Y190">
        <v>466667</v>
      </c>
      <c r="Z190">
        <v>466667</v>
      </c>
      <c r="AA190">
        <v>333333</v>
      </c>
      <c r="AB190">
        <v>466667</v>
      </c>
      <c r="AC190">
        <v>266667</v>
      </c>
      <c r="AD190">
        <v>466667</v>
      </c>
      <c r="AE190">
        <v>266667</v>
      </c>
      <c r="AG190">
        <v>175000</v>
      </c>
      <c r="AH190">
        <v>200000</v>
      </c>
      <c r="AI190">
        <v>200000</v>
      </c>
      <c r="AJ190">
        <v>250000</v>
      </c>
      <c r="AK190">
        <v>250000</v>
      </c>
      <c r="AL190">
        <v>250000</v>
      </c>
      <c r="AM190">
        <v>250000</v>
      </c>
      <c r="AN190">
        <v>200000</v>
      </c>
      <c r="AO190">
        <v>200000</v>
      </c>
      <c r="AP190">
        <v>200000</v>
      </c>
      <c r="AQ190">
        <v>200000</v>
      </c>
      <c r="AR190">
        <v>200000</v>
      </c>
      <c r="AS190">
        <v>200000</v>
      </c>
      <c r="AT190">
        <v>350000</v>
      </c>
      <c r="AU190">
        <v>200000</v>
      </c>
      <c r="AV190">
        <v>350000</v>
      </c>
      <c r="AW190">
        <v>200000</v>
      </c>
      <c r="AX190">
        <v>350000</v>
      </c>
      <c r="AY190">
        <v>350000</v>
      </c>
      <c r="AZ190">
        <v>350000</v>
      </c>
      <c r="BA190">
        <v>250000</v>
      </c>
      <c r="BB190">
        <v>350000</v>
      </c>
      <c r="BC190">
        <v>200000</v>
      </c>
      <c r="BD190">
        <v>350000</v>
      </c>
      <c r="BE190">
        <v>200000</v>
      </c>
      <c r="BF190">
        <v>8.8000000000000007</v>
      </c>
      <c r="BG190">
        <v>8.8000000000000007</v>
      </c>
      <c r="BH190">
        <v>8.8000000000000007</v>
      </c>
      <c r="BI190">
        <v>8.8000000000000007</v>
      </c>
      <c r="BJ190">
        <v>8.8000000000000007</v>
      </c>
      <c r="BK190">
        <v>8.8000000000000007</v>
      </c>
      <c r="BL190">
        <v>8.8000000000000007</v>
      </c>
      <c r="BM190">
        <v>8.8000000000000007</v>
      </c>
      <c r="BN190">
        <v>8.8000000000000007</v>
      </c>
      <c r="BO190">
        <v>8.8000000000000007</v>
      </c>
      <c r="BP190">
        <v>8.8000000000000007</v>
      </c>
      <c r="BQ190">
        <v>8.8000000000000007</v>
      </c>
      <c r="BR190">
        <v>8.8000000000000007</v>
      </c>
      <c r="BS190" t="s">
        <v>1429</v>
      </c>
    </row>
    <row r="191" spans="1:71" x14ac:dyDescent="0.25">
      <c r="A191" t="s">
        <v>111</v>
      </c>
      <c r="B191" t="s">
        <v>1289</v>
      </c>
      <c r="C191" t="s">
        <v>1414</v>
      </c>
      <c r="D191" t="s">
        <v>1352</v>
      </c>
      <c r="E191">
        <v>2</v>
      </c>
      <c r="F191">
        <v>268999</v>
      </c>
      <c r="G191">
        <v>215999</v>
      </c>
      <c r="H191">
        <v>268999</v>
      </c>
      <c r="I191">
        <v>215999</v>
      </c>
      <c r="J191">
        <v>645999</v>
      </c>
      <c r="K191">
        <v>241999</v>
      </c>
      <c r="L191">
        <v>349999</v>
      </c>
      <c r="M191">
        <v>322999</v>
      </c>
      <c r="N191">
        <v>241999</v>
      </c>
      <c r="O191">
        <v>215999</v>
      </c>
      <c r="P191">
        <v>241999</v>
      </c>
      <c r="Q191">
        <v>215999</v>
      </c>
      <c r="R191">
        <v>241999</v>
      </c>
      <c r="S191">
        <v>241999</v>
      </c>
      <c r="T191">
        <v>241999</v>
      </c>
      <c r="U191">
        <v>241999</v>
      </c>
      <c r="V191">
        <v>322999</v>
      </c>
      <c r="W191">
        <v>241999</v>
      </c>
      <c r="X191">
        <v>537999</v>
      </c>
      <c r="Y191">
        <v>268999</v>
      </c>
      <c r="AA191">
        <v>645999</v>
      </c>
      <c r="AB191">
        <v>349999</v>
      </c>
      <c r="AC191">
        <v>295999</v>
      </c>
      <c r="AD191">
        <v>268999</v>
      </c>
      <c r="AE191">
        <v>241999</v>
      </c>
      <c r="AF191">
        <v>250169</v>
      </c>
      <c r="AG191">
        <v>200879</v>
      </c>
      <c r="AH191">
        <v>250169</v>
      </c>
      <c r="AI191">
        <v>200879</v>
      </c>
      <c r="AJ191">
        <v>600779</v>
      </c>
      <c r="AK191">
        <v>225059</v>
      </c>
      <c r="AL191">
        <v>325499</v>
      </c>
      <c r="AM191">
        <v>300389</v>
      </c>
      <c r="AN191">
        <v>225059</v>
      </c>
      <c r="AO191">
        <v>200879</v>
      </c>
      <c r="AP191">
        <v>225059</v>
      </c>
      <c r="AQ191">
        <v>200879</v>
      </c>
      <c r="AR191">
        <v>225059</v>
      </c>
      <c r="AS191">
        <v>225059</v>
      </c>
      <c r="AT191">
        <v>225059</v>
      </c>
      <c r="AU191">
        <v>225059</v>
      </c>
      <c r="AV191">
        <v>300389</v>
      </c>
      <c r="AW191">
        <v>225059</v>
      </c>
      <c r="AX191">
        <v>500339</v>
      </c>
      <c r="AY191">
        <v>250169</v>
      </c>
      <c r="BA191">
        <v>600779</v>
      </c>
      <c r="BB191">
        <v>325499</v>
      </c>
      <c r="BC191">
        <v>275279</v>
      </c>
      <c r="BD191">
        <v>250169</v>
      </c>
      <c r="BE191">
        <v>225059</v>
      </c>
      <c r="BF191">
        <v>8.6</v>
      </c>
      <c r="BG191">
        <v>8.6</v>
      </c>
      <c r="BH191">
        <v>8.6</v>
      </c>
      <c r="BI191">
        <v>8.6</v>
      </c>
      <c r="BJ191">
        <v>8.6</v>
      </c>
      <c r="BK191">
        <v>8.6</v>
      </c>
      <c r="BL191">
        <v>8.6</v>
      </c>
      <c r="BM191">
        <v>8.6</v>
      </c>
      <c r="BN191">
        <v>8.6</v>
      </c>
      <c r="BO191">
        <v>8.6</v>
      </c>
      <c r="BP191">
        <v>8.6</v>
      </c>
      <c r="BQ191">
        <v>8.6</v>
      </c>
      <c r="BR191">
        <v>8.6</v>
      </c>
      <c r="BS191" t="s">
        <v>1454</v>
      </c>
    </row>
    <row r="192" spans="1:71" x14ac:dyDescent="0.25">
      <c r="A192" t="s">
        <v>47</v>
      </c>
      <c r="B192" t="s">
        <v>1289</v>
      </c>
      <c r="C192" t="s">
        <v>1415</v>
      </c>
      <c r="D192" t="s">
        <v>1352</v>
      </c>
      <c r="E192">
        <v>3</v>
      </c>
      <c r="F192">
        <v>466667</v>
      </c>
      <c r="G192">
        <v>446667</v>
      </c>
      <c r="H192">
        <v>440000</v>
      </c>
      <c r="I192">
        <v>446667</v>
      </c>
      <c r="J192">
        <v>693333</v>
      </c>
      <c r="K192">
        <v>533333</v>
      </c>
      <c r="L192">
        <v>1733333</v>
      </c>
      <c r="M192">
        <v>613333</v>
      </c>
      <c r="N192">
        <v>480000</v>
      </c>
      <c r="O192">
        <v>453333</v>
      </c>
      <c r="P192">
        <v>480000</v>
      </c>
      <c r="Q192">
        <v>400000</v>
      </c>
      <c r="R192">
        <v>453333</v>
      </c>
      <c r="S192">
        <v>480000</v>
      </c>
      <c r="T192">
        <v>440000</v>
      </c>
      <c r="U192">
        <v>480000</v>
      </c>
      <c r="V192">
        <v>480000</v>
      </c>
      <c r="W192">
        <v>480000</v>
      </c>
      <c r="X192">
        <v>613333</v>
      </c>
      <c r="Y192">
        <v>666667</v>
      </c>
      <c r="AA192">
        <v>693333</v>
      </c>
      <c r="AB192">
        <v>466667</v>
      </c>
      <c r="AC192">
        <v>480000</v>
      </c>
      <c r="AD192">
        <v>440000</v>
      </c>
      <c r="AE192">
        <v>480000</v>
      </c>
      <c r="AF192">
        <v>350000</v>
      </c>
      <c r="AG192">
        <v>335000</v>
      </c>
      <c r="AH192">
        <v>330000</v>
      </c>
      <c r="AI192">
        <v>335000</v>
      </c>
      <c r="AJ192">
        <v>520000</v>
      </c>
      <c r="AK192">
        <v>400000</v>
      </c>
      <c r="AL192">
        <v>1300000</v>
      </c>
      <c r="AM192">
        <v>460000</v>
      </c>
      <c r="AN192">
        <v>360000</v>
      </c>
      <c r="AO192">
        <v>340000</v>
      </c>
      <c r="AP192">
        <v>360000</v>
      </c>
      <c r="AQ192">
        <v>300000</v>
      </c>
      <c r="AR192">
        <v>340000</v>
      </c>
      <c r="AS192">
        <v>360000</v>
      </c>
      <c r="AT192">
        <v>330000</v>
      </c>
      <c r="AU192">
        <v>360000</v>
      </c>
      <c r="AV192">
        <v>360000</v>
      </c>
      <c r="AW192">
        <v>360000</v>
      </c>
      <c r="AX192">
        <v>460000</v>
      </c>
      <c r="AY192">
        <v>500000</v>
      </c>
      <c r="BA192">
        <v>520000</v>
      </c>
      <c r="BB192">
        <v>350000</v>
      </c>
      <c r="BC192">
        <v>360000</v>
      </c>
      <c r="BD192">
        <v>330000</v>
      </c>
      <c r="BE192">
        <v>360000</v>
      </c>
      <c r="BF192">
        <v>8.4</v>
      </c>
      <c r="BG192">
        <v>8.4</v>
      </c>
      <c r="BH192">
        <v>8.4</v>
      </c>
      <c r="BI192">
        <v>8.4</v>
      </c>
      <c r="BJ192">
        <v>8.4</v>
      </c>
      <c r="BK192">
        <v>8.4</v>
      </c>
      <c r="BL192">
        <v>8.4</v>
      </c>
      <c r="BM192">
        <v>8.4</v>
      </c>
      <c r="BN192">
        <v>8.4</v>
      </c>
      <c r="BO192">
        <v>8.4</v>
      </c>
      <c r="BP192">
        <v>8.4</v>
      </c>
      <c r="BQ192">
        <v>8.4</v>
      </c>
      <c r="BR192">
        <v>8.4</v>
      </c>
      <c r="BS192" t="s">
        <v>1455</v>
      </c>
    </row>
    <row r="193" spans="1:71" x14ac:dyDescent="0.25">
      <c r="A193" t="s">
        <v>135</v>
      </c>
      <c r="B193" t="s">
        <v>1302</v>
      </c>
      <c r="C193" t="s">
        <v>1488</v>
      </c>
      <c r="D193" t="s">
        <v>1352</v>
      </c>
      <c r="E193">
        <v>3</v>
      </c>
      <c r="F193">
        <v>300950</v>
      </c>
      <c r="G193">
        <v>285950</v>
      </c>
      <c r="H193">
        <v>375950</v>
      </c>
      <c r="I193">
        <v>285950</v>
      </c>
      <c r="J193">
        <v>425950</v>
      </c>
      <c r="K193">
        <v>300950</v>
      </c>
      <c r="M193">
        <v>325950</v>
      </c>
      <c r="N193">
        <v>270950</v>
      </c>
      <c r="O193">
        <v>270950</v>
      </c>
      <c r="P193">
        <v>335950</v>
      </c>
      <c r="Q193">
        <v>300950</v>
      </c>
      <c r="R193">
        <v>335950</v>
      </c>
      <c r="S193">
        <v>300950</v>
      </c>
      <c r="T193">
        <v>335950</v>
      </c>
      <c r="U193">
        <v>300950</v>
      </c>
      <c r="V193">
        <v>335950</v>
      </c>
      <c r="W193">
        <v>315950</v>
      </c>
      <c r="X193">
        <v>400950</v>
      </c>
      <c r="Y193">
        <v>315950</v>
      </c>
      <c r="Z193">
        <v>500950</v>
      </c>
      <c r="AA193">
        <v>315950</v>
      </c>
      <c r="AB193">
        <v>345950</v>
      </c>
      <c r="AC193">
        <v>315950</v>
      </c>
      <c r="AD193">
        <v>315950</v>
      </c>
      <c r="AE193">
        <v>315950</v>
      </c>
      <c r="AF193">
        <v>255808</v>
      </c>
      <c r="AG193">
        <v>234479</v>
      </c>
      <c r="AH193">
        <v>319558</v>
      </c>
      <c r="AI193">
        <v>234479</v>
      </c>
      <c r="AJ193">
        <v>362058</v>
      </c>
      <c r="AK193">
        <v>246779</v>
      </c>
      <c r="AM193">
        <v>267279</v>
      </c>
      <c r="AN193">
        <v>230308</v>
      </c>
      <c r="AO193">
        <v>222179</v>
      </c>
      <c r="AP193">
        <v>285558</v>
      </c>
      <c r="AQ193">
        <v>246779</v>
      </c>
      <c r="AR193">
        <v>285558</v>
      </c>
      <c r="AS193">
        <v>246779</v>
      </c>
      <c r="AT193">
        <v>285558</v>
      </c>
      <c r="AU193">
        <v>246779</v>
      </c>
      <c r="AV193">
        <v>285558</v>
      </c>
      <c r="AW193">
        <v>259079</v>
      </c>
      <c r="AX193">
        <v>340808</v>
      </c>
      <c r="AY193">
        <v>259079</v>
      </c>
      <c r="AZ193">
        <v>425808</v>
      </c>
      <c r="BA193">
        <v>259079</v>
      </c>
      <c r="BB193">
        <v>294058</v>
      </c>
      <c r="BC193">
        <v>259079</v>
      </c>
      <c r="BD193">
        <v>268558</v>
      </c>
      <c r="BE193">
        <v>259079</v>
      </c>
      <c r="BF193">
        <v>8.1999999999999993</v>
      </c>
      <c r="BG193">
        <v>8.1999999999999993</v>
      </c>
      <c r="BH193">
        <v>8.1999999999999993</v>
      </c>
      <c r="BI193">
        <v>8.1999999999999993</v>
      </c>
      <c r="BJ193">
        <v>8.1999999999999993</v>
      </c>
      <c r="BK193">
        <v>8.1999999999999993</v>
      </c>
      <c r="BL193">
        <v>8.1999999999999993</v>
      </c>
      <c r="BM193">
        <v>8.1999999999999993</v>
      </c>
      <c r="BN193">
        <v>8.1999999999999993</v>
      </c>
      <c r="BO193">
        <v>8.1999999999999993</v>
      </c>
      <c r="BP193">
        <v>8.1999999999999993</v>
      </c>
      <c r="BQ193">
        <v>8.1999999999999993</v>
      </c>
      <c r="BR193">
        <v>8.1999999999999993</v>
      </c>
      <c r="BS193" t="s">
        <v>1446</v>
      </c>
    </row>
    <row r="194" spans="1:71" x14ac:dyDescent="0.25">
      <c r="A194" t="s">
        <v>540</v>
      </c>
      <c r="B194" t="s">
        <v>1286</v>
      </c>
      <c r="C194" t="s">
        <v>1490</v>
      </c>
      <c r="D194" t="s">
        <v>1352</v>
      </c>
      <c r="E194">
        <v>1</v>
      </c>
      <c r="G194">
        <v>300000</v>
      </c>
      <c r="H194">
        <v>266667</v>
      </c>
      <c r="I194">
        <v>300000</v>
      </c>
      <c r="J194">
        <v>300000</v>
      </c>
      <c r="K194">
        <v>300000</v>
      </c>
      <c r="L194">
        <v>326667</v>
      </c>
      <c r="M194">
        <v>326667</v>
      </c>
      <c r="N194">
        <v>266667</v>
      </c>
      <c r="O194">
        <v>266667</v>
      </c>
      <c r="P194">
        <v>266667</v>
      </c>
      <c r="Q194">
        <v>300000</v>
      </c>
      <c r="R194">
        <v>300000</v>
      </c>
      <c r="S194">
        <v>300000</v>
      </c>
      <c r="T194">
        <v>300000</v>
      </c>
      <c r="U194">
        <v>300000</v>
      </c>
      <c r="V194">
        <v>300000</v>
      </c>
      <c r="W194">
        <v>300000</v>
      </c>
      <c r="X194">
        <v>300000</v>
      </c>
      <c r="Y194">
        <v>313333</v>
      </c>
      <c r="Z194">
        <v>326667</v>
      </c>
      <c r="AA194">
        <v>313333</v>
      </c>
      <c r="AB194">
        <v>293333</v>
      </c>
      <c r="AC194">
        <v>300000</v>
      </c>
      <c r="AD194">
        <v>300000</v>
      </c>
      <c r="AE194">
        <v>293333</v>
      </c>
      <c r="AG194">
        <v>225000</v>
      </c>
      <c r="AH194">
        <v>200000</v>
      </c>
      <c r="AI194">
        <v>225000</v>
      </c>
      <c r="AJ194">
        <v>225000</v>
      </c>
      <c r="AK194">
        <v>225000</v>
      </c>
      <c r="AL194">
        <v>245000</v>
      </c>
      <c r="AM194">
        <v>245000</v>
      </c>
      <c r="AN194">
        <v>200000</v>
      </c>
      <c r="AO194">
        <v>200000</v>
      </c>
      <c r="AP194">
        <v>200000</v>
      </c>
      <c r="AQ194">
        <v>225000</v>
      </c>
      <c r="AR194">
        <v>225000</v>
      </c>
      <c r="AS194">
        <v>225000</v>
      </c>
      <c r="AT194">
        <v>225000</v>
      </c>
      <c r="AU194">
        <v>225000</v>
      </c>
      <c r="AV194">
        <v>225000</v>
      </c>
      <c r="AW194">
        <v>225000</v>
      </c>
      <c r="AX194">
        <v>225000</v>
      </c>
      <c r="AY194">
        <v>235000</v>
      </c>
      <c r="AZ194">
        <v>245000</v>
      </c>
      <c r="BA194">
        <v>235000</v>
      </c>
      <c r="BB194">
        <v>220000</v>
      </c>
      <c r="BC194">
        <v>225000</v>
      </c>
      <c r="BD194">
        <v>225000</v>
      </c>
      <c r="BE194">
        <v>220000</v>
      </c>
      <c r="BF194">
        <v>8.1999999999999993</v>
      </c>
      <c r="BG194">
        <v>8.1999999999999993</v>
      </c>
      <c r="BH194">
        <v>8.1999999999999993</v>
      </c>
      <c r="BI194">
        <v>8.1999999999999993</v>
      </c>
      <c r="BJ194">
        <v>8.1999999999999993</v>
      </c>
      <c r="BK194">
        <v>8.1999999999999993</v>
      </c>
      <c r="BL194">
        <v>8.1999999999999993</v>
      </c>
      <c r="BM194">
        <v>8.1999999999999993</v>
      </c>
      <c r="BN194">
        <v>8.1999999999999993</v>
      </c>
      <c r="BO194">
        <v>8.1999999999999993</v>
      </c>
      <c r="BP194">
        <v>8.1999999999999993</v>
      </c>
      <c r="BQ194">
        <v>8.1999999999999993</v>
      </c>
      <c r="BR194">
        <v>8.1999999999999993</v>
      </c>
      <c r="BS194" t="s">
        <v>1433</v>
      </c>
    </row>
    <row r="195" spans="1:71" x14ac:dyDescent="0.25">
      <c r="A195" t="s">
        <v>338</v>
      </c>
      <c r="B195" t="s">
        <v>1309</v>
      </c>
      <c r="C195" t="s">
        <v>1492</v>
      </c>
      <c r="D195" t="s">
        <v>1352</v>
      </c>
      <c r="E195">
        <v>3</v>
      </c>
      <c r="F195">
        <v>313333</v>
      </c>
      <c r="G195">
        <v>313333</v>
      </c>
      <c r="H195">
        <v>313333</v>
      </c>
      <c r="I195">
        <v>313333</v>
      </c>
      <c r="J195">
        <v>313333</v>
      </c>
      <c r="K195">
        <v>313333</v>
      </c>
      <c r="L195">
        <v>313333</v>
      </c>
      <c r="M195">
        <v>313333</v>
      </c>
      <c r="N195">
        <v>313333</v>
      </c>
      <c r="O195">
        <v>313333</v>
      </c>
      <c r="P195">
        <v>313333</v>
      </c>
      <c r="Q195">
        <v>313333</v>
      </c>
      <c r="R195">
        <v>313333</v>
      </c>
      <c r="S195">
        <v>313333</v>
      </c>
      <c r="T195">
        <v>313333</v>
      </c>
      <c r="U195">
        <v>313333</v>
      </c>
      <c r="V195">
        <v>313333</v>
      </c>
      <c r="W195">
        <v>313333</v>
      </c>
      <c r="X195">
        <v>313333</v>
      </c>
      <c r="Y195">
        <v>380000</v>
      </c>
      <c r="AA195">
        <v>380000</v>
      </c>
      <c r="AB195">
        <v>313333</v>
      </c>
      <c r="AC195">
        <v>313333</v>
      </c>
      <c r="AD195">
        <v>313333</v>
      </c>
      <c r="AE195">
        <v>313333</v>
      </c>
      <c r="AF195">
        <v>235000</v>
      </c>
      <c r="AG195">
        <v>235000</v>
      </c>
      <c r="AH195">
        <v>235000</v>
      </c>
      <c r="AI195">
        <v>235000</v>
      </c>
      <c r="AJ195">
        <v>235000</v>
      </c>
      <c r="AK195">
        <v>235000</v>
      </c>
      <c r="AL195">
        <v>235000</v>
      </c>
      <c r="AM195">
        <v>235000</v>
      </c>
      <c r="AN195">
        <v>235000</v>
      </c>
      <c r="AO195">
        <v>235000</v>
      </c>
      <c r="AP195">
        <v>235000</v>
      </c>
      <c r="AQ195">
        <v>235000</v>
      </c>
      <c r="AR195">
        <v>235000</v>
      </c>
      <c r="AS195">
        <v>235000</v>
      </c>
      <c r="AT195">
        <v>235000</v>
      </c>
      <c r="AU195">
        <v>235000</v>
      </c>
      <c r="AV195">
        <v>235000</v>
      </c>
      <c r="AW195">
        <v>235000</v>
      </c>
      <c r="AX195">
        <v>235000</v>
      </c>
      <c r="AY195">
        <v>285000</v>
      </c>
      <c r="BA195">
        <v>285000</v>
      </c>
      <c r="BB195">
        <v>235000</v>
      </c>
      <c r="BC195">
        <v>235000</v>
      </c>
      <c r="BD195">
        <v>235000</v>
      </c>
      <c r="BE195">
        <v>235000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8.3000000000000007</v>
      </c>
      <c r="BL195">
        <v>8.3000000000000007</v>
      </c>
      <c r="BM195">
        <v>8.3000000000000007</v>
      </c>
      <c r="BN195">
        <v>8.3000000000000007</v>
      </c>
      <c r="BO195">
        <v>8.5</v>
      </c>
      <c r="BP195">
        <v>8.5</v>
      </c>
      <c r="BQ195">
        <v>8.5</v>
      </c>
      <c r="BR195">
        <v>8.6</v>
      </c>
      <c r="BS195" t="s">
        <v>1439</v>
      </c>
    </row>
    <row r="196" spans="1:71" x14ac:dyDescent="0.25">
      <c r="A196" t="s">
        <v>134</v>
      </c>
      <c r="B196" t="s">
        <v>1323</v>
      </c>
      <c r="C196" t="s">
        <v>1530</v>
      </c>
      <c r="D196" t="s">
        <v>1352</v>
      </c>
      <c r="E196">
        <v>3</v>
      </c>
      <c r="F196">
        <v>534600</v>
      </c>
      <c r="G196">
        <v>481140</v>
      </c>
      <c r="H196">
        <v>481140</v>
      </c>
      <c r="I196">
        <v>481140</v>
      </c>
      <c r="J196">
        <v>534600</v>
      </c>
      <c r="K196">
        <v>534600</v>
      </c>
      <c r="L196">
        <v>534600</v>
      </c>
      <c r="M196">
        <v>534600</v>
      </c>
      <c r="N196">
        <v>534600</v>
      </c>
      <c r="O196">
        <v>534600</v>
      </c>
      <c r="P196">
        <v>481140</v>
      </c>
      <c r="Q196">
        <v>534600</v>
      </c>
      <c r="R196">
        <v>534600</v>
      </c>
      <c r="S196">
        <v>534600</v>
      </c>
      <c r="T196">
        <v>481140</v>
      </c>
      <c r="U196">
        <v>534600</v>
      </c>
      <c r="V196">
        <v>481140</v>
      </c>
      <c r="W196">
        <v>534600</v>
      </c>
      <c r="X196">
        <v>534600</v>
      </c>
      <c r="Y196">
        <v>534600</v>
      </c>
      <c r="Z196">
        <v>534600</v>
      </c>
      <c r="AA196">
        <v>534600</v>
      </c>
      <c r="AC196">
        <v>534600</v>
      </c>
      <c r="AD196">
        <v>534600</v>
      </c>
      <c r="AE196">
        <v>534600</v>
      </c>
      <c r="AF196">
        <v>400950</v>
      </c>
      <c r="AG196">
        <v>360855</v>
      </c>
      <c r="AH196">
        <v>360855</v>
      </c>
      <c r="AI196">
        <v>360855</v>
      </c>
      <c r="AJ196">
        <v>400950</v>
      </c>
      <c r="AK196">
        <v>400950</v>
      </c>
      <c r="AL196">
        <v>400950</v>
      </c>
      <c r="AM196">
        <v>400950</v>
      </c>
      <c r="AN196">
        <v>400950</v>
      </c>
      <c r="AO196">
        <v>400950</v>
      </c>
      <c r="AP196">
        <v>360855</v>
      </c>
      <c r="AQ196">
        <v>400950</v>
      </c>
      <c r="AR196">
        <v>400950</v>
      </c>
      <c r="AS196">
        <v>400950</v>
      </c>
      <c r="AT196">
        <v>360855</v>
      </c>
      <c r="AU196">
        <v>400950</v>
      </c>
      <c r="AV196">
        <v>360855</v>
      </c>
      <c r="AW196">
        <v>400950</v>
      </c>
      <c r="AX196">
        <v>400950</v>
      </c>
      <c r="AY196">
        <v>400950</v>
      </c>
      <c r="AZ196">
        <v>400950</v>
      </c>
      <c r="BA196">
        <v>400950</v>
      </c>
      <c r="BC196">
        <v>400950</v>
      </c>
      <c r="BD196">
        <v>400950</v>
      </c>
      <c r="BE196">
        <v>400950</v>
      </c>
      <c r="BF196">
        <v>8.3000000000000007</v>
      </c>
      <c r="BG196">
        <v>8.3000000000000007</v>
      </c>
      <c r="BH196">
        <v>8.3000000000000007</v>
      </c>
      <c r="BI196">
        <v>8.3000000000000007</v>
      </c>
      <c r="BJ196">
        <v>8.3000000000000007</v>
      </c>
      <c r="BK196">
        <v>8.3000000000000007</v>
      </c>
      <c r="BL196">
        <v>8.3000000000000007</v>
      </c>
      <c r="BM196">
        <v>8.3000000000000007</v>
      </c>
      <c r="BN196">
        <v>8.3000000000000007</v>
      </c>
      <c r="BO196">
        <v>8.3000000000000007</v>
      </c>
      <c r="BP196">
        <v>8.3000000000000007</v>
      </c>
      <c r="BQ196">
        <v>8.3000000000000007</v>
      </c>
      <c r="BR196">
        <v>8.3000000000000007</v>
      </c>
      <c r="BS196" t="s">
        <v>1454</v>
      </c>
    </row>
    <row r="197" spans="1:71" x14ac:dyDescent="0.25">
      <c r="A197" t="s">
        <v>211</v>
      </c>
      <c r="B197" t="s">
        <v>1286</v>
      </c>
      <c r="C197" t="s">
        <v>1544</v>
      </c>
      <c r="D197" t="s">
        <v>1352</v>
      </c>
      <c r="E197">
        <v>0</v>
      </c>
      <c r="F197">
        <v>333333</v>
      </c>
      <c r="G197">
        <v>333333</v>
      </c>
      <c r="H197">
        <v>333333</v>
      </c>
      <c r="I197">
        <v>333333</v>
      </c>
      <c r="J197">
        <v>333333</v>
      </c>
      <c r="K197">
        <v>333333</v>
      </c>
      <c r="M197">
        <v>333333</v>
      </c>
      <c r="N197">
        <v>333333</v>
      </c>
      <c r="O197">
        <v>333333</v>
      </c>
      <c r="P197">
        <v>333333</v>
      </c>
      <c r="Q197">
        <v>333333</v>
      </c>
      <c r="R197">
        <v>333333</v>
      </c>
      <c r="S197">
        <v>333333</v>
      </c>
      <c r="T197">
        <v>333333</v>
      </c>
      <c r="U197">
        <v>400000</v>
      </c>
      <c r="V197">
        <v>333333</v>
      </c>
      <c r="W197">
        <v>400000</v>
      </c>
      <c r="X197">
        <v>333333</v>
      </c>
      <c r="Y197">
        <v>466667</v>
      </c>
      <c r="Z197">
        <v>481927</v>
      </c>
      <c r="AA197">
        <v>466667</v>
      </c>
      <c r="AB197">
        <v>333333</v>
      </c>
      <c r="AC197">
        <v>466667</v>
      </c>
      <c r="AD197">
        <v>400000</v>
      </c>
      <c r="AE197">
        <v>400000</v>
      </c>
      <c r="AF197">
        <v>250000</v>
      </c>
      <c r="AG197">
        <v>250000</v>
      </c>
      <c r="AH197">
        <v>250000</v>
      </c>
      <c r="AI197">
        <v>250000</v>
      </c>
      <c r="AJ197">
        <v>250000</v>
      </c>
      <c r="AK197">
        <v>250000</v>
      </c>
      <c r="AM197">
        <v>250000</v>
      </c>
      <c r="AN197">
        <v>250000</v>
      </c>
      <c r="AO197">
        <v>250000</v>
      </c>
      <c r="AP197">
        <v>250000</v>
      </c>
      <c r="AQ197">
        <v>250000</v>
      </c>
      <c r="AR197">
        <v>250000</v>
      </c>
      <c r="AS197">
        <v>250000</v>
      </c>
      <c r="AT197">
        <v>250000</v>
      </c>
      <c r="AU197">
        <v>300000</v>
      </c>
      <c r="AV197">
        <v>250000</v>
      </c>
      <c r="AW197">
        <v>300000</v>
      </c>
      <c r="AX197">
        <v>250000</v>
      </c>
      <c r="AY197">
        <v>350000</v>
      </c>
      <c r="AZ197">
        <v>361445</v>
      </c>
      <c r="BA197">
        <v>350000</v>
      </c>
      <c r="BB197">
        <v>250000</v>
      </c>
      <c r="BC197">
        <v>350000</v>
      </c>
      <c r="BD197">
        <v>300000</v>
      </c>
      <c r="BE197">
        <v>300000</v>
      </c>
      <c r="BF197">
        <v>8.6</v>
      </c>
      <c r="BG197">
        <v>8.6</v>
      </c>
      <c r="BH197">
        <v>8.6</v>
      </c>
      <c r="BI197">
        <v>8.6</v>
      </c>
      <c r="BJ197">
        <v>8.6</v>
      </c>
      <c r="BK197">
        <v>8.6</v>
      </c>
      <c r="BL197">
        <v>8.6</v>
      </c>
      <c r="BM197">
        <v>8.6</v>
      </c>
      <c r="BN197">
        <v>8.6</v>
      </c>
      <c r="BO197">
        <v>8.6</v>
      </c>
      <c r="BP197">
        <v>8.6</v>
      </c>
      <c r="BQ197">
        <v>8.6</v>
      </c>
      <c r="BR197">
        <v>8.6</v>
      </c>
      <c r="BS197" t="s">
        <v>2475</v>
      </c>
    </row>
    <row r="198" spans="1:71" x14ac:dyDescent="0.25">
      <c r="A198" t="s">
        <v>713</v>
      </c>
      <c r="B198" t="s">
        <v>1316</v>
      </c>
      <c r="C198" t="s">
        <v>1581</v>
      </c>
      <c r="D198" t="s">
        <v>1352</v>
      </c>
      <c r="E198">
        <v>0</v>
      </c>
      <c r="F198">
        <v>662153</v>
      </c>
      <c r="G198">
        <v>435417</v>
      </c>
      <c r="H198">
        <v>1530189</v>
      </c>
      <c r="I198">
        <v>435417</v>
      </c>
      <c r="J198">
        <v>1551920</v>
      </c>
      <c r="K198">
        <v>435417</v>
      </c>
      <c r="L198">
        <v>2234612</v>
      </c>
      <c r="M198">
        <v>505083</v>
      </c>
      <c r="N198">
        <v>413710</v>
      </c>
      <c r="O198">
        <v>420612</v>
      </c>
      <c r="P198">
        <v>402218</v>
      </c>
      <c r="Q198">
        <v>437158</v>
      </c>
      <c r="R198">
        <v>413710</v>
      </c>
      <c r="S198">
        <v>601920</v>
      </c>
      <c r="T198">
        <v>413710</v>
      </c>
      <c r="U198">
        <v>601920</v>
      </c>
      <c r="V198">
        <v>413710</v>
      </c>
      <c r="W198">
        <v>437158</v>
      </c>
      <c r="X198">
        <v>479032</v>
      </c>
      <c r="Y198">
        <v>478958</v>
      </c>
      <c r="Z198">
        <v>479903</v>
      </c>
      <c r="AA198">
        <v>478958</v>
      </c>
      <c r="AC198">
        <v>505083</v>
      </c>
      <c r="AD198">
        <v>556026</v>
      </c>
      <c r="AE198">
        <v>601920</v>
      </c>
      <c r="AF198">
        <v>410535</v>
      </c>
      <c r="AG198">
        <v>261250</v>
      </c>
      <c r="AH198">
        <v>948717</v>
      </c>
      <c r="AI198">
        <v>261250</v>
      </c>
      <c r="AJ198">
        <v>962190</v>
      </c>
      <c r="AK198">
        <v>261250</v>
      </c>
      <c r="AL198">
        <v>1385459</v>
      </c>
      <c r="AM198">
        <v>303050</v>
      </c>
      <c r="AN198">
        <v>256500</v>
      </c>
      <c r="AO198">
        <v>252367</v>
      </c>
      <c r="AP198">
        <v>249375</v>
      </c>
      <c r="AQ198">
        <v>262295</v>
      </c>
      <c r="AR198">
        <v>256500</v>
      </c>
      <c r="AS198">
        <v>361152</v>
      </c>
      <c r="AT198">
        <v>256500</v>
      </c>
      <c r="AU198">
        <v>361152</v>
      </c>
      <c r="AV198">
        <v>256500</v>
      </c>
      <c r="AW198">
        <v>262295</v>
      </c>
      <c r="AX198">
        <v>297000</v>
      </c>
      <c r="AY198">
        <v>287375</v>
      </c>
      <c r="AZ198">
        <v>297540</v>
      </c>
      <c r="BA198">
        <v>287375</v>
      </c>
      <c r="BC198">
        <v>303050</v>
      </c>
      <c r="BD198">
        <v>344736</v>
      </c>
      <c r="BE198">
        <v>361152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t="s">
        <v>1429</v>
      </c>
    </row>
    <row r="199" spans="1:71" x14ac:dyDescent="0.25">
      <c r="A199" t="s">
        <v>226</v>
      </c>
      <c r="B199" t="s">
        <v>1301</v>
      </c>
      <c r="C199" t="s">
        <v>1594</v>
      </c>
      <c r="D199" t="s">
        <v>1352</v>
      </c>
      <c r="E199">
        <v>0</v>
      </c>
      <c r="F199">
        <v>250000</v>
      </c>
      <c r="G199">
        <v>211188</v>
      </c>
      <c r="H199">
        <v>211188</v>
      </c>
      <c r="I199">
        <v>211188</v>
      </c>
      <c r="J199">
        <v>250000</v>
      </c>
      <c r="K199">
        <v>250000</v>
      </c>
      <c r="L199">
        <v>250000</v>
      </c>
      <c r="M199">
        <v>250000</v>
      </c>
      <c r="N199">
        <v>104000</v>
      </c>
      <c r="O199">
        <v>211188</v>
      </c>
      <c r="P199">
        <v>211188</v>
      </c>
      <c r="Q199">
        <v>211188</v>
      </c>
      <c r="R199">
        <v>211188</v>
      </c>
      <c r="S199">
        <v>211188</v>
      </c>
      <c r="T199">
        <v>211188</v>
      </c>
      <c r="U199">
        <v>211188</v>
      </c>
      <c r="V199">
        <v>157384</v>
      </c>
      <c r="W199">
        <v>250000</v>
      </c>
      <c r="Y199">
        <v>250000</v>
      </c>
      <c r="Z199">
        <v>250000</v>
      </c>
      <c r="AA199">
        <v>250000</v>
      </c>
      <c r="AB199">
        <v>211188</v>
      </c>
      <c r="AC199">
        <v>250000</v>
      </c>
      <c r="AD199">
        <v>250000</v>
      </c>
      <c r="AE199">
        <v>250000</v>
      </c>
      <c r="AF199">
        <v>177500</v>
      </c>
      <c r="AG199">
        <v>140181</v>
      </c>
      <c r="AH199">
        <v>140181</v>
      </c>
      <c r="AI199">
        <v>140181</v>
      </c>
      <c r="AJ199">
        <v>177500</v>
      </c>
      <c r="AK199">
        <v>177500</v>
      </c>
      <c r="AL199">
        <v>177500</v>
      </c>
      <c r="AM199">
        <v>177500</v>
      </c>
      <c r="AN199">
        <v>78000</v>
      </c>
      <c r="AO199">
        <v>140181</v>
      </c>
      <c r="AP199">
        <v>140181</v>
      </c>
      <c r="AQ199">
        <v>140181</v>
      </c>
      <c r="AR199">
        <v>140181</v>
      </c>
      <c r="AS199">
        <v>140181</v>
      </c>
      <c r="AT199">
        <v>140181</v>
      </c>
      <c r="AU199">
        <v>140181</v>
      </c>
      <c r="AV199">
        <v>118038</v>
      </c>
      <c r="AW199">
        <v>177500</v>
      </c>
      <c r="AY199">
        <v>177500</v>
      </c>
      <c r="AZ199">
        <v>177500</v>
      </c>
      <c r="BA199">
        <v>177500</v>
      </c>
      <c r="BB199">
        <v>140181</v>
      </c>
      <c r="BC199">
        <v>177500</v>
      </c>
      <c r="BD199">
        <v>177500</v>
      </c>
      <c r="BE199">
        <v>177500</v>
      </c>
      <c r="BF199">
        <v>8</v>
      </c>
      <c r="BG199">
        <v>8.1</v>
      </c>
      <c r="BH199">
        <v>8</v>
      </c>
      <c r="BI199">
        <v>8</v>
      </c>
      <c r="BJ199">
        <v>8</v>
      </c>
      <c r="BK199">
        <v>8.1</v>
      </c>
      <c r="BL199">
        <v>8.1</v>
      </c>
      <c r="BM199">
        <v>8.1</v>
      </c>
      <c r="BN199">
        <v>8.1</v>
      </c>
      <c r="BO199">
        <v>8.1</v>
      </c>
      <c r="BP199">
        <v>8.1</v>
      </c>
      <c r="BQ199">
        <v>8.1</v>
      </c>
      <c r="BR199">
        <v>8.1</v>
      </c>
      <c r="BS199" t="s">
        <v>1429</v>
      </c>
    </row>
    <row r="200" spans="1:71" x14ac:dyDescent="0.25">
      <c r="A200" t="s">
        <v>93</v>
      </c>
      <c r="B200" t="s">
        <v>1292</v>
      </c>
      <c r="C200" t="s">
        <v>1631</v>
      </c>
      <c r="D200" t="s">
        <v>1352</v>
      </c>
      <c r="E200">
        <v>4</v>
      </c>
      <c r="F200">
        <v>533333</v>
      </c>
      <c r="G200">
        <v>533333</v>
      </c>
      <c r="I200">
        <v>533333</v>
      </c>
      <c r="J200">
        <v>706667</v>
      </c>
      <c r="K200">
        <v>533333</v>
      </c>
      <c r="L200">
        <v>706667</v>
      </c>
      <c r="M200">
        <v>562667</v>
      </c>
      <c r="N200">
        <v>533333</v>
      </c>
      <c r="O200">
        <v>533333</v>
      </c>
      <c r="P200">
        <v>533333</v>
      </c>
      <c r="Q200">
        <v>533333</v>
      </c>
      <c r="R200">
        <v>533333</v>
      </c>
      <c r="S200">
        <v>533333</v>
      </c>
      <c r="T200">
        <v>533333</v>
      </c>
      <c r="U200">
        <v>533333</v>
      </c>
      <c r="V200">
        <v>533333</v>
      </c>
      <c r="W200">
        <v>533333</v>
      </c>
      <c r="X200">
        <v>533333</v>
      </c>
      <c r="Y200">
        <v>533333</v>
      </c>
      <c r="Z200">
        <v>933333</v>
      </c>
      <c r="AA200">
        <v>859333</v>
      </c>
      <c r="AB200">
        <v>533333</v>
      </c>
      <c r="AC200">
        <v>533333</v>
      </c>
      <c r="AD200">
        <v>533333</v>
      </c>
      <c r="AE200">
        <v>533333</v>
      </c>
      <c r="AF200">
        <v>400000</v>
      </c>
      <c r="AG200">
        <v>400000</v>
      </c>
      <c r="AI200">
        <v>400000</v>
      </c>
      <c r="AJ200">
        <v>530000</v>
      </c>
      <c r="AK200">
        <v>400000</v>
      </c>
      <c r="AL200">
        <v>530000</v>
      </c>
      <c r="AM200">
        <v>422000</v>
      </c>
      <c r="AN200">
        <v>400000</v>
      </c>
      <c r="AO200">
        <v>400000</v>
      </c>
      <c r="AP200">
        <v>400000</v>
      </c>
      <c r="AQ200">
        <v>400000</v>
      </c>
      <c r="AR200">
        <v>400000</v>
      </c>
      <c r="AS200">
        <v>400000</v>
      </c>
      <c r="AT200">
        <v>400000</v>
      </c>
      <c r="AU200">
        <v>400000</v>
      </c>
      <c r="AV200">
        <v>400000</v>
      </c>
      <c r="AW200">
        <v>400000</v>
      </c>
      <c r="AX200">
        <v>400000</v>
      </c>
      <c r="AY200">
        <v>400000</v>
      </c>
      <c r="AZ200">
        <v>700000</v>
      </c>
      <c r="BA200">
        <v>644500</v>
      </c>
      <c r="BB200">
        <v>400000</v>
      </c>
      <c r="BC200">
        <v>400000</v>
      </c>
      <c r="BD200">
        <v>400000</v>
      </c>
      <c r="BE200">
        <v>400000</v>
      </c>
      <c r="BF200">
        <v>8.5</v>
      </c>
      <c r="BG200">
        <v>8.5</v>
      </c>
      <c r="BH200">
        <v>8.5</v>
      </c>
      <c r="BI200">
        <v>8.5</v>
      </c>
      <c r="BJ200">
        <v>8.5</v>
      </c>
      <c r="BK200">
        <v>8.5</v>
      </c>
      <c r="BL200">
        <v>8.5</v>
      </c>
      <c r="BM200">
        <v>8.5</v>
      </c>
      <c r="BN200">
        <v>8.5</v>
      </c>
      <c r="BO200">
        <v>8.5</v>
      </c>
      <c r="BP200">
        <v>8.5</v>
      </c>
      <c r="BQ200">
        <v>8.5</v>
      </c>
      <c r="BR200">
        <v>8.5</v>
      </c>
      <c r="BS200" t="s">
        <v>1428</v>
      </c>
    </row>
    <row r="201" spans="1:71" x14ac:dyDescent="0.25">
      <c r="A201" t="s">
        <v>41</v>
      </c>
      <c r="B201" t="s">
        <v>1314</v>
      </c>
      <c r="C201" t="s">
        <v>1659</v>
      </c>
      <c r="D201" t="s">
        <v>1352</v>
      </c>
      <c r="E201">
        <v>4</v>
      </c>
      <c r="F201">
        <v>650000</v>
      </c>
      <c r="G201">
        <v>650000</v>
      </c>
      <c r="H201">
        <v>650000</v>
      </c>
      <c r="I201">
        <v>650000</v>
      </c>
      <c r="J201">
        <v>650000</v>
      </c>
      <c r="K201">
        <v>650000</v>
      </c>
      <c r="L201">
        <v>1900000</v>
      </c>
      <c r="M201">
        <v>1050000</v>
      </c>
      <c r="N201">
        <v>650000</v>
      </c>
      <c r="O201">
        <v>590000</v>
      </c>
      <c r="P201">
        <v>650000</v>
      </c>
      <c r="Q201">
        <v>650000</v>
      </c>
      <c r="R201">
        <v>650000</v>
      </c>
      <c r="S201">
        <v>650000</v>
      </c>
      <c r="T201">
        <v>650000</v>
      </c>
      <c r="U201">
        <v>650000</v>
      </c>
      <c r="V201">
        <v>650000</v>
      </c>
      <c r="W201">
        <v>650000</v>
      </c>
      <c r="X201">
        <v>650000</v>
      </c>
      <c r="Y201">
        <v>680000</v>
      </c>
      <c r="AA201">
        <v>1050000</v>
      </c>
      <c r="AB201">
        <v>650000</v>
      </c>
      <c r="AC201">
        <v>680000</v>
      </c>
      <c r="AD201">
        <v>680000</v>
      </c>
      <c r="AE201">
        <v>680000</v>
      </c>
      <c r="AF201">
        <v>585000</v>
      </c>
      <c r="AG201">
        <v>585000</v>
      </c>
      <c r="AH201">
        <v>585000</v>
      </c>
      <c r="AI201">
        <v>585000</v>
      </c>
      <c r="AJ201">
        <v>585000</v>
      </c>
      <c r="AK201">
        <v>585000</v>
      </c>
      <c r="AL201">
        <v>1710000</v>
      </c>
      <c r="AM201">
        <v>945000</v>
      </c>
      <c r="AN201">
        <v>585000</v>
      </c>
      <c r="AO201">
        <v>531000</v>
      </c>
      <c r="AP201">
        <v>585000</v>
      </c>
      <c r="AQ201">
        <v>585000</v>
      </c>
      <c r="AR201">
        <v>585000</v>
      </c>
      <c r="AS201">
        <v>585000</v>
      </c>
      <c r="AT201">
        <v>585000</v>
      </c>
      <c r="AU201">
        <v>585000</v>
      </c>
      <c r="AV201">
        <v>585000</v>
      </c>
      <c r="AW201">
        <v>585000</v>
      </c>
      <c r="AX201">
        <v>585000</v>
      </c>
      <c r="AY201">
        <v>612000</v>
      </c>
      <c r="BA201">
        <v>945000</v>
      </c>
      <c r="BB201">
        <v>585000</v>
      </c>
      <c r="BC201">
        <v>612000</v>
      </c>
      <c r="BD201">
        <v>612000</v>
      </c>
      <c r="BE201">
        <v>612000</v>
      </c>
      <c r="BF201">
        <v>8.9</v>
      </c>
      <c r="BG201">
        <v>8.9</v>
      </c>
      <c r="BH201">
        <v>8.9</v>
      </c>
      <c r="BI201">
        <v>8.9</v>
      </c>
      <c r="BJ201">
        <v>8.9</v>
      </c>
      <c r="BK201">
        <v>8.9</v>
      </c>
      <c r="BL201">
        <v>8.9</v>
      </c>
      <c r="BM201">
        <v>8.9</v>
      </c>
      <c r="BN201">
        <v>8.9</v>
      </c>
      <c r="BO201">
        <v>8.9</v>
      </c>
      <c r="BP201">
        <v>8.9</v>
      </c>
      <c r="BQ201">
        <v>8.9</v>
      </c>
      <c r="BR201">
        <v>8.9</v>
      </c>
      <c r="BS201" t="s">
        <v>1445</v>
      </c>
    </row>
    <row r="202" spans="1:71" x14ac:dyDescent="0.25">
      <c r="A202" t="s">
        <v>96</v>
      </c>
      <c r="B202" t="s">
        <v>1302</v>
      </c>
      <c r="C202" t="s">
        <v>1662</v>
      </c>
      <c r="D202" t="s">
        <v>1352</v>
      </c>
      <c r="E202">
        <v>3</v>
      </c>
      <c r="F202">
        <v>400000</v>
      </c>
      <c r="G202">
        <v>400000</v>
      </c>
      <c r="H202">
        <v>400000</v>
      </c>
      <c r="I202">
        <v>400000</v>
      </c>
      <c r="J202">
        <v>466667</v>
      </c>
      <c r="K202">
        <v>466667</v>
      </c>
      <c r="L202">
        <v>466667</v>
      </c>
      <c r="M202">
        <v>466667</v>
      </c>
      <c r="N202">
        <v>400000</v>
      </c>
      <c r="O202">
        <v>400000</v>
      </c>
      <c r="P202">
        <v>400000</v>
      </c>
      <c r="Q202">
        <v>400000</v>
      </c>
      <c r="R202">
        <v>400000</v>
      </c>
      <c r="S202">
        <v>400000</v>
      </c>
      <c r="T202">
        <v>400000</v>
      </c>
      <c r="U202">
        <v>400000</v>
      </c>
      <c r="V202">
        <v>400000</v>
      </c>
      <c r="W202">
        <v>400000</v>
      </c>
      <c r="X202">
        <v>466667</v>
      </c>
      <c r="Y202">
        <v>282326</v>
      </c>
      <c r="AA202">
        <v>282184</v>
      </c>
      <c r="AB202">
        <v>400000</v>
      </c>
      <c r="AC202">
        <v>282326</v>
      </c>
      <c r="AD202">
        <v>400000</v>
      </c>
      <c r="AE202">
        <v>282227</v>
      </c>
      <c r="AF202">
        <v>300000</v>
      </c>
      <c r="AG202">
        <v>300000</v>
      </c>
      <c r="AH202">
        <v>300000</v>
      </c>
      <c r="AI202">
        <v>300000</v>
      </c>
      <c r="AJ202">
        <v>350000</v>
      </c>
      <c r="AK202">
        <v>350000</v>
      </c>
      <c r="AL202">
        <v>350000</v>
      </c>
      <c r="AM202">
        <v>350000</v>
      </c>
      <c r="AN202">
        <v>300000</v>
      </c>
      <c r="AO202">
        <v>300000</v>
      </c>
      <c r="AP202">
        <v>300000</v>
      </c>
      <c r="AQ202">
        <v>300000</v>
      </c>
      <c r="AR202">
        <v>300000</v>
      </c>
      <c r="AS202">
        <v>300000</v>
      </c>
      <c r="AT202">
        <v>300000</v>
      </c>
      <c r="AU202">
        <v>300000</v>
      </c>
      <c r="AV202">
        <v>300000</v>
      </c>
      <c r="AW202">
        <v>300000</v>
      </c>
      <c r="AX202">
        <v>350000</v>
      </c>
      <c r="AY202">
        <v>204516</v>
      </c>
      <c r="BA202">
        <v>204375</v>
      </c>
      <c r="BB202">
        <v>300000</v>
      </c>
      <c r="BC202">
        <v>204516</v>
      </c>
      <c r="BD202">
        <v>300000</v>
      </c>
      <c r="BE202">
        <v>204444</v>
      </c>
      <c r="BF202">
        <v>8.1999999999999993</v>
      </c>
      <c r="BG202">
        <v>8.1999999999999993</v>
      </c>
      <c r="BH202">
        <v>8.1999999999999993</v>
      </c>
      <c r="BI202">
        <v>8.1999999999999993</v>
      </c>
      <c r="BJ202">
        <v>8.1999999999999993</v>
      </c>
      <c r="BK202">
        <v>8.1999999999999993</v>
      </c>
      <c r="BL202">
        <v>8.1999999999999993</v>
      </c>
      <c r="BM202">
        <v>8.1999999999999993</v>
      </c>
      <c r="BN202">
        <v>8.1999999999999993</v>
      </c>
      <c r="BO202">
        <v>8.1999999999999993</v>
      </c>
      <c r="BP202">
        <v>8.1999999999999993</v>
      </c>
      <c r="BQ202">
        <v>8.1999999999999993</v>
      </c>
      <c r="BR202">
        <v>8.1999999999999993</v>
      </c>
      <c r="BS202" t="s">
        <v>1442</v>
      </c>
    </row>
    <row r="203" spans="1:71" x14ac:dyDescent="0.25">
      <c r="A203" t="s">
        <v>42</v>
      </c>
      <c r="B203" t="s">
        <v>1285</v>
      </c>
      <c r="C203" t="s">
        <v>1672</v>
      </c>
      <c r="D203" t="s">
        <v>1352</v>
      </c>
      <c r="E203">
        <v>4</v>
      </c>
      <c r="F203">
        <v>893667</v>
      </c>
      <c r="G203">
        <v>933667</v>
      </c>
      <c r="I203">
        <v>1000333</v>
      </c>
      <c r="J203">
        <v>1287000</v>
      </c>
      <c r="K203">
        <v>1000333</v>
      </c>
      <c r="L203">
        <v>1193667</v>
      </c>
      <c r="M203">
        <v>1193667</v>
      </c>
      <c r="N203">
        <v>807807</v>
      </c>
      <c r="O203">
        <v>959959</v>
      </c>
      <c r="P203">
        <v>666533</v>
      </c>
      <c r="Q203">
        <v>959000</v>
      </c>
      <c r="R203">
        <v>666533</v>
      </c>
      <c r="S203">
        <v>959000</v>
      </c>
      <c r="T203">
        <v>1053200</v>
      </c>
      <c r="U203">
        <v>1092333</v>
      </c>
      <c r="V203">
        <v>2000333</v>
      </c>
      <c r="W203">
        <v>959000</v>
      </c>
      <c r="X203">
        <v>1119000</v>
      </c>
      <c r="Y203">
        <v>959000</v>
      </c>
      <c r="Z203">
        <v>1846355</v>
      </c>
      <c r="AA203">
        <v>1001455</v>
      </c>
      <c r="AB203">
        <v>600333</v>
      </c>
      <c r="AC203">
        <v>667000</v>
      </c>
      <c r="AD203">
        <v>693667</v>
      </c>
      <c r="AE203">
        <v>780333</v>
      </c>
      <c r="AF203">
        <v>670250</v>
      </c>
      <c r="AG203">
        <v>700250</v>
      </c>
      <c r="AI203">
        <v>750250</v>
      </c>
      <c r="AJ203">
        <v>965250</v>
      </c>
      <c r="AK203">
        <v>750250</v>
      </c>
      <c r="AL203">
        <v>895250</v>
      </c>
      <c r="AM203">
        <v>895250</v>
      </c>
      <c r="AN203">
        <v>605855</v>
      </c>
      <c r="AO203">
        <v>719969</v>
      </c>
      <c r="AP203">
        <v>499900</v>
      </c>
      <c r="AQ203">
        <v>719250</v>
      </c>
      <c r="AR203">
        <v>499900</v>
      </c>
      <c r="AS203">
        <v>719250</v>
      </c>
      <c r="AT203">
        <v>789900</v>
      </c>
      <c r="AU203">
        <v>819250</v>
      </c>
      <c r="AV203">
        <v>1500250</v>
      </c>
      <c r="AW203">
        <v>719250</v>
      </c>
      <c r="AX203">
        <v>839250</v>
      </c>
      <c r="AY203">
        <v>719250</v>
      </c>
      <c r="AZ203">
        <v>1292449</v>
      </c>
      <c r="BA203">
        <v>701019</v>
      </c>
      <c r="BB203">
        <v>450250</v>
      </c>
      <c r="BC203">
        <v>500250</v>
      </c>
      <c r="BD203">
        <v>520250</v>
      </c>
      <c r="BE203">
        <v>585250</v>
      </c>
      <c r="BF203">
        <v>8.6</v>
      </c>
      <c r="BG203">
        <v>8.6</v>
      </c>
      <c r="BH203">
        <v>8.6</v>
      </c>
      <c r="BI203">
        <v>8.6</v>
      </c>
      <c r="BJ203">
        <v>8.6</v>
      </c>
      <c r="BK203">
        <v>8.6</v>
      </c>
      <c r="BL203">
        <v>8.6</v>
      </c>
      <c r="BM203">
        <v>8.6</v>
      </c>
      <c r="BN203">
        <v>8.6</v>
      </c>
      <c r="BO203">
        <v>8.6</v>
      </c>
      <c r="BP203">
        <v>8.6</v>
      </c>
      <c r="BQ203">
        <v>8.6</v>
      </c>
      <c r="BR203">
        <v>8.6</v>
      </c>
      <c r="BS203" t="s">
        <v>1428</v>
      </c>
    </row>
    <row r="204" spans="1:71" x14ac:dyDescent="0.25">
      <c r="A204" t="s">
        <v>532</v>
      </c>
      <c r="B204" t="s">
        <v>1286</v>
      </c>
      <c r="C204" t="s">
        <v>1677</v>
      </c>
      <c r="D204" t="s">
        <v>1352</v>
      </c>
      <c r="E204">
        <v>0</v>
      </c>
      <c r="G204">
        <v>226667</v>
      </c>
      <c r="H204">
        <v>226667</v>
      </c>
      <c r="I204">
        <v>226667</v>
      </c>
      <c r="J204">
        <v>226667</v>
      </c>
      <c r="K204">
        <v>226667</v>
      </c>
      <c r="L204">
        <v>226667</v>
      </c>
      <c r="M204">
        <v>226667</v>
      </c>
      <c r="N204">
        <v>226667</v>
      </c>
      <c r="O204">
        <v>226667</v>
      </c>
      <c r="P204">
        <v>226667</v>
      </c>
      <c r="Q204">
        <v>226667</v>
      </c>
      <c r="R204">
        <v>226667</v>
      </c>
      <c r="S204">
        <v>226667</v>
      </c>
      <c r="T204">
        <v>226667</v>
      </c>
      <c r="U204">
        <v>226667</v>
      </c>
      <c r="V204">
        <v>226667</v>
      </c>
      <c r="W204">
        <v>226667</v>
      </c>
      <c r="X204">
        <v>226667</v>
      </c>
      <c r="Y204">
        <v>226667</v>
      </c>
      <c r="Z204">
        <v>226667</v>
      </c>
      <c r="AA204">
        <v>226667</v>
      </c>
      <c r="AB204">
        <v>226667</v>
      </c>
      <c r="AC204">
        <v>226667</v>
      </c>
      <c r="AD204">
        <v>226667</v>
      </c>
      <c r="AE204">
        <v>226667</v>
      </c>
      <c r="AG204">
        <v>170000</v>
      </c>
      <c r="AH204">
        <v>170000</v>
      </c>
      <c r="AI204">
        <v>170000</v>
      </c>
      <c r="AJ204">
        <v>170000</v>
      </c>
      <c r="AK204">
        <v>170000</v>
      </c>
      <c r="AL204">
        <v>170000</v>
      </c>
      <c r="AM204">
        <v>170000</v>
      </c>
      <c r="AN204">
        <v>170000</v>
      </c>
      <c r="AO204">
        <v>170000</v>
      </c>
      <c r="AP204">
        <v>170000</v>
      </c>
      <c r="AQ204">
        <v>170000</v>
      </c>
      <c r="AR204">
        <v>170000</v>
      </c>
      <c r="AS204">
        <v>170000</v>
      </c>
      <c r="AT204">
        <v>170000</v>
      </c>
      <c r="AU204">
        <v>170000</v>
      </c>
      <c r="AV204">
        <v>170000</v>
      </c>
      <c r="AW204">
        <v>170000</v>
      </c>
      <c r="AX204">
        <v>170000</v>
      </c>
      <c r="AY204">
        <v>170000</v>
      </c>
      <c r="AZ204">
        <v>170000</v>
      </c>
      <c r="BA204">
        <v>170000</v>
      </c>
      <c r="BB204">
        <v>170000</v>
      </c>
      <c r="BC204">
        <v>170000</v>
      </c>
      <c r="BD204">
        <v>170000</v>
      </c>
      <c r="BE204">
        <v>170000</v>
      </c>
      <c r="BF204">
        <v>8.1</v>
      </c>
      <c r="BG204">
        <v>8.1</v>
      </c>
      <c r="BH204">
        <v>8</v>
      </c>
      <c r="BI204">
        <v>8</v>
      </c>
      <c r="BJ204">
        <v>8</v>
      </c>
      <c r="BK204">
        <v>8</v>
      </c>
      <c r="BL204">
        <v>8</v>
      </c>
      <c r="BM204">
        <v>8</v>
      </c>
      <c r="BN204">
        <v>8</v>
      </c>
      <c r="BO204">
        <v>8</v>
      </c>
      <c r="BP204">
        <v>8</v>
      </c>
      <c r="BQ204">
        <v>8</v>
      </c>
      <c r="BR204">
        <v>8</v>
      </c>
      <c r="BS204" t="s">
        <v>2475</v>
      </c>
    </row>
    <row r="205" spans="1:71" x14ac:dyDescent="0.25">
      <c r="A205" t="s">
        <v>495</v>
      </c>
      <c r="B205" t="s">
        <v>1310</v>
      </c>
      <c r="C205" t="s">
        <v>1693</v>
      </c>
      <c r="D205" t="s">
        <v>1352</v>
      </c>
      <c r="E205">
        <v>0</v>
      </c>
      <c r="G205">
        <v>333333</v>
      </c>
      <c r="H205">
        <v>333333</v>
      </c>
      <c r="I205">
        <v>333333</v>
      </c>
      <c r="J205">
        <v>333333</v>
      </c>
      <c r="K205">
        <v>333333</v>
      </c>
      <c r="L205">
        <v>333333</v>
      </c>
      <c r="M205">
        <v>333333</v>
      </c>
      <c r="N205">
        <v>333333</v>
      </c>
      <c r="O205">
        <v>333333</v>
      </c>
      <c r="P205">
        <v>333333</v>
      </c>
      <c r="Q205">
        <v>333333</v>
      </c>
      <c r="R205">
        <v>333333</v>
      </c>
      <c r="S205">
        <v>333333</v>
      </c>
      <c r="T205">
        <v>333333</v>
      </c>
      <c r="U205">
        <v>333333</v>
      </c>
      <c r="V205">
        <v>333333</v>
      </c>
      <c r="W205">
        <v>333333</v>
      </c>
      <c r="X205">
        <v>333333</v>
      </c>
      <c r="Y205">
        <v>333333</v>
      </c>
      <c r="Z205">
        <v>333333</v>
      </c>
      <c r="AA205">
        <v>333333</v>
      </c>
      <c r="AB205">
        <v>333333</v>
      </c>
      <c r="AC205">
        <v>333333</v>
      </c>
      <c r="AD205">
        <v>333333</v>
      </c>
      <c r="AE205">
        <v>333333</v>
      </c>
      <c r="AG205">
        <v>250000</v>
      </c>
      <c r="AH205">
        <v>250000</v>
      </c>
      <c r="AI205">
        <v>250000</v>
      </c>
      <c r="AJ205">
        <v>250000</v>
      </c>
      <c r="AK205">
        <v>250000</v>
      </c>
      <c r="AL205">
        <v>250000</v>
      </c>
      <c r="AM205">
        <v>250000</v>
      </c>
      <c r="AN205">
        <v>250000</v>
      </c>
      <c r="AO205">
        <v>250000</v>
      </c>
      <c r="AP205">
        <v>250000</v>
      </c>
      <c r="AQ205">
        <v>250000</v>
      </c>
      <c r="AR205">
        <v>250000</v>
      </c>
      <c r="AS205">
        <v>250000</v>
      </c>
      <c r="AT205">
        <v>250000</v>
      </c>
      <c r="AU205">
        <v>250000</v>
      </c>
      <c r="AV205">
        <v>250000</v>
      </c>
      <c r="AW205">
        <v>250000</v>
      </c>
      <c r="AX205">
        <v>250000</v>
      </c>
      <c r="AY205">
        <v>250000</v>
      </c>
      <c r="AZ205">
        <v>250000</v>
      </c>
      <c r="BA205">
        <v>250000</v>
      </c>
      <c r="BB205">
        <v>250000</v>
      </c>
      <c r="BC205">
        <v>250000</v>
      </c>
      <c r="BD205">
        <v>250000</v>
      </c>
      <c r="BE205">
        <v>250000</v>
      </c>
      <c r="BF205">
        <v>8.5</v>
      </c>
      <c r="BG205">
        <v>8.5</v>
      </c>
      <c r="BH205">
        <v>8.5</v>
      </c>
      <c r="BI205">
        <v>8.5</v>
      </c>
      <c r="BJ205">
        <v>8.5</v>
      </c>
      <c r="BK205">
        <v>8.5</v>
      </c>
      <c r="BL205">
        <v>8.5</v>
      </c>
      <c r="BM205">
        <v>8.5</v>
      </c>
      <c r="BN205">
        <v>8.5</v>
      </c>
      <c r="BO205">
        <v>8.5</v>
      </c>
      <c r="BP205">
        <v>8.5</v>
      </c>
      <c r="BQ205">
        <v>8.5</v>
      </c>
      <c r="BR205">
        <v>8.5</v>
      </c>
      <c r="BS205" t="s">
        <v>1439</v>
      </c>
    </row>
    <row r="206" spans="1:71" x14ac:dyDescent="0.25">
      <c r="A206" t="s">
        <v>331</v>
      </c>
      <c r="B206" t="s">
        <v>1290</v>
      </c>
      <c r="C206" t="s">
        <v>1697</v>
      </c>
      <c r="D206" t="s">
        <v>1352</v>
      </c>
      <c r="E206">
        <v>0</v>
      </c>
      <c r="F206">
        <v>393333</v>
      </c>
      <c r="G206">
        <v>326667</v>
      </c>
      <c r="H206">
        <v>400000</v>
      </c>
      <c r="I206">
        <v>326667</v>
      </c>
      <c r="J206">
        <v>326667</v>
      </c>
      <c r="K206">
        <v>326667</v>
      </c>
      <c r="M206">
        <v>326667</v>
      </c>
      <c r="N206">
        <v>326667</v>
      </c>
      <c r="O206">
        <v>326667</v>
      </c>
      <c r="P206">
        <v>326667</v>
      </c>
      <c r="Q206">
        <v>326667</v>
      </c>
      <c r="R206">
        <v>326667</v>
      </c>
      <c r="S206">
        <v>326667</v>
      </c>
      <c r="T206">
        <v>326667</v>
      </c>
      <c r="U206">
        <v>326667</v>
      </c>
      <c r="V206">
        <v>326667</v>
      </c>
      <c r="W206">
        <v>326667</v>
      </c>
      <c r="X206">
        <v>326667</v>
      </c>
      <c r="Y206">
        <v>326667</v>
      </c>
      <c r="Z206">
        <v>326667</v>
      </c>
      <c r="AA206">
        <v>400000</v>
      </c>
      <c r="AB206">
        <v>326667</v>
      </c>
      <c r="AC206">
        <v>326667</v>
      </c>
      <c r="AD206">
        <v>326667</v>
      </c>
      <c r="AE206">
        <v>326667</v>
      </c>
      <c r="AF206">
        <v>295000</v>
      </c>
      <c r="AG206">
        <v>245000</v>
      </c>
      <c r="AH206">
        <v>300000</v>
      </c>
      <c r="AI206">
        <v>245000</v>
      </c>
      <c r="AJ206">
        <v>245000</v>
      </c>
      <c r="AK206">
        <v>245000</v>
      </c>
      <c r="AM206">
        <v>245000</v>
      </c>
      <c r="AN206">
        <v>245000</v>
      </c>
      <c r="AO206">
        <v>245000</v>
      </c>
      <c r="AP206">
        <v>245000</v>
      </c>
      <c r="AQ206">
        <v>245000</v>
      </c>
      <c r="AR206">
        <v>245000</v>
      </c>
      <c r="AS206">
        <v>245000</v>
      </c>
      <c r="AT206">
        <v>245000</v>
      </c>
      <c r="AU206">
        <v>245000</v>
      </c>
      <c r="AV206">
        <v>245000</v>
      </c>
      <c r="AW206">
        <v>245000</v>
      </c>
      <c r="AX206">
        <v>245000</v>
      </c>
      <c r="AY206">
        <v>245000</v>
      </c>
      <c r="AZ206">
        <v>245000</v>
      </c>
      <c r="BA206">
        <v>300000</v>
      </c>
      <c r="BB206">
        <v>245000</v>
      </c>
      <c r="BC206">
        <v>245000</v>
      </c>
      <c r="BD206">
        <v>245000</v>
      </c>
      <c r="BE206">
        <v>245000</v>
      </c>
      <c r="BF206">
        <v>8.6</v>
      </c>
      <c r="BG206">
        <v>8.6</v>
      </c>
      <c r="BH206">
        <v>8.6</v>
      </c>
      <c r="BI206">
        <v>8.6</v>
      </c>
      <c r="BJ206">
        <v>8.6</v>
      </c>
      <c r="BK206">
        <v>8.6</v>
      </c>
      <c r="BL206">
        <v>8.6</v>
      </c>
      <c r="BM206">
        <v>8.6</v>
      </c>
      <c r="BN206">
        <v>8.6</v>
      </c>
      <c r="BO206">
        <v>8.6</v>
      </c>
      <c r="BP206">
        <v>8.6</v>
      </c>
      <c r="BQ206">
        <v>8.6</v>
      </c>
      <c r="BR206">
        <v>8.6</v>
      </c>
      <c r="BS206" t="s">
        <v>1444</v>
      </c>
    </row>
    <row r="207" spans="1:71" x14ac:dyDescent="0.25">
      <c r="A207" t="s">
        <v>533</v>
      </c>
      <c r="B207" t="s">
        <v>1301</v>
      </c>
      <c r="C207" t="s">
        <v>1717</v>
      </c>
      <c r="D207" t="s">
        <v>1352</v>
      </c>
      <c r="E207">
        <v>0</v>
      </c>
      <c r="G207">
        <v>213333</v>
      </c>
      <c r="H207">
        <v>213333</v>
      </c>
      <c r="I207">
        <v>213333</v>
      </c>
      <c r="J207">
        <v>213333</v>
      </c>
      <c r="K207">
        <v>213333</v>
      </c>
      <c r="L207">
        <v>213333</v>
      </c>
      <c r="M207">
        <v>213333</v>
      </c>
      <c r="N207">
        <v>213333</v>
      </c>
      <c r="O207">
        <v>213333</v>
      </c>
      <c r="P207">
        <v>213333</v>
      </c>
      <c r="Q207">
        <v>200000</v>
      </c>
      <c r="R207">
        <v>213333</v>
      </c>
      <c r="S207">
        <v>200000</v>
      </c>
      <c r="T207">
        <v>213333</v>
      </c>
      <c r="U207">
        <v>200000</v>
      </c>
      <c r="V207">
        <v>213333</v>
      </c>
      <c r="W207">
        <v>200000</v>
      </c>
      <c r="X207">
        <v>213333</v>
      </c>
      <c r="Y207">
        <v>220000</v>
      </c>
      <c r="Z207">
        <v>213333</v>
      </c>
      <c r="AA207">
        <v>220000</v>
      </c>
      <c r="AB207">
        <v>213333</v>
      </c>
      <c r="AC207">
        <v>220000</v>
      </c>
      <c r="AD207">
        <v>220000</v>
      </c>
      <c r="AE207">
        <v>220000</v>
      </c>
      <c r="AG207">
        <v>160000</v>
      </c>
      <c r="AH207">
        <v>160000</v>
      </c>
      <c r="AI207">
        <v>160000</v>
      </c>
      <c r="AJ207">
        <v>160000</v>
      </c>
      <c r="AK207">
        <v>160000</v>
      </c>
      <c r="AL207">
        <v>160000</v>
      </c>
      <c r="AM207">
        <v>160000</v>
      </c>
      <c r="AN207">
        <v>160000</v>
      </c>
      <c r="AO207">
        <v>160000</v>
      </c>
      <c r="AP207">
        <v>160000</v>
      </c>
      <c r="AQ207">
        <v>150000</v>
      </c>
      <c r="AR207">
        <v>160000</v>
      </c>
      <c r="AS207">
        <v>150000</v>
      </c>
      <c r="AT207">
        <v>160000</v>
      </c>
      <c r="AU207">
        <v>150000</v>
      </c>
      <c r="AV207">
        <v>160000</v>
      </c>
      <c r="AW207">
        <v>150000</v>
      </c>
      <c r="AX207">
        <v>160000</v>
      </c>
      <c r="AY207">
        <v>165000</v>
      </c>
      <c r="AZ207">
        <v>160000</v>
      </c>
      <c r="BA207">
        <v>165000</v>
      </c>
      <c r="BB207">
        <v>160000</v>
      </c>
      <c r="BC207">
        <v>165000</v>
      </c>
      <c r="BD207">
        <v>165000</v>
      </c>
      <c r="BE207">
        <v>165000</v>
      </c>
      <c r="BF207">
        <v>8.4</v>
      </c>
      <c r="BG207">
        <v>8.4</v>
      </c>
      <c r="BH207">
        <v>8.4</v>
      </c>
      <c r="BI207">
        <v>8.4</v>
      </c>
      <c r="BJ207">
        <v>8.4</v>
      </c>
      <c r="BK207">
        <v>8.4</v>
      </c>
      <c r="BL207">
        <v>8.4</v>
      </c>
      <c r="BM207">
        <v>8.4</v>
      </c>
      <c r="BN207">
        <v>8.4</v>
      </c>
      <c r="BO207">
        <v>8.4</v>
      </c>
      <c r="BP207">
        <v>8.4</v>
      </c>
      <c r="BQ207">
        <v>8.4</v>
      </c>
      <c r="BR207">
        <v>8.4</v>
      </c>
      <c r="BS207" t="s">
        <v>1450</v>
      </c>
    </row>
    <row r="208" spans="1:71" x14ac:dyDescent="0.25">
      <c r="A208" t="s">
        <v>678</v>
      </c>
      <c r="B208" t="s">
        <v>1306</v>
      </c>
      <c r="C208" t="s">
        <v>1721</v>
      </c>
      <c r="D208" t="s">
        <v>1352</v>
      </c>
      <c r="E208">
        <v>2</v>
      </c>
      <c r="F208">
        <v>333333</v>
      </c>
      <c r="G208">
        <v>333333</v>
      </c>
      <c r="H208">
        <v>333333</v>
      </c>
      <c r="I208">
        <v>333333</v>
      </c>
      <c r="J208">
        <v>333333</v>
      </c>
      <c r="K208">
        <v>333333</v>
      </c>
      <c r="M208">
        <v>333333</v>
      </c>
      <c r="N208">
        <v>333333</v>
      </c>
      <c r="O208">
        <v>333333</v>
      </c>
      <c r="P208">
        <v>333333</v>
      </c>
      <c r="Q208">
        <v>333333</v>
      </c>
      <c r="R208">
        <v>333333</v>
      </c>
      <c r="S208">
        <v>333333</v>
      </c>
      <c r="T208">
        <v>333333</v>
      </c>
      <c r="U208">
        <v>333333</v>
      </c>
      <c r="V208">
        <v>333333</v>
      </c>
      <c r="W208">
        <v>333333</v>
      </c>
      <c r="X208">
        <v>333333</v>
      </c>
      <c r="Y208">
        <v>333333</v>
      </c>
      <c r="Z208">
        <v>333333</v>
      </c>
      <c r="AA208">
        <v>333333</v>
      </c>
      <c r="AB208">
        <v>333333</v>
      </c>
      <c r="AC208">
        <v>333333</v>
      </c>
      <c r="AD208">
        <v>333333</v>
      </c>
      <c r="AE208">
        <v>333333</v>
      </c>
      <c r="AF208">
        <v>250000</v>
      </c>
      <c r="AG208">
        <v>250000</v>
      </c>
      <c r="AH208">
        <v>250000</v>
      </c>
      <c r="AI208">
        <v>250000</v>
      </c>
      <c r="AJ208">
        <v>250000</v>
      </c>
      <c r="AK208">
        <v>250000</v>
      </c>
      <c r="AM208">
        <v>250000</v>
      </c>
      <c r="AN208">
        <v>250000</v>
      </c>
      <c r="AO208">
        <v>250000</v>
      </c>
      <c r="AP208">
        <v>250000</v>
      </c>
      <c r="AQ208">
        <v>250000</v>
      </c>
      <c r="AR208">
        <v>250000</v>
      </c>
      <c r="AS208">
        <v>250000</v>
      </c>
      <c r="AT208">
        <v>250000</v>
      </c>
      <c r="AU208">
        <v>250000</v>
      </c>
      <c r="AV208">
        <v>250000</v>
      </c>
      <c r="AW208">
        <v>250000</v>
      </c>
      <c r="AX208">
        <v>250000</v>
      </c>
      <c r="AY208">
        <v>250000</v>
      </c>
      <c r="AZ208">
        <v>250000</v>
      </c>
      <c r="BA208">
        <v>250000</v>
      </c>
      <c r="BB208">
        <v>250000</v>
      </c>
      <c r="BC208">
        <v>250000</v>
      </c>
      <c r="BD208">
        <v>250000</v>
      </c>
      <c r="BE208">
        <v>250000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t="s">
        <v>1446</v>
      </c>
    </row>
    <row r="209" spans="1:71" x14ac:dyDescent="0.25">
      <c r="A209" t="s">
        <v>15</v>
      </c>
      <c r="B209" t="s">
        <v>1285</v>
      </c>
      <c r="C209" t="s">
        <v>1722</v>
      </c>
      <c r="D209" t="s">
        <v>1352</v>
      </c>
      <c r="E209">
        <v>4</v>
      </c>
      <c r="F209">
        <v>1696000</v>
      </c>
      <c r="G209">
        <v>1103200</v>
      </c>
      <c r="H209">
        <v>2600533</v>
      </c>
      <c r="I209">
        <v>1576000</v>
      </c>
      <c r="J209">
        <v>2416533</v>
      </c>
      <c r="K209">
        <v>1576000</v>
      </c>
      <c r="L209">
        <v>1696000</v>
      </c>
      <c r="M209">
        <v>1103200</v>
      </c>
      <c r="N209">
        <v>1576000</v>
      </c>
      <c r="O209">
        <v>1576000</v>
      </c>
      <c r="P209">
        <v>2416533</v>
      </c>
      <c r="Q209">
        <v>1576000</v>
      </c>
      <c r="R209">
        <v>2416533</v>
      </c>
      <c r="S209">
        <v>1576000</v>
      </c>
      <c r="T209">
        <v>1812400</v>
      </c>
      <c r="U209">
        <v>1812400</v>
      </c>
      <c r="W209">
        <v>966613</v>
      </c>
      <c r="X209">
        <v>1576000</v>
      </c>
      <c r="Y209">
        <v>2600533</v>
      </c>
      <c r="Z209">
        <v>2600533</v>
      </c>
      <c r="AA209">
        <v>4685867</v>
      </c>
      <c r="AB209">
        <v>1103200</v>
      </c>
      <c r="AC209">
        <v>1050667</v>
      </c>
      <c r="AD209">
        <v>1103200</v>
      </c>
      <c r="AE209">
        <v>1050667</v>
      </c>
      <c r="AF209">
        <v>1272000</v>
      </c>
      <c r="AG209">
        <v>827400</v>
      </c>
      <c r="AH209">
        <v>1950400</v>
      </c>
      <c r="AI209">
        <v>1182000</v>
      </c>
      <c r="AJ209">
        <v>1812400</v>
      </c>
      <c r="AK209">
        <v>1182000</v>
      </c>
      <c r="AL209">
        <v>1272000</v>
      </c>
      <c r="AM209">
        <v>827400</v>
      </c>
      <c r="AN209">
        <v>1182000</v>
      </c>
      <c r="AO209">
        <v>1182000</v>
      </c>
      <c r="AP209">
        <v>1812400</v>
      </c>
      <c r="AQ209">
        <v>1182000</v>
      </c>
      <c r="AR209">
        <v>1812400</v>
      </c>
      <c r="AS209">
        <v>1182000</v>
      </c>
      <c r="AT209">
        <v>1087440</v>
      </c>
      <c r="AU209">
        <v>1087440</v>
      </c>
      <c r="AW209">
        <v>724960</v>
      </c>
      <c r="AX209">
        <v>1182000</v>
      </c>
      <c r="AY209">
        <v>1950400</v>
      </c>
      <c r="AZ209">
        <v>1950400</v>
      </c>
      <c r="BA209">
        <v>3514400</v>
      </c>
      <c r="BB209">
        <v>827400</v>
      </c>
      <c r="BC209">
        <v>788000</v>
      </c>
      <c r="BD209">
        <v>827400</v>
      </c>
      <c r="BE209">
        <v>788000</v>
      </c>
      <c r="BF209">
        <v>8.6999999999999993</v>
      </c>
      <c r="BG209">
        <v>8.8000000000000007</v>
      </c>
      <c r="BH209">
        <v>8.8000000000000007</v>
      </c>
      <c r="BI209">
        <v>8.8000000000000007</v>
      </c>
      <c r="BJ209">
        <v>8.8000000000000007</v>
      </c>
      <c r="BK209">
        <v>8.8000000000000007</v>
      </c>
      <c r="BL209">
        <v>8.6999999999999993</v>
      </c>
      <c r="BM209">
        <v>8.8000000000000007</v>
      </c>
      <c r="BN209">
        <v>8.8000000000000007</v>
      </c>
      <c r="BO209">
        <v>8.8000000000000007</v>
      </c>
      <c r="BP209">
        <v>8.8000000000000007</v>
      </c>
      <c r="BQ209">
        <v>8.8000000000000007</v>
      </c>
      <c r="BR209">
        <v>8.8000000000000007</v>
      </c>
      <c r="BS209" t="s">
        <v>1428</v>
      </c>
    </row>
    <row r="210" spans="1:71" x14ac:dyDescent="0.25">
      <c r="A210" t="s">
        <v>461</v>
      </c>
      <c r="B210" t="s">
        <v>1289</v>
      </c>
      <c r="C210" t="s">
        <v>1760</v>
      </c>
      <c r="D210" t="s">
        <v>1352</v>
      </c>
      <c r="E210">
        <v>2</v>
      </c>
      <c r="F210">
        <v>313333</v>
      </c>
      <c r="G210">
        <v>300000</v>
      </c>
      <c r="H210">
        <v>225000</v>
      </c>
      <c r="I210">
        <v>300000</v>
      </c>
      <c r="J210">
        <v>326667</v>
      </c>
      <c r="K210">
        <v>366667</v>
      </c>
      <c r="M210">
        <v>366667</v>
      </c>
      <c r="N210">
        <v>300000</v>
      </c>
      <c r="O210">
        <v>380000</v>
      </c>
      <c r="P210">
        <v>300000</v>
      </c>
      <c r="Q210">
        <v>300000</v>
      </c>
      <c r="R210">
        <v>313333</v>
      </c>
      <c r="S210">
        <v>300000</v>
      </c>
      <c r="T210">
        <v>235000</v>
      </c>
      <c r="U210">
        <v>300000</v>
      </c>
      <c r="V210">
        <v>235000</v>
      </c>
      <c r="W210">
        <v>300000</v>
      </c>
      <c r="X210">
        <v>332000</v>
      </c>
      <c r="Y210">
        <v>373333</v>
      </c>
      <c r="Z210">
        <v>393333</v>
      </c>
      <c r="AA210">
        <v>373333</v>
      </c>
      <c r="AB210">
        <v>380000</v>
      </c>
      <c r="AC210">
        <v>324137</v>
      </c>
      <c r="AD210">
        <v>300000</v>
      </c>
      <c r="AE210">
        <v>300000</v>
      </c>
      <c r="AF210">
        <v>235000</v>
      </c>
      <c r="AG210">
        <v>225000</v>
      </c>
      <c r="AH210">
        <v>213750</v>
      </c>
      <c r="AI210">
        <v>225000</v>
      </c>
      <c r="AJ210">
        <v>245000</v>
      </c>
      <c r="AK210">
        <v>275000</v>
      </c>
      <c r="AM210">
        <v>275000</v>
      </c>
      <c r="AN210">
        <v>225000</v>
      </c>
      <c r="AO210">
        <v>285000</v>
      </c>
      <c r="AP210">
        <v>225000</v>
      </c>
      <c r="AQ210">
        <v>225000</v>
      </c>
      <c r="AR210">
        <v>235000</v>
      </c>
      <c r="AS210">
        <v>225000</v>
      </c>
      <c r="AT210">
        <v>223250</v>
      </c>
      <c r="AU210">
        <v>225000</v>
      </c>
      <c r="AV210">
        <v>223250</v>
      </c>
      <c r="AW210">
        <v>225000</v>
      </c>
      <c r="AX210">
        <v>249000</v>
      </c>
      <c r="AY210">
        <v>280000</v>
      </c>
      <c r="AZ210">
        <v>295000</v>
      </c>
      <c r="BA210">
        <v>280000</v>
      </c>
      <c r="BB210">
        <v>285000</v>
      </c>
      <c r="BC210">
        <v>234705</v>
      </c>
      <c r="BD210">
        <v>225000</v>
      </c>
      <c r="BE210">
        <v>225000</v>
      </c>
      <c r="BF210">
        <v>7.9</v>
      </c>
      <c r="BG210">
        <v>7.9</v>
      </c>
      <c r="BH210">
        <v>7.9</v>
      </c>
      <c r="BI210">
        <v>7.9</v>
      </c>
      <c r="BJ210">
        <v>7.9</v>
      </c>
      <c r="BK210">
        <v>7.9</v>
      </c>
      <c r="BL210">
        <v>7.9</v>
      </c>
      <c r="BM210">
        <v>7.9</v>
      </c>
      <c r="BN210">
        <v>7.9</v>
      </c>
      <c r="BO210">
        <v>7.9</v>
      </c>
      <c r="BP210">
        <v>7.9</v>
      </c>
      <c r="BQ210">
        <v>7.9</v>
      </c>
      <c r="BR210">
        <v>7.9</v>
      </c>
      <c r="BS210" t="s">
        <v>2466</v>
      </c>
    </row>
    <row r="211" spans="1:71" x14ac:dyDescent="0.25">
      <c r="A211" t="s">
        <v>144</v>
      </c>
      <c r="B211" t="s">
        <v>1302</v>
      </c>
      <c r="C211" t="s">
        <v>1762</v>
      </c>
      <c r="D211" t="s">
        <v>1352</v>
      </c>
      <c r="E211">
        <v>2</v>
      </c>
      <c r="F211">
        <v>220000</v>
      </c>
      <c r="G211">
        <v>207469</v>
      </c>
      <c r="H211">
        <v>256667</v>
      </c>
      <c r="I211">
        <v>213947</v>
      </c>
      <c r="J211">
        <v>280000</v>
      </c>
      <c r="K211">
        <v>220000</v>
      </c>
      <c r="L211">
        <v>303333</v>
      </c>
      <c r="M211">
        <v>303333</v>
      </c>
      <c r="N211">
        <v>196269</v>
      </c>
      <c r="O211">
        <v>202864</v>
      </c>
      <c r="P211">
        <v>197953</v>
      </c>
      <c r="Q211">
        <v>199321</v>
      </c>
      <c r="R211">
        <v>233333</v>
      </c>
      <c r="S211">
        <v>201187</v>
      </c>
      <c r="T211">
        <v>233333</v>
      </c>
      <c r="U211">
        <v>201187</v>
      </c>
      <c r="V211">
        <v>256667</v>
      </c>
      <c r="W211">
        <v>204304</v>
      </c>
      <c r="X211">
        <v>220000</v>
      </c>
      <c r="Y211">
        <v>217261</v>
      </c>
      <c r="AA211">
        <v>226600</v>
      </c>
      <c r="AB211">
        <v>220000</v>
      </c>
      <c r="AC211">
        <v>221184</v>
      </c>
      <c r="AD211">
        <v>222167</v>
      </c>
      <c r="AE211">
        <v>197084</v>
      </c>
      <c r="AF211">
        <v>165000</v>
      </c>
      <c r="AG211">
        <v>155602</v>
      </c>
      <c r="AH211">
        <v>192500</v>
      </c>
      <c r="AI211">
        <v>160460</v>
      </c>
      <c r="AJ211">
        <v>210000</v>
      </c>
      <c r="AK211">
        <v>165000</v>
      </c>
      <c r="AL211">
        <v>227500</v>
      </c>
      <c r="AM211">
        <v>227500</v>
      </c>
      <c r="AN211">
        <v>147202</v>
      </c>
      <c r="AO211">
        <v>152148</v>
      </c>
      <c r="AP211">
        <v>148465</v>
      </c>
      <c r="AQ211">
        <v>149491</v>
      </c>
      <c r="AR211">
        <v>175000</v>
      </c>
      <c r="AS211">
        <v>150890</v>
      </c>
      <c r="AT211">
        <v>175000</v>
      </c>
      <c r="AU211">
        <v>150890</v>
      </c>
      <c r="AV211">
        <v>192500</v>
      </c>
      <c r="AW211">
        <v>153228</v>
      </c>
      <c r="AX211">
        <v>165000</v>
      </c>
      <c r="AY211">
        <v>162946</v>
      </c>
      <c r="BA211">
        <v>169950</v>
      </c>
      <c r="BB211">
        <v>165000</v>
      </c>
      <c r="BC211">
        <v>165888</v>
      </c>
      <c r="BD211">
        <v>166625</v>
      </c>
      <c r="BE211">
        <v>147813</v>
      </c>
      <c r="BF211">
        <v>8.6</v>
      </c>
      <c r="BG211">
        <v>8.6</v>
      </c>
      <c r="BH211">
        <v>8.6</v>
      </c>
      <c r="BI211">
        <v>8.6</v>
      </c>
      <c r="BJ211">
        <v>8.6</v>
      </c>
      <c r="BK211">
        <v>8.6</v>
      </c>
      <c r="BL211">
        <v>8.6</v>
      </c>
      <c r="BM211">
        <v>8.6</v>
      </c>
      <c r="BN211">
        <v>8.6</v>
      </c>
      <c r="BO211">
        <v>8.6</v>
      </c>
      <c r="BP211">
        <v>8.6</v>
      </c>
      <c r="BQ211">
        <v>8.6</v>
      </c>
      <c r="BR211">
        <v>8.6</v>
      </c>
      <c r="BS211" t="s">
        <v>1445</v>
      </c>
    </row>
    <row r="212" spans="1:71" x14ac:dyDescent="0.25">
      <c r="A212" t="s">
        <v>374</v>
      </c>
      <c r="B212" t="s">
        <v>1289</v>
      </c>
      <c r="C212" t="s">
        <v>1770</v>
      </c>
      <c r="D212" t="s">
        <v>1352</v>
      </c>
      <c r="E212">
        <v>0</v>
      </c>
      <c r="F212">
        <v>266667</v>
      </c>
      <c r="G212">
        <v>200000</v>
      </c>
      <c r="H212">
        <v>266667</v>
      </c>
      <c r="I212">
        <v>200000</v>
      </c>
      <c r="J212">
        <v>266667</v>
      </c>
      <c r="K212">
        <v>266667</v>
      </c>
      <c r="L212">
        <v>333333</v>
      </c>
      <c r="M212">
        <v>266667</v>
      </c>
      <c r="N212">
        <v>200000</v>
      </c>
      <c r="O212">
        <v>200000</v>
      </c>
      <c r="P212">
        <v>200000</v>
      </c>
      <c r="Q212">
        <v>400000</v>
      </c>
      <c r="R212">
        <v>200000</v>
      </c>
      <c r="S212">
        <v>400000</v>
      </c>
      <c r="T212">
        <v>200000</v>
      </c>
      <c r="U212">
        <v>233333</v>
      </c>
      <c r="V212">
        <v>200000</v>
      </c>
      <c r="W212">
        <v>233333</v>
      </c>
      <c r="X212">
        <v>266667</v>
      </c>
      <c r="Y212">
        <v>266667</v>
      </c>
      <c r="Z212">
        <v>266667</v>
      </c>
      <c r="AA212">
        <v>266667</v>
      </c>
      <c r="AC212">
        <v>233333</v>
      </c>
      <c r="AD212">
        <v>233333</v>
      </c>
      <c r="AE212">
        <v>233333</v>
      </c>
      <c r="AF212">
        <v>200000</v>
      </c>
      <c r="AG212">
        <v>150000</v>
      </c>
      <c r="AH212">
        <v>200000</v>
      </c>
      <c r="AI212">
        <v>150000</v>
      </c>
      <c r="AJ212">
        <v>200000</v>
      </c>
      <c r="AK212">
        <v>200000</v>
      </c>
      <c r="AL212">
        <v>250000</v>
      </c>
      <c r="AM212">
        <v>200000</v>
      </c>
      <c r="AN212">
        <v>150000</v>
      </c>
      <c r="AO212">
        <v>150000</v>
      </c>
      <c r="AP212">
        <v>150000</v>
      </c>
      <c r="AQ212">
        <v>300000</v>
      </c>
      <c r="AR212">
        <v>150000</v>
      </c>
      <c r="AS212">
        <v>300000</v>
      </c>
      <c r="AT212">
        <v>150000</v>
      </c>
      <c r="AU212">
        <v>175000</v>
      </c>
      <c r="AV212">
        <v>150000</v>
      </c>
      <c r="AW212">
        <v>175000</v>
      </c>
      <c r="AX212">
        <v>200000</v>
      </c>
      <c r="AY212">
        <v>200000</v>
      </c>
      <c r="AZ212">
        <v>200000</v>
      </c>
      <c r="BA212">
        <v>200000</v>
      </c>
      <c r="BC212">
        <v>175000</v>
      </c>
      <c r="BD212">
        <v>175000</v>
      </c>
      <c r="BE212">
        <v>175000</v>
      </c>
      <c r="BF212">
        <v>8.5</v>
      </c>
      <c r="BG212">
        <v>8.5</v>
      </c>
      <c r="BH212">
        <v>8.5</v>
      </c>
      <c r="BI212">
        <v>8.5</v>
      </c>
      <c r="BJ212">
        <v>8.5</v>
      </c>
      <c r="BK212">
        <v>8.5</v>
      </c>
      <c r="BL212">
        <v>8.5</v>
      </c>
      <c r="BM212">
        <v>8.5</v>
      </c>
      <c r="BN212">
        <v>8.5</v>
      </c>
      <c r="BO212">
        <v>8.5</v>
      </c>
      <c r="BP212">
        <v>8.5</v>
      </c>
      <c r="BQ212">
        <v>8.5</v>
      </c>
      <c r="BR212">
        <v>8.5</v>
      </c>
      <c r="BS212" t="s">
        <v>1446</v>
      </c>
    </row>
    <row r="213" spans="1:71" x14ac:dyDescent="0.25">
      <c r="A213" t="s">
        <v>189</v>
      </c>
      <c r="B213" t="s">
        <v>1301</v>
      </c>
      <c r="C213" t="s">
        <v>1778</v>
      </c>
      <c r="D213" t="s">
        <v>1352</v>
      </c>
      <c r="E213">
        <v>1</v>
      </c>
      <c r="F213">
        <v>173332</v>
      </c>
      <c r="G213">
        <v>173332</v>
      </c>
      <c r="H213">
        <v>185333</v>
      </c>
      <c r="I213">
        <v>173332</v>
      </c>
      <c r="J213">
        <v>173332</v>
      </c>
      <c r="K213">
        <v>173332</v>
      </c>
      <c r="M213">
        <v>173332</v>
      </c>
      <c r="N213">
        <v>173332</v>
      </c>
      <c r="O213">
        <v>173332</v>
      </c>
      <c r="P213">
        <v>173332</v>
      </c>
      <c r="Q213">
        <v>146665</v>
      </c>
      <c r="R213">
        <v>173332</v>
      </c>
      <c r="S213">
        <v>146665</v>
      </c>
      <c r="T213">
        <v>173332</v>
      </c>
      <c r="U213">
        <v>146665</v>
      </c>
      <c r="V213">
        <v>173332</v>
      </c>
      <c r="W213">
        <v>146665</v>
      </c>
      <c r="X213">
        <v>173332</v>
      </c>
      <c r="Y213">
        <v>146665</v>
      </c>
      <c r="Z213">
        <v>186665</v>
      </c>
      <c r="AA213">
        <v>186665</v>
      </c>
      <c r="AB213">
        <v>173332</v>
      </c>
      <c r="AC213">
        <v>173332</v>
      </c>
      <c r="AD213">
        <v>173332</v>
      </c>
      <c r="AE213">
        <v>173332</v>
      </c>
      <c r="AF213">
        <v>129999</v>
      </c>
      <c r="AG213">
        <v>129999</v>
      </c>
      <c r="AH213">
        <v>139000</v>
      </c>
      <c r="AI213">
        <v>129999</v>
      </c>
      <c r="AJ213">
        <v>129999</v>
      </c>
      <c r="AK213">
        <v>129999</v>
      </c>
      <c r="AM213">
        <v>129999</v>
      </c>
      <c r="AN213">
        <v>129999</v>
      </c>
      <c r="AO213">
        <v>129999</v>
      </c>
      <c r="AP213">
        <v>129999</v>
      </c>
      <c r="AQ213">
        <v>109999</v>
      </c>
      <c r="AR213">
        <v>129999</v>
      </c>
      <c r="AS213">
        <v>109999</v>
      </c>
      <c r="AT213">
        <v>129999</v>
      </c>
      <c r="AU213">
        <v>109999</v>
      </c>
      <c r="AV213">
        <v>129999</v>
      </c>
      <c r="AW213">
        <v>109999</v>
      </c>
      <c r="AX213">
        <v>129999</v>
      </c>
      <c r="AY213">
        <v>109999</v>
      </c>
      <c r="AZ213">
        <v>139999</v>
      </c>
      <c r="BA213">
        <v>139999</v>
      </c>
      <c r="BB213">
        <v>129999</v>
      </c>
      <c r="BC213">
        <v>129999</v>
      </c>
      <c r="BD213">
        <v>129999</v>
      </c>
      <c r="BE213">
        <v>129999</v>
      </c>
      <c r="BF213">
        <v>8.1</v>
      </c>
      <c r="BG213">
        <v>8.1</v>
      </c>
      <c r="BH213">
        <v>8.1</v>
      </c>
      <c r="BI213">
        <v>8.1</v>
      </c>
      <c r="BJ213">
        <v>8.1</v>
      </c>
      <c r="BK213">
        <v>8.1</v>
      </c>
      <c r="BL213">
        <v>8.1</v>
      </c>
      <c r="BM213">
        <v>8.1</v>
      </c>
      <c r="BN213">
        <v>8.1</v>
      </c>
      <c r="BO213">
        <v>8.1</v>
      </c>
      <c r="BP213">
        <v>8.1</v>
      </c>
      <c r="BQ213">
        <v>8.1</v>
      </c>
      <c r="BR213">
        <v>8.1</v>
      </c>
      <c r="BS213" t="s">
        <v>1446</v>
      </c>
    </row>
    <row r="214" spans="1:71" x14ac:dyDescent="0.25">
      <c r="A214" t="s">
        <v>59</v>
      </c>
      <c r="B214" t="s">
        <v>1301</v>
      </c>
      <c r="C214" t="s">
        <v>1786</v>
      </c>
      <c r="D214" t="s">
        <v>1352</v>
      </c>
      <c r="E214">
        <v>3.5</v>
      </c>
      <c r="F214">
        <v>613332</v>
      </c>
      <c r="G214">
        <v>586665</v>
      </c>
      <c r="H214">
        <v>4000000</v>
      </c>
      <c r="I214">
        <v>586665</v>
      </c>
      <c r="J214">
        <v>4000000</v>
      </c>
      <c r="K214">
        <v>586665</v>
      </c>
      <c r="L214">
        <v>1199999</v>
      </c>
      <c r="M214">
        <v>586665</v>
      </c>
      <c r="N214">
        <v>586665</v>
      </c>
      <c r="O214">
        <v>586665</v>
      </c>
      <c r="P214">
        <v>533332</v>
      </c>
      <c r="Q214">
        <v>586665</v>
      </c>
      <c r="R214">
        <v>586665</v>
      </c>
      <c r="S214">
        <v>586665</v>
      </c>
      <c r="T214">
        <v>613332</v>
      </c>
      <c r="U214">
        <v>586665</v>
      </c>
      <c r="V214">
        <v>612000</v>
      </c>
      <c r="W214">
        <v>4000000</v>
      </c>
      <c r="X214">
        <v>785333</v>
      </c>
      <c r="Y214">
        <v>439999</v>
      </c>
      <c r="AA214">
        <v>653332</v>
      </c>
      <c r="AB214">
        <v>573332</v>
      </c>
      <c r="AC214">
        <v>453332</v>
      </c>
      <c r="AD214">
        <v>559999</v>
      </c>
      <c r="AE214">
        <v>453332</v>
      </c>
      <c r="AF214">
        <v>459999</v>
      </c>
      <c r="AG214">
        <v>439999</v>
      </c>
      <c r="AH214">
        <v>3000000</v>
      </c>
      <c r="AI214">
        <v>439999</v>
      </c>
      <c r="AJ214">
        <v>3000000</v>
      </c>
      <c r="AK214">
        <v>439999</v>
      </c>
      <c r="AL214">
        <v>899999</v>
      </c>
      <c r="AM214">
        <v>439999</v>
      </c>
      <c r="AN214">
        <v>439999</v>
      </c>
      <c r="AO214">
        <v>439999</v>
      </c>
      <c r="AP214">
        <v>399999</v>
      </c>
      <c r="AQ214">
        <v>439999</v>
      </c>
      <c r="AR214">
        <v>439999</v>
      </c>
      <c r="AS214">
        <v>439999</v>
      </c>
      <c r="AT214">
        <v>459999</v>
      </c>
      <c r="AU214">
        <v>439999</v>
      </c>
      <c r="AV214">
        <v>459000</v>
      </c>
      <c r="AW214">
        <v>3000000</v>
      </c>
      <c r="AX214">
        <v>589000</v>
      </c>
      <c r="AY214">
        <v>329999</v>
      </c>
      <c r="BA214">
        <v>489999</v>
      </c>
      <c r="BB214">
        <v>429999</v>
      </c>
      <c r="BC214">
        <v>339999</v>
      </c>
      <c r="BD214">
        <v>419999</v>
      </c>
      <c r="BE214">
        <v>339999</v>
      </c>
      <c r="BF214">
        <v>8.6999999999999993</v>
      </c>
      <c r="BG214">
        <v>8.6999999999999993</v>
      </c>
      <c r="BH214">
        <v>8.6999999999999993</v>
      </c>
      <c r="BI214">
        <v>8.6999999999999993</v>
      </c>
      <c r="BJ214">
        <v>8.6999999999999993</v>
      </c>
      <c r="BK214">
        <v>8.6999999999999993</v>
      </c>
      <c r="BL214">
        <v>8.6999999999999993</v>
      </c>
      <c r="BM214">
        <v>8.6999999999999993</v>
      </c>
      <c r="BN214">
        <v>8.6999999999999993</v>
      </c>
      <c r="BO214">
        <v>8.6999999999999993</v>
      </c>
      <c r="BP214">
        <v>8.6999999999999993</v>
      </c>
      <c r="BQ214">
        <v>8.6999999999999993</v>
      </c>
      <c r="BR214">
        <v>8.6999999999999993</v>
      </c>
      <c r="BS214" t="s">
        <v>1428</v>
      </c>
    </row>
    <row r="215" spans="1:71" x14ac:dyDescent="0.25">
      <c r="A215" t="s">
        <v>692</v>
      </c>
      <c r="B215" t="s">
        <v>1301</v>
      </c>
      <c r="C215" t="s">
        <v>1790</v>
      </c>
      <c r="D215" t="s">
        <v>1352</v>
      </c>
      <c r="E215">
        <v>3</v>
      </c>
      <c r="F215">
        <v>253334</v>
      </c>
      <c r="G215">
        <v>253334</v>
      </c>
      <c r="H215">
        <v>253334</v>
      </c>
      <c r="I215">
        <v>253334</v>
      </c>
      <c r="J215">
        <v>253334</v>
      </c>
      <c r="K215">
        <v>253334</v>
      </c>
      <c r="M215">
        <v>253334</v>
      </c>
      <c r="N215">
        <v>221308</v>
      </c>
      <c r="O215">
        <v>186704</v>
      </c>
      <c r="P215">
        <v>196530</v>
      </c>
      <c r="Q215">
        <v>176876</v>
      </c>
      <c r="R215">
        <v>196530</v>
      </c>
      <c r="S215">
        <v>176876</v>
      </c>
      <c r="T215">
        <v>196530</v>
      </c>
      <c r="U215">
        <v>176876</v>
      </c>
      <c r="V215">
        <v>196530</v>
      </c>
      <c r="W215">
        <v>176876</v>
      </c>
      <c r="X215">
        <v>196530</v>
      </c>
      <c r="Y215">
        <v>176876</v>
      </c>
      <c r="Z215">
        <v>221095</v>
      </c>
      <c r="AA215">
        <v>176876</v>
      </c>
      <c r="AB215">
        <v>221095</v>
      </c>
      <c r="AC215">
        <v>240002</v>
      </c>
      <c r="AD215">
        <v>176876</v>
      </c>
      <c r="AE215">
        <v>240002</v>
      </c>
      <c r="AF215">
        <v>190000</v>
      </c>
      <c r="AG215">
        <v>190000</v>
      </c>
      <c r="AH215">
        <v>190000</v>
      </c>
      <c r="AI215">
        <v>190000</v>
      </c>
      <c r="AJ215">
        <v>190000</v>
      </c>
      <c r="AK215">
        <v>190000</v>
      </c>
      <c r="AM215">
        <v>190000</v>
      </c>
      <c r="AN215">
        <v>202695</v>
      </c>
      <c r="AO215">
        <v>171002</v>
      </c>
      <c r="AP215">
        <v>180001</v>
      </c>
      <c r="AQ215">
        <v>162000</v>
      </c>
      <c r="AR215">
        <v>180001</v>
      </c>
      <c r="AS215">
        <v>162000</v>
      </c>
      <c r="AT215">
        <v>180001</v>
      </c>
      <c r="AU215">
        <v>162000</v>
      </c>
      <c r="AV215">
        <v>180001</v>
      </c>
      <c r="AW215">
        <v>162000</v>
      </c>
      <c r="AX215">
        <v>180001</v>
      </c>
      <c r="AY215">
        <v>162000</v>
      </c>
      <c r="AZ215">
        <v>202500</v>
      </c>
      <c r="BA215">
        <v>162000</v>
      </c>
      <c r="BB215">
        <v>202500</v>
      </c>
      <c r="BC215">
        <v>180001</v>
      </c>
      <c r="BD215">
        <v>162000</v>
      </c>
      <c r="BE215">
        <v>180001</v>
      </c>
      <c r="BF215">
        <v>8.9</v>
      </c>
      <c r="BG215">
        <v>8.9</v>
      </c>
      <c r="BH215">
        <v>8.9</v>
      </c>
      <c r="BI215">
        <v>8.9</v>
      </c>
      <c r="BJ215">
        <v>8.9</v>
      </c>
      <c r="BK215">
        <v>8.9</v>
      </c>
      <c r="BL215">
        <v>8.9</v>
      </c>
      <c r="BM215">
        <v>8.9</v>
      </c>
      <c r="BN215">
        <v>8.9</v>
      </c>
      <c r="BO215">
        <v>8.9</v>
      </c>
      <c r="BP215">
        <v>8.9</v>
      </c>
      <c r="BQ215">
        <v>8.9</v>
      </c>
      <c r="BR215">
        <v>8.9</v>
      </c>
      <c r="BS215" t="s">
        <v>2466</v>
      </c>
    </row>
    <row r="216" spans="1:71" x14ac:dyDescent="0.25">
      <c r="A216" t="s">
        <v>206</v>
      </c>
      <c r="B216" t="s">
        <v>1289</v>
      </c>
      <c r="C216" t="s">
        <v>1795</v>
      </c>
      <c r="D216" t="s">
        <v>1352</v>
      </c>
      <c r="E216">
        <v>3</v>
      </c>
      <c r="F216">
        <v>399999</v>
      </c>
      <c r="G216">
        <v>306667</v>
      </c>
      <c r="H216">
        <v>466667</v>
      </c>
      <c r="I216">
        <v>280000</v>
      </c>
      <c r="J216">
        <v>466667</v>
      </c>
      <c r="K216">
        <v>333333</v>
      </c>
      <c r="L216">
        <v>532000</v>
      </c>
      <c r="M216">
        <v>466667</v>
      </c>
      <c r="N216">
        <v>333333</v>
      </c>
      <c r="O216">
        <v>333333</v>
      </c>
      <c r="P216">
        <v>306667</v>
      </c>
      <c r="Q216">
        <v>433333</v>
      </c>
      <c r="R216">
        <v>306667</v>
      </c>
      <c r="S216">
        <v>333334</v>
      </c>
      <c r="T216">
        <v>333334</v>
      </c>
      <c r="U216">
        <v>333334</v>
      </c>
      <c r="V216">
        <v>333333</v>
      </c>
      <c r="W216">
        <v>333334</v>
      </c>
      <c r="X216">
        <v>333333</v>
      </c>
      <c r="Y216">
        <v>333334</v>
      </c>
      <c r="AA216">
        <v>333334</v>
      </c>
      <c r="AB216">
        <v>413333</v>
      </c>
      <c r="AC216">
        <v>413333</v>
      </c>
      <c r="AD216">
        <v>413333</v>
      </c>
      <c r="AE216">
        <v>413333</v>
      </c>
      <c r="AF216">
        <v>299999</v>
      </c>
      <c r="AG216">
        <v>230000</v>
      </c>
      <c r="AH216">
        <v>350000</v>
      </c>
      <c r="AI216">
        <v>210000</v>
      </c>
      <c r="AJ216">
        <v>350000</v>
      </c>
      <c r="AK216">
        <v>250000</v>
      </c>
      <c r="AL216">
        <v>399000</v>
      </c>
      <c r="AM216">
        <v>350000</v>
      </c>
      <c r="AN216">
        <v>250000</v>
      </c>
      <c r="AO216">
        <v>250000</v>
      </c>
      <c r="AP216">
        <v>230000</v>
      </c>
      <c r="AQ216">
        <v>325000</v>
      </c>
      <c r="AR216">
        <v>230000</v>
      </c>
      <c r="AS216">
        <v>250000</v>
      </c>
      <c r="AT216">
        <v>250000</v>
      </c>
      <c r="AU216">
        <v>250000</v>
      </c>
      <c r="AV216">
        <v>250000</v>
      </c>
      <c r="AW216">
        <v>250000</v>
      </c>
      <c r="AX216">
        <v>250000</v>
      </c>
      <c r="AY216">
        <v>250000</v>
      </c>
      <c r="BA216">
        <v>250000</v>
      </c>
      <c r="BB216">
        <v>310000</v>
      </c>
      <c r="BC216">
        <v>310000</v>
      </c>
      <c r="BD216">
        <v>310000</v>
      </c>
      <c r="BE216">
        <v>310000</v>
      </c>
      <c r="BF216">
        <v>8.1999999999999993</v>
      </c>
      <c r="BG216">
        <v>8.1999999999999993</v>
      </c>
      <c r="BH216">
        <v>8.1999999999999993</v>
      </c>
      <c r="BI216">
        <v>8.1999999999999993</v>
      </c>
      <c r="BJ216">
        <v>8.1999999999999993</v>
      </c>
      <c r="BK216">
        <v>8.1999999999999993</v>
      </c>
      <c r="BL216">
        <v>8.1999999999999993</v>
      </c>
      <c r="BM216">
        <v>8.1999999999999993</v>
      </c>
      <c r="BN216">
        <v>8.1999999999999993</v>
      </c>
      <c r="BO216">
        <v>8.1999999999999993</v>
      </c>
      <c r="BP216">
        <v>8.1999999999999993</v>
      </c>
      <c r="BQ216">
        <v>8.1999999999999993</v>
      </c>
      <c r="BR216">
        <v>8.1999999999999993</v>
      </c>
      <c r="BS216" t="s">
        <v>1445</v>
      </c>
    </row>
    <row r="217" spans="1:71" x14ac:dyDescent="0.25">
      <c r="A217" t="s">
        <v>857</v>
      </c>
      <c r="B217" t="s">
        <v>1289</v>
      </c>
      <c r="C217" t="s">
        <v>1799</v>
      </c>
      <c r="D217" t="s">
        <v>1352</v>
      </c>
      <c r="E217">
        <v>2</v>
      </c>
      <c r="F217">
        <v>666667</v>
      </c>
      <c r="G217">
        <v>666667</v>
      </c>
      <c r="H217">
        <v>666667</v>
      </c>
      <c r="I217">
        <v>666667</v>
      </c>
      <c r="J217">
        <v>666667</v>
      </c>
      <c r="K217">
        <v>666667</v>
      </c>
      <c r="L217">
        <v>666667</v>
      </c>
      <c r="M217">
        <v>666667</v>
      </c>
      <c r="N217">
        <v>666667</v>
      </c>
      <c r="O217">
        <v>666667</v>
      </c>
      <c r="P217">
        <v>666667</v>
      </c>
      <c r="Q217">
        <v>533333</v>
      </c>
      <c r="R217">
        <v>666667</v>
      </c>
      <c r="S217">
        <v>533333</v>
      </c>
      <c r="T217">
        <v>666667</v>
      </c>
      <c r="U217">
        <v>533333</v>
      </c>
      <c r="V217">
        <v>666667</v>
      </c>
      <c r="W217">
        <v>533333</v>
      </c>
      <c r="X217">
        <v>666667</v>
      </c>
      <c r="Y217">
        <v>533333</v>
      </c>
      <c r="Z217">
        <v>666667</v>
      </c>
      <c r="AA217">
        <v>533333</v>
      </c>
      <c r="AC217">
        <v>533333</v>
      </c>
      <c r="AD217">
        <v>533333</v>
      </c>
      <c r="AE217">
        <v>533333</v>
      </c>
      <c r="AF217">
        <v>500000</v>
      </c>
      <c r="AG217">
        <v>500000</v>
      </c>
      <c r="AH217">
        <v>500000</v>
      </c>
      <c r="AI217">
        <v>500000</v>
      </c>
      <c r="AJ217">
        <v>500000</v>
      </c>
      <c r="AK217">
        <v>500000</v>
      </c>
      <c r="AL217">
        <v>500000</v>
      </c>
      <c r="AM217">
        <v>500000</v>
      </c>
      <c r="AN217">
        <v>500000</v>
      </c>
      <c r="AO217">
        <v>500000</v>
      </c>
      <c r="AP217">
        <v>500000</v>
      </c>
      <c r="AQ217">
        <v>400000</v>
      </c>
      <c r="AR217">
        <v>500000</v>
      </c>
      <c r="AS217">
        <v>400000</v>
      </c>
      <c r="AT217">
        <v>500000</v>
      </c>
      <c r="AU217">
        <v>400000</v>
      </c>
      <c r="AV217">
        <v>500000</v>
      </c>
      <c r="AW217">
        <v>400000</v>
      </c>
      <c r="AX217">
        <v>500000</v>
      </c>
      <c r="AY217">
        <v>400000</v>
      </c>
      <c r="AZ217">
        <v>500000</v>
      </c>
      <c r="BA217">
        <v>400000</v>
      </c>
      <c r="BC217">
        <v>400000</v>
      </c>
      <c r="BD217">
        <v>400000</v>
      </c>
      <c r="BE217">
        <v>400000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1429</v>
      </c>
    </row>
    <row r="218" spans="1:71" x14ac:dyDescent="0.25">
      <c r="A218" t="s">
        <v>581</v>
      </c>
      <c r="B218" t="s">
        <v>1337</v>
      </c>
      <c r="C218" t="s">
        <v>1802</v>
      </c>
      <c r="D218" t="s">
        <v>1352</v>
      </c>
      <c r="E218">
        <v>3</v>
      </c>
      <c r="F218">
        <v>466667</v>
      </c>
      <c r="G218">
        <v>466667</v>
      </c>
      <c r="H218">
        <v>466667</v>
      </c>
      <c r="I218">
        <v>466667</v>
      </c>
      <c r="J218">
        <v>466667</v>
      </c>
      <c r="K218">
        <v>466667</v>
      </c>
      <c r="L218">
        <v>466667</v>
      </c>
      <c r="M218">
        <v>466667</v>
      </c>
      <c r="N218">
        <v>466667</v>
      </c>
      <c r="O218">
        <v>466667</v>
      </c>
      <c r="P218">
        <v>466667</v>
      </c>
      <c r="Q218">
        <v>466667</v>
      </c>
      <c r="R218">
        <v>466667</v>
      </c>
      <c r="S218">
        <v>466667</v>
      </c>
      <c r="T218">
        <v>466667</v>
      </c>
      <c r="U218">
        <v>466667</v>
      </c>
      <c r="V218">
        <v>466667</v>
      </c>
      <c r="W218">
        <v>466667</v>
      </c>
      <c r="X218">
        <v>466667</v>
      </c>
      <c r="Z218">
        <v>466667</v>
      </c>
      <c r="AA218">
        <v>466667</v>
      </c>
      <c r="AB218">
        <v>466667</v>
      </c>
      <c r="AC218">
        <v>466667</v>
      </c>
      <c r="AD218">
        <v>466667</v>
      </c>
      <c r="AE218">
        <v>466667</v>
      </c>
      <c r="AF218">
        <v>350000</v>
      </c>
      <c r="AG218">
        <v>350000</v>
      </c>
      <c r="AH218">
        <v>350000</v>
      </c>
      <c r="AI218">
        <v>350000</v>
      </c>
      <c r="AJ218">
        <v>350000</v>
      </c>
      <c r="AK218">
        <v>350000</v>
      </c>
      <c r="AL218">
        <v>350000</v>
      </c>
      <c r="AM218">
        <v>350000</v>
      </c>
      <c r="AN218">
        <v>350000</v>
      </c>
      <c r="AO218">
        <v>350000</v>
      </c>
      <c r="AP218">
        <v>350000</v>
      </c>
      <c r="AQ218">
        <v>350000</v>
      </c>
      <c r="AR218">
        <v>350000</v>
      </c>
      <c r="AS218">
        <v>350000</v>
      </c>
      <c r="AT218">
        <v>350000</v>
      </c>
      <c r="AU218">
        <v>350000</v>
      </c>
      <c r="AV218">
        <v>350000</v>
      </c>
      <c r="AW218">
        <v>350000</v>
      </c>
      <c r="AX218">
        <v>350000</v>
      </c>
      <c r="AZ218">
        <v>350000</v>
      </c>
      <c r="BA218">
        <v>350000</v>
      </c>
      <c r="BB218">
        <v>350000</v>
      </c>
      <c r="BC218">
        <v>350000</v>
      </c>
      <c r="BD218">
        <v>350000</v>
      </c>
      <c r="BE218">
        <v>350000</v>
      </c>
      <c r="BF218">
        <v>7.8</v>
      </c>
      <c r="BG218">
        <v>7.8</v>
      </c>
      <c r="BH218">
        <v>7.8</v>
      </c>
      <c r="BI218">
        <v>7.8</v>
      </c>
      <c r="BJ218">
        <v>7.8</v>
      </c>
      <c r="BK218">
        <v>7.8</v>
      </c>
      <c r="BL218">
        <v>7.8</v>
      </c>
      <c r="BM218">
        <v>7.8</v>
      </c>
      <c r="BN218">
        <v>7.8</v>
      </c>
      <c r="BO218">
        <v>7.8</v>
      </c>
      <c r="BP218">
        <v>7.8</v>
      </c>
      <c r="BQ218">
        <v>7.8</v>
      </c>
      <c r="BR218">
        <v>7.8</v>
      </c>
      <c r="BS218" t="s">
        <v>1439</v>
      </c>
    </row>
    <row r="219" spans="1:71" x14ac:dyDescent="0.25">
      <c r="A219" t="s">
        <v>565</v>
      </c>
      <c r="B219" t="s">
        <v>1309</v>
      </c>
      <c r="C219" t="s">
        <v>1805</v>
      </c>
      <c r="D219" t="s">
        <v>1352</v>
      </c>
      <c r="E219">
        <v>1</v>
      </c>
      <c r="G219">
        <v>226667</v>
      </c>
      <c r="H219">
        <v>226667</v>
      </c>
      <c r="I219">
        <v>226667</v>
      </c>
      <c r="J219">
        <v>226667</v>
      </c>
      <c r="K219">
        <v>226667</v>
      </c>
      <c r="L219">
        <v>226667</v>
      </c>
      <c r="M219">
        <v>226667</v>
      </c>
      <c r="N219">
        <v>226667</v>
      </c>
      <c r="O219">
        <v>226667</v>
      </c>
      <c r="P219">
        <v>226667</v>
      </c>
      <c r="Q219">
        <v>240000</v>
      </c>
      <c r="R219">
        <v>226667</v>
      </c>
      <c r="S219">
        <v>240000</v>
      </c>
      <c r="T219">
        <v>226667</v>
      </c>
      <c r="U219">
        <v>240000</v>
      </c>
      <c r="V219">
        <v>226667</v>
      </c>
      <c r="W219">
        <v>240000</v>
      </c>
      <c r="X219">
        <v>226667</v>
      </c>
      <c r="Y219">
        <v>240000</v>
      </c>
      <c r="Z219">
        <v>226667</v>
      </c>
      <c r="AA219">
        <v>240000</v>
      </c>
      <c r="AB219">
        <v>226667</v>
      </c>
      <c r="AC219">
        <v>240000</v>
      </c>
      <c r="AD219">
        <v>240000</v>
      </c>
      <c r="AE219">
        <v>240000</v>
      </c>
      <c r="AG219">
        <v>170000</v>
      </c>
      <c r="AH219">
        <v>170000</v>
      </c>
      <c r="AI219">
        <v>170000</v>
      </c>
      <c r="AJ219">
        <v>170000</v>
      </c>
      <c r="AK219">
        <v>170000</v>
      </c>
      <c r="AL219">
        <v>170000</v>
      </c>
      <c r="AM219">
        <v>170000</v>
      </c>
      <c r="AN219">
        <v>170000</v>
      </c>
      <c r="AO219">
        <v>170000</v>
      </c>
      <c r="AP219">
        <v>170000</v>
      </c>
      <c r="AQ219">
        <v>180000</v>
      </c>
      <c r="AR219">
        <v>170000</v>
      </c>
      <c r="AS219">
        <v>180000</v>
      </c>
      <c r="AT219">
        <v>170000</v>
      </c>
      <c r="AU219">
        <v>180000</v>
      </c>
      <c r="AV219">
        <v>170000</v>
      </c>
      <c r="AW219">
        <v>180000</v>
      </c>
      <c r="AX219">
        <v>170000</v>
      </c>
      <c r="AY219">
        <v>180000</v>
      </c>
      <c r="AZ219">
        <v>170000</v>
      </c>
      <c r="BA219">
        <v>180000</v>
      </c>
      <c r="BB219">
        <v>170000</v>
      </c>
      <c r="BC219">
        <v>180000</v>
      </c>
      <c r="BD219">
        <v>180000</v>
      </c>
      <c r="BE219">
        <v>180000</v>
      </c>
      <c r="BF219">
        <v>8.1999999999999993</v>
      </c>
      <c r="BG219">
        <v>8.1999999999999993</v>
      </c>
      <c r="BH219">
        <v>8.1999999999999993</v>
      </c>
      <c r="BI219">
        <v>8.1999999999999993</v>
      </c>
      <c r="BJ219">
        <v>8.1999999999999993</v>
      </c>
      <c r="BK219">
        <v>8.1999999999999993</v>
      </c>
      <c r="BL219">
        <v>8.1999999999999993</v>
      </c>
      <c r="BM219">
        <v>8.1999999999999993</v>
      </c>
      <c r="BN219">
        <v>8.1999999999999993</v>
      </c>
      <c r="BO219">
        <v>8.1999999999999993</v>
      </c>
      <c r="BP219">
        <v>8.1999999999999993</v>
      </c>
      <c r="BQ219">
        <v>8.1999999999999993</v>
      </c>
      <c r="BR219">
        <v>8.1999999999999993</v>
      </c>
      <c r="BS219" t="s">
        <v>1429</v>
      </c>
    </row>
    <row r="220" spans="1:71" x14ac:dyDescent="0.25">
      <c r="A220" t="s">
        <v>690</v>
      </c>
      <c r="B220" t="s">
        <v>1289</v>
      </c>
      <c r="C220" t="s">
        <v>1815</v>
      </c>
      <c r="D220" t="s">
        <v>1352</v>
      </c>
      <c r="E220">
        <v>0</v>
      </c>
      <c r="F220">
        <v>266667</v>
      </c>
      <c r="G220">
        <v>266667</v>
      </c>
      <c r="H220">
        <v>266667</v>
      </c>
      <c r="I220">
        <v>266667</v>
      </c>
      <c r="J220">
        <v>266667</v>
      </c>
      <c r="K220">
        <v>266667</v>
      </c>
      <c r="L220">
        <v>333333</v>
      </c>
      <c r="M220">
        <v>266667</v>
      </c>
      <c r="N220">
        <v>266667</v>
      </c>
      <c r="O220">
        <v>266667</v>
      </c>
      <c r="P220">
        <v>266667</v>
      </c>
      <c r="Q220">
        <v>266667</v>
      </c>
      <c r="R220">
        <v>266667</v>
      </c>
      <c r="S220">
        <v>266667</v>
      </c>
      <c r="T220">
        <v>266667</v>
      </c>
      <c r="U220">
        <v>266667</v>
      </c>
      <c r="V220">
        <v>266667</v>
      </c>
      <c r="W220">
        <v>266667</v>
      </c>
      <c r="X220">
        <v>266667</v>
      </c>
      <c r="Y220">
        <v>266667</v>
      </c>
      <c r="AA220">
        <v>266667</v>
      </c>
      <c r="AB220">
        <v>266667</v>
      </c>
      <c r="AC220">
        <v>266667</v>
      </c>
      <c r="AD220">
        <v>266667</v>
      </c>
      <c r="AE220">
        <v>266667</v>
      </c>
      <c r="AF220">
        <v>200000</v>
      </c>
      <c r="AG220">
        <v>200000</v>
      </c>
      <c r="AH220">
        <v>200000</v>
      </c>
      <c r="AI220">
        <v>200000</v>
      </c>
      <c r="AJ220">
        <v>200000</v>
      </c>
      <c r="AK220">
        <v>200000</v>
      </c>
      <c r="AL220">
        <v>250000</v>
      </c>
      <c r="AM220">
        <v>200000</v>
      </c>
      <c r="AN220">
        <v>200000</v>
      </c>
      <c r="AO220">
        <v>200000</v>
      </c>
      <c r="AP220">
        <v>200000</v>
      </c>
      <c r="AQ220">
        <v>200000</v>
      </c>
      <c r="AR220">
        <v>200000</v>
      </c>
      <c r="AS220">
        <v>200000</v>
      </c>
      <c r="AT220">
        <v>200000</v>
      </c>
      <c r="AU220">
        <v>200000</v>
      </c>
      <c r="AV220">
        <v>200000</v>
      </c>
      <c r="AW220">
        <v>200000</v>
      </c>
      <c r="AX220">
        <v>200000</v>
      </c>
      <c r="AY220">
        <v>200000</v>
      </c>
      <c r="BA220">
        <v>200000</v>
      </c>
      <c r="BB220">
        <v>200000</v>
      </c>
      <c r="BC220">
        <v>200000</v>
      </c>
      <c r="BD220">
        <v>200000</v>
      </c>
      <c r="BE220">
        <v>200000</v>
      </c>
      <c r="BF220">
        <v>7.8</v>
      </c>
      <c r="BG220">
        <v>7.8</v>
      </c>
      <c r="BH220">
        <v>7.8</v>
      </c>
      <c r="BI220">
        <v>7.8</v>
      </c>
      <c r="BJ220">
        <v>7.8</v>
      </c>
      <c r="BK220">
        <v>7.8</v>
      </c>
      <c r="BL220">
        <v>7.8</v>
      </c>
      <c r="BM220">
        <v>7.8</v>
      </c>
      <c r="BN220">
        <v>7.8</v>
      </c>
      <c r="BO220">
        <v>7.8</v>
      </c>
      <c r="BP220">
        <v>7.8</v>
      </c>
      <c r="BQ220">
        <v>7.8</v>
      </c>
      <c r="BR220">
        <v>7.8</v>
      </c>
      <c r="BS220" t="s">
        <v>1429</v>
      </c>
    </row>
    <row r="221" spans="1:71" x14ac:dyDescent="0.25">
      <c r="A221" t="s">
        <v>94</v>
      </c>
      <c r="B221" t="s">
        <v>1289</v>
      </c>
      <c r="C221" t="s">
        <v>1827</v>
      </c>
      <c r="D221" t="s">
        <v>1352</v>
      </c>
      <c r="E221">
        <v>2</v>
      </c>
      <c r="F221">
        <v>533333</v>
      </c>
      <c r="G221">
        <v>473333</v>
      </c>
      <c r="H221">
        <v>573333</v>
      </c>
      <c r="I221">
        <v>533333</v>
      </c>
      <c r="J221">
        <v>680000</v>
      </c>
      <c r="K221">
        <v>640000</v>
      </c>
      <c r="L221">
        <v>773333</v>
      </c>
      <c r="M221">
        <v>746667</v>
      </c>
      <c r="N221">
        <v>593333</v>
      </c>
      <c r="O221">
        <v>593333</v>
      </c>
      <c r="P221">
        <v>520000</v>
      </c>
      <c r="Q221">
        <v>520000</v>
      </c>
      <c r="R221">
        <v>533333</v>
      </c>
      <c r="S221">
        <v>533333</v>
      </c>
      <c r="T221">
        <v>546667</v>
      </c>
      <c r="U221">
        <v>533333</v>
      </c>
      <c r="V221">
        <v>593333</v>
      </c>
      <c r="W221">
        <v>573333</v>
      </c>
      <c r="X221">
        <v>933333</v>
      </c>
      <c r="Y221">
        <v>680000</v>
      </c>
      <c r="AA221">
        <v>800000</v>
      </c>
      <c r="AB221">
        <v>560000</v>
      </c>
      <c r="AC221">
        <v>573333</v>
      </c>
      <c r="AD221">
        <v>533333</v>
      </c>
      <c r="AE221">
        <v>573333</v>
      </c>
      <c r="AF221">
        <v>400000</v>
      </c>
      <c r="AG221">
        <v>355000</v>
      </c>
      <c r="AH221">
        <v>430000</v>
      </c>
      <c r="AI221">
        <v>400000</v>
      </c>
      <c r="AJ221">
        <v>510000</v>
      </c>
      <c r="AK221">
        <v>480000</v>
      </c>
      <c r="AL221">
        <v>580000</v>
      </c>
      <c r="AM221">
        <v>560000</v>
      </c>
      <c r="AN221">
        <v>445000</v>
      </c>
      <c r="AO221">
        <v>445000</v>
      </c>
      <c r="AP221">
        <v>390000</v>
      </c>
      <c r="AQ221">
        <v>390000</v>
      </c>
      <c r="AR221">
        <v>400000</v>
      </c>
      <c r="AS221">
        <v>400000</v>
      </c>
      <c r="AT221">
        <v>410000</v>
      </c>
      <c r="AU221">
        <v>400000</v>
      </c>
      <c r="AV221">
        <v>445000</v>
      </c>
      <c r="AW221">
        <v>430000</v>
      </c>
      <c r="AX221">
        <v>700000</v>
      </c>
      <c r="AY221">
        <v>510000</v>
      </c>
      <c r="BA221">
        <v>600000</v>
      </c>
      <c r="BB221">
        <v>420000</v>
      </c>
      <c r="BC221">
        <v>430000</v>
      </c>
      <c r="BD221">
        <v>400000</v>
      </c>
      <c r="BE221">
        <v>430000</v>
      </c>
      <c r="BF221">
        <v>8.6999999999999993</v>
      </c>
      <c r="BG221">
        <v>8.6999999999999993</v>
      </c>
      <c r="BH221">
        <v>8.6999999999999993</v>
      </c>
      <c r="BI221">
        <v>8.6999999999999993</v>
      </c>
      <c r="BJ221">
        <v>8.6999999999999993</v>
      </c>
      <c r="BK221">
        <v>8.6999999999999993</v>
      </c>
      <c r="BL221">
        <v>8.6999999999999993</v>
      </c>
      <c r="BM221">
        <v>8.6999999999999993</v>
      </c>
      <c r="BN221">
        <v>8.6999999999999993</v>
      </c>
      <c r="BO221">
        <v>8.6999999999999993</v>
      </c>
      <c r="BP221">
        <v>8.6999999999999993</v>
      </c>
      <c r="BQ221">
        <v>8.6999999999999993</v>
      </c>
      <c r="BR221">
        <v>8.6999999999999993</v>
      </c>
      <c r="BS221" t="s">
        <v>1445</v>
      </c>
    </row>
    <row r="222" spans="1:71" x14ac:dyDescent="0.25">
      <c r="A222" t="s">
        <v>445</v>
      </c>
      <c r="B222" t="s">
        <v>1316</v>
      </c>
      <c r="C222" t="s">
        <v>1869</v>
      </c>
      <c r="D222" t="s">
        <v>1352</v>
      </c>
      <c r="E222">
        <v>0</v>
      </c>
      <c r="F222">
        <v>400000</v>
      </c>
      <c r="G222">
        <v>322000</v>
      </c>
      <c r="H222">
        <v>665333</v>
      </c>
      <c r="I222">
        <v>322000</v>
      </c>
      <c r="J222">
        <v>366000</v>
      </c>
      <c r="K222">
        <v>366000</v>
      </c>
      <c r="L222">
        <v>1332000</v>
      </c>
      <c r="N222">
        <v>322000</v>
      </c>
      <c r="O222">
        <v>322000</v>
      </c>
      <c r="P222">
        <v>322000</v>
      </c>
      <c r="Q222">
        <v>321333</v>
      </c>
      <c r="R222">
        <v>322000</v>
      </c>
      <c r="S222">
        <v>321333</v>
      </c>
      <c r="T222">
        <v>322000</v>
      </c>
      <c r="U222">
        <v>321333</v>
      </c>
      <c r="V222">
        <v>322000</v>
      </c>
      <c r="W222">
        <v>321333</v>
      </c>
      <c r="X222">
        <v>366000</v>
      </c>
      <c r="Y222">
        <v>1800000</v>
      </c>
      <c r="Z222">
        <v>366000</v>
      </c>
      <c r="AA222">
        <v>362000</v>
      </c>
      <c r="AB222">
        <v>353333</v>
      </c>
      <c r="AC222">
        <v>321333</v>
      </c>
      <c r="AD222">
        <v>321644</v>
      </c>
      <c r="AE222">
        <v>321333</v>
      </c>
      <c r="AF222">
        <v>300000</v>
      </c>
      <c r="AG222">
        <v>241500</v>
      </c>
      <c r="AH222">
        <v>499000</v>
      </c>
      <c r="AI222">
        <v>241500</v>
      </c>
      <c r="AJ222">
        <v>274500</v>
      </c>
      <c r="AK222">
        <v>274500</v>
      </c>
      <c r="AL222">
        <v>999000</v>
      </c>
      <c r="AN222">
        <v>241500</v>
      </c>
      <c r="AO222">
        <v>241500</v>
      </c>
      <c r="AP222">
        <v>241500</v>
      </c>
      <c r="AQ222">
        <v>241000</v>
      </c>
      <c r="AR222">
        <v>241500</v>
      </c>
      <c r="AS222">
        <v>241000</v>
      </c>
      <c r="AT222">
        <v>241500</v>
      </c>
      <c r="AU222">
        <v>241000</v>
      </c>
      <c r="AV222">
        <v>241500</v>
      </c>
      <c r="AW222">
        <v>241000</v>
      </c>
      <c r="AX222">
        <v>274500</v>
      </c>
      <c r="AY222">
        <v>1350000</v>
      </c>
      <c r="AZ222">
        <v>274500</v>
      </c>
      <c r="BA222">
        <v>271500</v>
      </c>
      <c r="BB222">
        <v>265000</v>
      </c>
      <c r="BC222">
        <v>241000</v>
      </c>
      <c r="BD222">
        <v>241233</v>
      </c>
      <c r="BE222">
        <v>241000</v>
      </c>
      <c r="BF222">
        <v>8.6</v>
      </c>
      <c r="BG222">
        <v>8.6</v>
      </c>
      <c r="BH222">
        <v>8.6</v>
      </c>
      <c r="BI222">
        <v>8.6</v>
      </c>
      <c r="BJ222">
        <v>8.6</v>
      </c>
      <c r="BK222">
        <v>8.6</v>
      </c>
      <c r="BL222">
        <v>8.6</v>
      </c>
      <c r="BM222">
        <v>8.6</v>
      </c>
      <c r="BN222">
        <v>8.6</v>
      </c>
      <c r="BO222">
        <v>8.6</v>
      </c>
      <c r="BP222">
        <v>8.6</v>
      </c>
      <c r="BQ222">
        <v>8.6</v>
      </c>
      <c r="BR222">
        <v>8.6</v>
      </c>
      <c r="BS222" t="s">
        <v>1446</v>
      </c>
    </row>
    <row r="223" spans="1:71" x14ac:dyDescent="0.25">
      <c r="A223" t="s">
        <v>199</v>
      </c>
      <c r="B223" t="s">
        <v>1289</v>
      </c>
      <c r="C223" t="s">
        <v>1899</v>
      </c>
      <c r="D223" t="s">
        <v>1352</v>
      </c>
      <c r="E223">
        <v>0</v>
      </c>
      <c r="F223">
        <v>245000</v>
      </c>
      <c r="G223">
        <v>225000</v>
      </c>
      <c r="H223">
        <v>240000</v>
      </c>
      <c r="I223">
        <v>225000</v>
      </c>
      <c r="J223">
        <v>280000</v>
      </c>
      <c r="K223">
        <v>233333</v>
      </c>
      <c r="L223">
        <v>400000</v>
      </c>
      <c r="M223">
        <v>400000</v>
      </c>
      <c r="N223">
        <v>175000</v>
      </c>
      <c r="O223">
        <v>225000</v>
      </c>
      <c r="P223">
        <v>237000</v>
      </c>
      <c r="Q223">
        <v>185000</v>
      </c>
      <c r="R223">
        <v>175000</v>
      </c>
      <c r="S223">
        <v>185000</v>
      </c>
      <c r="T223">
        <v>175000</v>
      </c>
      <c r="U223">
        <v>185000</v>
      </c>
      <c r="V223">
        <v>185000</v>
      </c>
      <c r="W223">
        <v>185000</v>
      </c>
      <c r="X223">
        <v>273333</v>
      </c>
      <c r="Y223">
        <v>200000</v>
      </c>
      <c r="AA223">
        <v>300000</v>
      </c>
      <c r="AB223">
        <v>435000</v>
      </c>
      <c r="AC223">
        <v>185000</v>
      </c>
      <c r="AD223">
        <v>195000</v>
      </c>
      <c r="AE223">
        <v>185000</v>
      </c>
      <c r="AF223">
        <v>208250</v>
      </c>
      <c r="AG223">
        <v>191250</v>
      </c>
      <c r="AH223">
        <v>204000</v>
      </c>
      <c r="AI223">
        <v>191250</v>
      </c>
      <c r="AJ223">
        <v>210000</v>
      </c>
      <c r="AK223">
        <v>175000</v>
      </c>
      <c r="AL223">
        <v>300000</v>
      </c>
      <c r="AM223">
        <v>300000</v>
      </c>
      <c r="AN223">
        <v>148750</v>
      </c>
      <c r="AO223">
        <v>191250</v>
      </c>
      <c r="AP223">
        <v>196710</v>
      </c>
      <c r="AQ223">
        <v>153550</v>
      </c>
      <c r="AR223">
        <v>148750</v>
      </c>
      <c r="AS223">
        <v>157250</v>
      </c>
      <c r="AT223">
        <v>148750</v>
      </c>
      <c r="AU223">
        <v>157250</v>
      </c>
      <c r="AV223">
        <v>153550</v>
      </c>
      <c r="AW223">
        <v>157250</v>
      </c>
      <c r="AX223">
        <v>205000</v>
      </c>
      <c r="AY223">
        <v>166000</v>
      </c>
      <c r="BA223">
        <v>255000</v>
      </c>
      <c r="BB223">
        <v>369750</v>
      </c>
      <c r="BC223">
        <v>157250</v>
      </c>
      <c r="BD223">
        <v>165750</v>
      </c>
      <c r="BE223">
        <v>157250</v>
      </c>
      <c r="BF223">
        <v>8.3000000000000007</v>
      </c>
      <c r="BG223">
        <v>8.3000000000000007</v>
      </c>
      <c r="BH223">
        <v>8.3000000000000007</v>
      </c>
      <c r="BI223">
        <v>8.3000000000000007</v>
      </c>
      <c r="BJ223">
        <v>8.3000000000000007</v>
      </c>
      <c r="BK223">
        <v>8.3000000000000007</v>
      </c>
      <c r="BL223">
        <v>8.3000000000000007</v>
      </c>
      <c r="BM223">
        <v>8.3000000000000007</v>
      </c>
      <c r="BN223">
        <v>8.3000000000000007</v>
      </c>
      <c r="BO223">
        <v>8.3000000000000007</v>
      </c>
      <c r="BP223">
        <v>8.3000000000000007</v>
      </c>
      <c r="BQ223">
        <v>8.3000000000000007</v>
      </c>
      <c r="BR223">
        <v>8.3000000000000007</v>
      </c>
      <c r="BS223" t="s">
        <v>1439</v>
      </c>
    </row>
    <row r="224" spans="1:71" x14ac:dyDescent="0.25">
      <c r="A224" t="s">
        <v>790</v>
      </c>
      <c r="B224" t="s">
        <v>1302</v>
      </c>
      <c r="C224" t="s">
        <v>1901</v>
      </c>
      <c r="D224" t="s">
        <v>1352</v>
      </c>
      <c r="E224">
        <v>2.5</v>
      </c>
      <c r="F224">
        <v>160526</v>
      </c>
      <c r="G224">
        <v>159680</v>
      </c>
      <c r="H224">
        <v>160526</v>
      </c>
      <c r="I224">
        <v>159680</v>
      </c>
      <c r="J224">
        <v>171392</v>
      </c>
      <c r="K224">
        <v>160663</v>
      </c>
      <c r="M224">
        <v>164593</v>
      </c>
      <c r="N224">
        <v>190162</v>
      </c>
      <c r="O224">
        <v>189158</v>
      </c>
      <c r="P224">
        <v>174720</v>
      </c>
      <c r="Q224">
        <v>189158</v>
      </c>
      <c r="R224">
        <v>190162</v>
      </c>
      <c r="S224">
        <v>189158</v>
      </c>
      <c r="T224">
        <v>200039</v>
      </c>
      <c r="U224">
        <v>189158</v>
      </c>
      <c r="V224">
        <v>190162</v>
      </c>
      <c r="W224">
        <v>189158</v>
      </c>
      <c r="X224">
        <v>201028</v>
      </c>
      <c r="Y224">
        <v>190142</v>
      </c>
      <c r="Z224">
        <v>211401</v>
      </c>
      <c r="AA224">
        <v>194073</v>
      </c>
      <c r="AB224">
        <v>198759</v>
      </c>
      <c r="AC224">
        <v>189158</v>
      </c>
      <c r="AD224">
        <v>198759</v>
      </c>
      <c r="AE224">
        <v>189158</v>
      </c>
      <c r="AF224">
        <v>151125</v>
      </c>
      <c r="AG224">
        <v>146250</v>
      </c>
      <c r="AH224">
        <v>151125</v>
      </c>
      <c r="AI224">
        <v>146250</v>
      </c>
      <c r="AJ224">
        <v>161355</v>
      </c>
      <c r="AK224">
        <v>147151</v>
      </c>
      <c r="AM224">
        <v>150750</v>
      </c>
      <c r="AN224">
        <v>179026</v>
      </c>
      <c r="AO224">
        <v>173249</v>
      </c>
      <c r="AP224">
        <v>167437</v>
      </c>
      <c r="AQ224">
        <v>173249</v>
      </c>
      <c r="AR224">
        <v>179026</v>
      </c>
      <c r="AS224">
        <v>173249</v>
      </c>
      <c r="AT224">
        <v>188324</v>
      </c>
      <c r="AU224">
        <v>173249</v>
      </c>
      <c r="AV224">
        <v>179026</v>
      </c>
      <c r="AW224">
        <v>173249</v>
      </c>
      <c r="AX224">
        <v>189255</v>
      </c>
      <c r="AY224">
        <v>174150</v>
      </c>
      <c r="AZ224">
        <v>199021</v>
      </c>
      <c r="BA224">
        <v>177751</v>
      </c>
      <c r="BB224">
        <v>190474</v>
      </c>
      <c r="BC224">
        <v>173249</v>
      </c>
      <c r="BD224">
        <v>190474</v>
      </c>
      <c r="BE224">
        <v>173249</v>
      </c>
      <c r="BF224">
        <v>8.9</v>
      </c>
      <c r="BG224">
        <v>8.9</v>
      </c>
      <c r="BH224">
        <v>8.9</v>
      </c>
      <c r="BI224">
        <v>8.9</v>
      </c>
      <c r="BJ224">
        <v>8.9</v>
      </c>
      <c r="BK224">
        <v>8.9</v>
      </c>
      <c r="BL224">
        <v>8.9</v>
      </c>
      <c r="BM224">
        <v>8.9</v>
      </c>
      <c r="BN224">
        <v>8.9</v>
      </c>
      <c r="BO224">
        <v>8.9</v>
      </c>
      <c r="BP224">
        <v>8.9</v>
      </c>
      <c r="BQ224">
        <v>8.9</v>
      </c>
      <c r="BR224">
        <v>8.9</v>
      </c>
      <c r="BS224" t="s">
        <v>1456</v>
      </c>
    </row>
    <row r="225" spans="1:71" x14ac:dyDescent="0.25">
      <c r="A225" t="s">
        <v>956</v>
      </c>
      <c r="B225" t="s">
        <v>1315</v>
      </c>
      <c r="C225" t="s">
        <v>1915</v>
      </c>
      <c r="D225" t="s">
        <v>1352</v>
      </c>
      <c r="E225">
        <v>2</v>
      </c>
      <c r="F225">
        <v>413390</v>
      </c>
      <c r="G225">
        <v>456588</v>
      </c>
      <c r="H225">
        <v>412083</v>
      </c>
      <c r="I225">
        <v>451089</v>
      </c>
      <c r="J225">
        <v>421572</v>
      </c>
      <c r="K225">
        <v>452736</v>
      </c>
      <c r="L225">
        <v>439330</v>
      </c>
      <c r="M225">
        <v>478336</v>
      </c>
      <c r="N225">
        <v>435242</v>
      </c>
      <c r="O225">
        <v>466722</v>
      </c>
      <c r="P225">
        <v>417181</v>
      </c>
      <c r="Q225">
        <v>440201</v>
      </c>
      <c r="R225">
        <v>417181</v>
      </c>
      <c r="S225">
        <v>440201</v>
      </c>
      <c r="T225">
        <v>425029</v>
      </c>
      <c r="U225">
        <v>442295</v>
      </c>
      <c r="V225">
        <v>419909</v>
      </c>
      <c r="X225">
        <v>418924</v>
      </c>
      <c r="Y225">
        <v>444974</v>
      </c>
      <c r="Z225">
        <v>433801</v>
      </c>
      <c r="AA225">
        <v>458236</v>
      </c>
      <c r="AB225">
        <v>424268</v>
      </c>
      <c r="AC225">
        <v>448156</v>
      </c>
      <c r="AD225">
        <v>413242</v>
      </c>
      <c r="AE225">
        <v>334506</v>
      </c>
      <c r="AF225">
        <v>274399</v>
      </c>
      <c r="AG225">
        <v>294390</v>
      </c>
      <c r="AH225">
        <v>273531</v>
      </c>
      <c r="AI225">
        <v>290844</v>
      </c>
      <c r="AJ225">
        <v>279829</v>
      </c>
      <c r="AK225">
        <v>291906</v>
      </c>
      <c r="AL225">
        <v>291617</v>
      </c>
      <c r="AM225">
        <v>308412</v>
      </c>
      <c r="AN225">
        <v>288903</v>
      </c>
      <c r="AO225">
        <v>300924</v>
      </c>
      <c r="AP225">
        <v>276915</v>
      </c>
      <c r="AQ225">
        <v>283824</v>
      </c>
      <c r="AR225">
        <v>276915</v>
      </c>
      <c r="AS225">
        <v>283824</v>
      </c>
      <c r="AT225">
        <v>282125</v>
      </c>
      <c r="AU225">
        <v>285174</v>
      </c>
      <c r="AV225">
        <v>278726</v>
      </c>
      <c r="AX225">
        <v>278072</v>
      </c>
      <c r="AY225">
        <v>286901</v>
      </c>
      <c r="AZ225">
        <v>287947</v>
      </c>
      <c r="BA225">
        <v>295453</v>
      </c>
      <c r="BB225">
        <v>281619</v>
      </c>
      <c r="BC225">
        <v>288953</v>
      </c>
      <c r="BD225">
        <v>274300</v>
      </c>
      <c r="BE225">
        <v>215676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</row>
    <row r="226" spans="1:71" x14ac:dyDescent="0.25">
      <c r="A226" t="s">
        <v>529</v>
      </c>
      <c r="B226" t="s">
        <v>1302</v>
      </c>
      <c r="C226" t="s">
        <v>1921</v>
      </c>
      <c r="D226" t="s">
        <v>1352</v>
      </c>
      <c r="E226">
        <v>1</v>
      </c>
      <c r="F226">
        <v>500000</v>
      </c>
      <c r="G226">
        <v>375000</v>
      </c>
      <c r="H226">
        <v>500000</v>
      </c>
      <c r="I226">
        <v>375000</v>
      </c>
      <c r="J226">
        <v>500000</v>
      </c>
      <c r="K226">
        <v>375000</v>
      </c>
      <c r="L226">
        <v>500000</v>
      </c>
      <c r="M226">
        <v>375000</v>
      </c>
      <c r="N226">
        <v>500000</v>
      </c>
      <c r="O226">
        <v>375000</v>
      </c>
      <c r="P226">
        <v>633333</v>
      </c>
      <c r="Q226">
        <v>375000</v>
      </c>
      <c r="R226">
        <v>500000</v>
      </c>
      <c r="S226">
        <v>375000</v>
      </c>
      <c r="T226">
        <v>500000</v>
      </c>
      <c r="U226">
        <v>375000</v>
      </c>
      <c r="V226">
        <v>500000</v>
      </c>
      <c r="W226">
        <v>375000</v>
      </c>
      <c r="X226">
        <v>500000</v>
      </c>
      <c r="Y226">
        <v>375000</v>
      </c>
      <c r="Z226">
        <v>500000</v>
      </c>
      <c r="AA226">
        <v>375000</v>
      </c>
      <c r="AB226">
        <v>375000</v>
      </c>
      <c r="AC226">
        <v>375000</v>
      </c>
      <c r="AE226">
        <v>375000</v>
      </c>
      <c r="AF226">
        <v>375000</v>
      </c>
      <c r="AG226">
        <v>206250</v>
      </c>
      <c r="AH226">
        <v>375000</v>
      </c>
      <c r="AI226">
        <v>206250</v>
      </c>
      <c r="AJ226">
        <v>375000</v>
      </c>
      <c r="AK226">
        <v>206250</v>
      </c>
      <c r="AL226">
        <v>375000</v>
      </c>
      <c r="AM226">
        <v>206250</v>
      </c>
      <c r="AN226">
        <v>375000</v>
      </c>
      <c r="AO226">
        <v>206250</v>
      </c>
      <c r="AP226">
        <v>475000</v>
      </c>
      <c r="AQ226">
        <v>206250</v>
      </c>
      <c r="AR226">
        <v>375000</v>
      </c>
      <c r="AS226">
        <v>206250</v>
      </c>
      <c r="AT226">
        <v>375000</v>
      </c>
      <c r="AU226">
        <v>206250</v>
      </c>
      <c r="AV226">
        <v>375000</v>
      </c>
      <c r="AW226">
        <v>206250</v>
      </c>
      <c r="AX226">
        <v>375000</v>
      </c>
      <c r="AY226">
        <v>206250</v>
      </c>
      <c r="AZ226">
        <v>375000</v>
      </c>
      <c r="BA226">
        <v>206250</v>
      </c>
      <c r="BB226">
        <v>213750</v>
      </c>
      <c r="BC226">
        <v>206250</v>
      </c>
      <c r="BE226">
        <v>206250</v>
      </c>
      <c r="BF226">
        <v>8.1</v>
      </c>
      <c r="BG226">
        <v>8.1</v>
      </c>
      <c r="BH226">
        <v>8.1</v>
      </c>
      <c r="BI226">
        <v>8.1</v>
      </c>
      <c r="BJ226">
        <v>8.1</v>
      </c>
      <c r="BK226">
        <v>8.1</v>
      </c>
      <c r="BL226">
        <v>8.1</v>
      </c>
      <c r="BM226">
        <v>8.1</v>
      </c>
      <c r="BN226">
        <v>8.1</v>
      </c>
      <c r="BO226">
        <v>8.1</v>
      </c>
      <c r="BP226">
        <v>8.1</v>
      </c>
      <c r="BQ226">
        <v>8.1</v>
      </c>
      <c r="BR226">
        <v>8.1</v>
      </c>
      <c r="BS226" t="s">
        <v>2470</v>
      </c>
    </row>
    <row r="227" spans="1:71" x14ac:dyDescent="0.25">
      <c r="A227" t="s">
        <v>141</v>
      </c>
      <c r="B227" t="s">
        <v>1289</v>
      </c>
      <c r="C227" t="s">
        <v>1949</v>
      </c>
      <c r="D227" t="s">
        <v>1352</v>
      </c>
      <c r="E227">
        <v>2</v>
      </c>
      <c r="F227">
        <v>320000</v>
      </c>
      <c r="G227">
        <v>320000</v>
      </c>
      <c r="H227">
        <v>320000</v>
      </c>
      <c r="I227">
        <v>320000</v>
      </c>
      <c r="J227">
        <v>495000</v>
      </c>
      <c r="K227">
        <v>320000</v>
      </c>
      <c r="L227">
        <v>495000</v>
      </c>
      <c r="M227">
        <v>420000</v>
      </c>
      <c r="N227">
        <v>495000</v>
      </c>
      <c r="O227">
        <v>320000</v>
      </c>
      <c r="P227">
        <v>320000</v>
      </c>
      <c r="Q227">
        <v>320000</v>
      </c>
      <c r="R227">
        <v>320000</v>
      </c>
      <c r="S227">
        <v>320000</v>
      </c>
      <c r="T227">
        <v>320000</v>
      </c>
      <c r="U227">
        <v>320000</v>
      </c>
      <c r="V227">
        <v>320000</v>
      </c>
      <c r="W227">
        <v>320000</v>
      </c>
      <c r="X227">
        <v>550000</v>
      </c>
      <c r="Y227">
        <v>450000</v>
      </c>
      <c r="AA227">
        <v>450000</v>
      </c>
      <c r="AB227">
        <v>450000</v>
      </c>
      <c r="AC227">
        <v>450000</v>
      </c>
      <c r="AD227">
        <v>450000</v>
      </c>
      <c r="AE227">
        <v>350000</v>
      </c>
      <c r="AF227">
        <v>192000</v>
      </c>
      <c r="AG227">
        <v>192000</v>
      </c>
      <c r="AH227">
        <v>192000</v>
      </c>
      <c r="AI227">
        <v>192000</v>
      </c>
      <c r="AJ227">
        <v>297000</v>
      </c>
      <c r="AK227">
        <v>192000</v>
      </c>
      <c r="AL227">
        <v>297000</v>
      </c>
      <c r="AM227">
        <v>252000</v>
      </c>
      <c r="AN227">
        <v>297000</v>
      </c>
      <c r="AO227">
        <v>192000</v>
      </c>
      <c r="AP227">
        <v>192000</v>
      </c>
      <c r="AQ227">
        <v>192000</v>
      </c>
      <c r="AR227">
        <v>192000</v>
      </c>
      <c r="AS227">
        <v>192000</v>
      </c>
      <c r="AT227">
        <v>192000</v>
      </c>
      <c r="AU227">
        <v>192000</v>
      </c>
      <c r="AV227">
        <v>192000</v>
      </c>
      <c r="AW227">
        <v>192000</v>
      </c>
      <c r="AX227">
        <v>330000</v>
      </c>
      <c r="AY227">
        <v>270000</v>
      </c>
      <c r="BA227">
        <v>270000</v>
      </c>
      <c r="BB227">
        <v>270000</v>
      </c>
      <c r="BC227">
        <v>270000</v>
      </c>
      <c r="BD227">
        <v>270000</v>
      </c>
      <c r="BE227">
        <v>210000</v>
      </c>
      <c r="BF227">
        <v>8.5</v>
      </c>
      <c r="BG227">
        <v>8.5</v>
      </c>
      <c r="BH227">
        <v>8.5</v>
      </c>
      <c r="BI227">
        <v>8.5</v>
      </c>
      <c r="BJ227">
        <v>8.5</v>
      </c>
      <c r="BK227">
        <v>8.5</v>
      </c>
      <c r="BL227">
        <v>8.5</v>
      </c>
      <c r="BM227">
        <v>8.5</v>
      </c>
      <c r="BN227">
        <v>8.5</v>
      </c>
      <c r="BO227">
        <v>8.5</v>
      </c>
      <c r="BP227">
        <v>8.5</v>
      </c>
      <c r="BQ227">
        <v>8.5</v>
      </c>
      <c r="BR227">
        <v>8.5</v>
      </c>
      <c r="BS227" t="s">
        <v>1450</v>
      </c>
    </row>
    <row r="228" spans="1:71" x14ac:dyDescent="0.25">
      <c r="A228" t="s">
        <v>500</v>
      </c>
      <c r="B228" t="s">
        <v>1295</v>
      </c>
      <c r="C228" t="s">
        <v>1962</v>
      </c>
      <c r="D228" t="s">
        <v>1352</v>
      </c>
      <c r="E228">
        <v>2</v>
      </c>
      <c r="G228">
        <v>266667</v>
      </c>
      <c r="H228">
        <v>266667</v>
      </c>
      <c r="I228">
        <v>266667</v>
      </c>
      <c r="J228">
        <v>266667</v>
      </c>
      <c r="K228">
        <v>266667</v>
      </c>
      <c r="L228">
        <v>266667</v>
      </c>
      <c r="M228">
        <v>266667</v>
      </c>
      <c r="N228">
        <v>266667</v>
      </c>
      <c r="O228">
        <v>266667</v>
      </c>
      <c r="P228">
        <v>266667</v>
      </c>
      <c r="Q228">
        <v>266667</v>
      </c>
      <c r="R228">
        <v>266667</v>
      </c>
      <c r="S228">
        <v>266667</v>
      </c>
      <c r="T228">
        <v>266667</v>
      </c>
      <c r="U228">
        <v>266667</v>
      </c>
      <c r="V228">
        <v>266667</v>
      </c>
      <c r="W228">
        <v>266667</v>
      </c>
      <c r="X228">
        <v>266667</v>
      </c>
      <c r="Y228">
        <v>266667</v>
      </c>
      <c r="Z228">
        <v>266667</v>
      </c>
      <c r="AA228">
        <v>266667</v>
      </c>
      <c r="AB228">
        <v>266667</v>
      </c>
      <c r="AC228">
        <v>266667</v>
      </c>
      <c r="AD228">
        <v>266667</v>
      </c>
      <c r="AE228">
        <v>266667</v>
      </c>
      <c r="AG228">
        <v>200000</v>
      </c>
      <c r="AH228">
        <v>200000</v>
      </c>
      <c r="AI228">
        <v>200000</v>
      </c>
      <c r="AJ228">
        <v>200000</v>
      </c>
      <c r="AK228">
        <v>200000</v>
      </c>
      <c r="AL228">
        <v>200000</v>
      </c>
      <c r="AM228">
        <v>200000</v>
      </c>
      <c r="AN228">
        <v>200000</v>
      </c>
      <c r="AO228">
        <v>200000</v>
      </c>
      <c r="AP228">
        <v>200000</v>
      </c>
      <c r="AQ228">
        <v>200000</v>
      </c>
      <c r="AR228">
        <v>200000</v>
      </c>
      <c r="AS228">
        <v>200000</v>
      </c>
      <c r="AT228">
        <v>200000</v>
      </c>
      <c r="AU228">
        <v>200000</v>
      </c>
      <c r="AV228">
        <v>200000</v>
      </c>
      <c r="AW228">
        <v>200000</v>
      </c>
      <c r="AX228">
        <v>200000</v>
      </c>
      <c r="AY228">
        <v>200000</v>
      </c>
      <c r="AZ228">
        <v>200000</v>
      </c>
      <c r="BA228">
        <v>200000</v>
      </c>
      <c r="BB228">
        <v>200000</v>
      </c>
      <c r="BC228">
        <v>200000</v>
      </c>
      <c r="BD228">
        <v>200000</v>
      </c>
      <c r="BE228">
        <v>200000</v>
      </c>
      <c r="BF228">
        <v>8.5</v>
      </c>
      <c r="BG228">
        <v>8.5</v>
      </c>
      <c r="BH228">
        <v>8.5</v>
      </c>
      <c r="BI228">
        <v>8.5</v>
      </c>
      <c r="BJ228">
        <v>8.5</v>
      </c>
      <c r="BK228">
        <v>8.5</v>
      </c>
      <c r="BL228">
        <v>8.5</v>
      </c>
      <c r="BM228">
        <v>8.5</v>
      </c>
      <c r="BN228">
        <v>8.5</v>
      </c>
      <c r="BO228">
        <v>8.5</v>
      </c>
      <c r="BP228">
        <v>8.5</v>
      </c>
      <c r="BQ228">
        <v>8.5</v>
      </c>
      <c r="BR228">
        <v>8.5</v>
      </c>
      <c r="BS228" t="s">
        <v>1439</v>
      </c>
    </row>
    <row r="229" spans="1:71" x14ac:dyDescent="0.25">
      <c r="A229" t="s">
        <v>240</v>
      </c>
      <c r="B229" t="s">
        <v>1312</v>
      </c>
      <c r="C229" t="s">
        <v>1968</v>
      </c>
      <c r="D229" t="s">
        <v>1352</v>
      </c>
      <c r="E229">
        <v>0</v>
      </c>
      <c r="F229">
        <v>185333</v>
      </c>
      <c r="G229">
        <v>185333</v>
      </c>
      <c r="H229">
        <v>190667</v>
      </c>
      <c r="I229">
        <v>185333</v>
      </c>
      <c r="J229">
        <v>185333</v>
      </c>
      <c r="K229">
        <v>185333</v>
      </c>
      <c r="L229">
        <v>197333</v>
      </c>
      <c r="M229">
        <v>185333</v>
      </c>
      <c r="N229">
        <v>185333</v>
      </c>
      <c r="O229">
        <v>197333</v>
      </c>
      <c r="P229">
        <v>185333</v>
      </c>
      <c r="Q229">
        <v>198667</v>
      </c>
      <c r="R229">
        <v>185333</v>
      </c>
      <c r="S229">
        <v>198667</v>
      </c>
      <c r="T229">
        <v>185333</v>
      </c>
      <c r="U229">
        <v>198667</v>
      </c>
      <c r="V229">
        <v>185333</v>
      </c>
      <c r="W229">
        <v>198667</v>
      </c>
      <c r="X229">
        <v>224000</v>
      </c>
      <c r="Y229">
        <v>198667</v>
      </c>
      <c r="AA229">
        <v>198667</v>
      </c>
      <c r="AB229">
        <v>197333</v>
      </c>
      <c r="AC229">
        <v>198667</v>
      </c>
      <c r="AD229">
        <v>198667</v>
      </c>
      <c r="AE229">
        <v>198667</v>
      </c>
      <c r="AF229">
        <v>139000</v>
      </c>
      <c r="AG229">
        <v>139000</v>
      </c>
      <c r="AH229">
        <v>143000</v>
      </c>
      <c r="AI229">
        <v>139000</v>
      </c>
      <c r="AJ229">
        <v>139000</v>
      </c>
      <c r="AK229">
        <v>139000</v>
      </c>
      <c r="AL229">
        <v>148000</v>
      </c>
      <c r="AM229">
        <v>139000</v>
      </c>
      <c r="AN229">
        <v>139000</v>
      </c>
      <c r="AO229">
        <v>148000</v>
      </c>
      <c r="AP229">
        <v>139000</v>
      </c>
      <c r="AQ229">
        <v>149000</v>
      </c>
      <c r="AR229">
        <v>139000</v>
      </c>
      <c r="AS229">
        <v>149000</v>
      </c>
      <c r="AT229">
        <v>139000</v>
      </c>
      <c r="AU229">
        <v>149000</v>
      </c>
      <c r="AV229">
        <v>139000</v>
      </c>
      <c r="AW229">
        <v>149000</v>
      </c>
      <c r="AX229">
        <v>168000</v>
      </c>
      <c r="AY229">
        <v>149000</v>
      </c>
      <c r="BA229">
        <v>149000</v>
      </c>
      <c r="BB229">
        <v>148000</v>
      </c>
      <c r="BC229">
        <v>149000</v>
      </c>
      <c r="BD229">
        <v>149000</v>
      </c>
      <c r="BE229">
        <v>149000</v>
      </c>
      <c r="BF229">
        <v>8.5</v>
      </c>
      <c r="BG229">
        <v>8.5</v>
      </c>
      <c r="BH229">
        <v>8.5</v>
      </c>
      <c r="BI229">
        <v>8.5</v>
      </c>
      <c r="BJ229">
        <v>8.5</v>
      </c>
      <c r="BK229">
        <v>8.5</v>
      </c>
      <c r="BL229">
        <v>8.5</v>
      </c>
      <c r="BM229">
        <v>8.5</v>
      </c>
      <c r="BN229">
        <v>8.5</v>
      </c>
      <c r="BO229">
        <v>8.5</v>
      </c>
      <c r="BP229">
        <v>8.5</v>
      </c>
      <c r="BQ229">
        <v>8.5</v>
      </c>
      <c r="BR229">
        <v>8.5</v>
      </c>
      <c r="BS229" t="s">
        <v>1439</v>
      </c>
    </row>
    <row r="230" spans="1:71" x14ac:dyDescent="0.25">
      <c r="A230" t="s">
        <v>230</v>
      </c>
      <c r="B230" t="s">
        <v>1324</v>
      </c>
      <c r="C230" t="s">
        <v>2017</v>
      </c>
      <c r="D230" t="s">
        <v>1352</v>
      </c>
      <c r="E230">
        <v>2</v>
      </c>
      <c r="F230">
        <v>300000</v>
      </c>
      <c r="G230">
        <v>300000</v>
      </c>
      <c r="H230">
        <v>350000</v>
      </c>
      <c r="I230">
        <v>300000</v>
      </c>
      <c r="J230">
        <v>380000</v>
      </c>
      <c r="K230">
        <v>330000</v>
      </c>
      <c r="L230">
        <v>380000</v>
      </c>
      <c r="M230">
        <v>330000</v>
      </c>
      <c r="O230">
        <v>300000</v>
      </c>
      <c r="P230">
        <v>300000</v>
      </c>
      <c r="Q230">
        <v>350000</v>
      </c>
      <c r="R230">
        <v>300000</v>
      </c>
      <c r="S230">
        <v>350000</v>
      </c>
      <c r="T230">
        <v>270000</v>
      </c>
      <c r="U230">
        <v>350000</v>
      </c>
      <c r="V230">
        <v>300000</v>
      </c>
      <c r="W230">
        <v>350000</v>
      </c>
      <c r="X230">
        <v>350000</v>
      </c>
      <c r="Y230">
        <v>350000</v>
      </c>
      <c r="Z230">
        <v>450000</v>
      </c>
      <c r="AA230">
        <v>350000</v>
      </c>
      <c r="AB230">
        <v>300000</v>
      </c>
      <c r="AC230">
        <v>350000</v>
      </c>
      <c r="AD230">
        <v>300000</v>
      </c>
      <c r="AE230">
        <v>300000</v>
      </c>
      <c r="AF230">
        <v>150000</v>
      </c>
      <c r="AG230">
        <v>150000</v>
      </c>
      <c r="AH230">
        <v>175000</v>
      </c>
      <c r="AI230">
        <v>150000</v>
      </c>
      <c r="AJ230">
        <v>182400</v>
      </c>
      <c r="AK230">
        <v>158400</v>
      </c>
      <c r="AL230">
        <v>182400</v>
      </c>
      <c r="AM230">
        <v>158400</v>
      </c>
      <c r="AO230">
        <v>144000</v>
      </c>
      <c r="AP230">
        <v>144000</v>
      </c>
      <c r="AQ230">
        <v>192500</v>
      </c>
      <c r="AR230">
        <v>144000</v>
      </c>
      <c r="AS230">
        <v>192500</v>
      </c>
      <c r="AT230">
        <v>129600</v>
      </c>
      <c r="AU230">
        <v>192500</v>
      </c>
      <c r="AV230">
        <v>144000</v>
      </c>
      <c r="AW230">
        <v>192500</v>
      </c>
      <c r="AX230">
        <v>168000</v>
      </c>
      <c r="AY230">
        <v>192500</v>
      </c>
      <c r="AZ230">
        <v>216000</v>
      </c>
      <c r="BA230">
        <v>192500</v>
      </c>
      <c r="BB230">
        <v>144000</v>
      </c>
      <c r="BC230">
        <v>192500</v>
      </c>
      <c r="BD230">
        <v>156000</v>
      </c>
      <c r="BE230">
        <v>156000</v>
      </c>
      <c r="BF230">
        <v>7.7</v>
      </c>
      <c r="BG230">
        <v>7.7</v>
      </c>
      <c r="BH230">
        <v>7.7</v>
      </c>
      <c r="BI230">
        <v>7.7</v>
      </c>
      <c r="BJ230">
        <v>7.7</v>
      </c>
      <c r="BK230">
        <v>7.7</v>
      </c>
      <c r="BL230">
        <v>7.7</v>
      </c>
      <c r="BM230">
        <v>7.7</v>
      </c>
      <c r="BN230">
        <v>7.7</v>
      </c>
      <c r="BO230">
        <v>7.7</v>
      </c>
      <c r="BP230">
        <v>7.7</v>
      </c>
      <c r="BQ230">
        <v>7.7</v>
      </c>
      <c r="BR230">
        <v>7.7</v>
      </c>
      <c r="BS230" t="s">
        <v>1429</v>
      </c>
    </row>
    <row r="231" spans="1:71" x14ac:dyDescent="0.25">
      <c r="A231" t="s">
        <v>980</v>
      </c>
      <c r="B231" t="s">
        <v>1324</v>
      </c>
      <c r="C231" t="s">
        <v>2042</v>
      </c>
      <c r="D231" t="s">
        <v>1352</v>
      </c>
      <c r="E231">
        <v>0</v>
      </c>
      <c r="F231">
        <v>666667</v>
      </c>
      <c r="G231">
        <v>666667</v>
      </c>
      <c r="H231">
        <v>666667</v>
      </c>
      <c r="I231">
        <v>666667</v>
      </c>
      <c r="J231">
        <v>666667</v>
      </c>
      <c r="K231">
        <v>666667</v>
      </c>
      <c r="L231">
        <v>666667</v>
      </c>
      <c r="M231">
        <v>666667</v>
      </c>
      <c r="N231">
        <v>666667</v>
      </c>
      <c r="O231">
        <v>666667</v>
      </c>
      <c r="P231">
        <v>666667</v>
      </c>
      <c r="Q231">
        <v>666667</v>
      </c>
      <c r="R231">
        <v>666667</v>
      </c>
      <c r="S231">
        <v>666667</v>
      </c>
      <c r="T231">
        <v>666667</v>
      </c>
      <c r="U231">
        <v>666667</v>
      </c>
      <c r="V231">
        <v>666667</v>
      </c>
      <c r="X231">
        <v>666667</v>
      </c>
      <c r="Y231">
        <v>666667</v>
      </c>
      <c r="Z231">
        <v>666667</v>
      </c>
      <c r="AA231">
        <v>666667</v>
      </c>
      <c r="AB231">
        <v>666667</v>
      </c>
      <c r="AC231">
        <v>666667</v>
      </c>
      <c r="AD231">
        <v>666667</v>
      </c>
      <c r="AE231">
        <v>666667</v>
      </c>
      <c r="AF231">
        <v>500000</v>
      </c>
      <c r="AG231">
        <v>500000</v>
      </c>
      <c r="AH231">
        <v>500000</v>
      </c>
      <c r="AI231">
        <v>500000</v>
      </c>
      <c r="AJ231">
        <v>500000</v>
      </c>
      <c r="AK231">
        <v>500000</v>
      </c>
      <c r="AL231">
        <v>500000</v>
      </c>
      <c r="AM231">
        <v>500000</v>
      </c>
      <c r="AN231">
        <v>500000</v>
      </c>
      <c r="AO231">
        <v>500000</v>
      </c>
      <c r="AP231">
        <v>500000</v>
      </c>
      <c r="AQ231">
        <v>500000</v>
      </c>
      <c r="AR231">
        <v>500000</v>
      </c>
      <c r="AS231">
        <v>500000</v>
      </c>
      <c r="AT231">
        <v>500000</v>
      </c>
      <c r="AU231">
        <v>500000</v>
      </c>
      <c r="AV231">
        <v>500000</v>
      </c>
      <c r="AX231">
        <v>500000</v>
      </c>
      <c r="AY231">
        <v>500000</v>
      </c>
      <c r="AZ231">
        <v>500000</v>
      </c>
      <c r="BA231">
        <v>500000</v>
      </c>
      <c r="BB231">
        <v>500000</v>
      </c>
      <c r="BC231">
        <v>500000</v>
      </c>
      <c r="BD231">
        <v>500000</v>
      </c>
      <c r="BE231">
        <v>500000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1433</v>
      </c>
    </row>
    <row r="232" spans="1:71" x14ac:dyDescent="0.25">
      <c r="A232" t="s">
        <v>322</v>
      </c>
      <c r="B232" t="s">
        <v>1308</v>
      </c>
      <c r="C232" t="s">
        <v>2068</v>
      </c>
      <c r="D232" t="s">
        <v>1352</v>
      </c>
      <c r="E232">
        <v>1</v>
      </c>
      <c r="F232">
        <v>343139</v>
      </c>
      <c r="G232">
        <v>256358</v>
      </c>
      <c r="H232">
        <v>343894</v>
      </c>
      <c r="I232">
        <v>330959</v>
      </c>
      <c r="J232">
        <v>333672</v>
      </c>
      <c r="K232">
        <v>307630</v>
      </c>
      <c r="L232">
        <v>628335</v>
      </c>
      <c r="M232">
        <v>337751</v>
      </c>
      <c r="N232">
        <v>339783</v>
      </c>
      <c r="O232">
        <v>307630</v>
      </c>
      <c r="P232">
        <v>253706</v>
      </c>
      <c r="Q232">
        <v>307630</v>
      </c>
      <c r="R232">
        <v>227811</v>
      </c>
      <c r="S232">
        <v>307630</v>
      </c>
      <c r="T232">
        <v>250439</v>
      </c>
      <c r="U232">
        <v>307630</v>
      </c>
      <c r="V232">
        <v>339697</v>
      </c>
      <c r="W232">
        <v>393734</v>
      </c>
      <c r="X232">
        <v>481099</v>
      </c>
      <c r="Y232">
        <v>307630</v>
      </c>
      <c r="Z232">
        <v>383817</v>
      </c>
      <c r="AB232">
        <v>317109</v>
      </c>
      <c r="AC232">
        <v>307630</v>
      </c>
      <c r="AD232">
        <v>269444</v>
      </c>
      <c r="AE232">
        <v>334532</v>
      </c>
      <c r="AF232">
        <v>267648</v>
      </c>
      <c r="AG232">
        <v>199959</v>
      </c>
      <c r="AH232">
        <v>268237</v>
      </c>
      <c r="AI232">
        <v>258148</v>
      </c>
      <c r="AJ232">
        <v>260264</v>
      </c>
      <c r="AK232">
        <v>239951</v>
      </c>
      <c r="AL232">
        <v>490101</v>
      </c>
      <c r="AM232">
        <v>263446</v>
      </c>
      <c r="AN232">
        <v>265031</v>
      </c>
      <c r="AO232">
        <v>239951</v>
      </c>
      <c r="AP232">
        <v>197891</v>
      </c>
      <c r="AQ232">
        <v>239951</v>
      </c>
      <c r="AR232">
        <v>177693</v>
      </c>
      <c r="AS232">
        <v>239951</v>
      </c>
      <c r="AT232">
        <v>195342</v>
      </c>
      <c r="AU232">
        <v>239951</v>
      </c>
      <c r="AV232">
        <v>264964</v>
      </c>
      <c r="AW232">
        <v>307113</v>
      </c>
      <c r="AX232">
        <v>375257</v>
      </c>
      <c r="AY232">
        <v>239951</v>
      </c>
      <c r="AZ232">
        <v>299377</v>
      </c>
      <c r="BB232">
        <v>247345</v>
      </c>
      <c r="BC232">
        <v>239951</v>
      </c>
      <c r="BD232">
        <v>210166</v>
      </c>
      <c r="BE232">
        <v>260935</v>
      </c>
      <c r="BF232">
        <v>8.3000000000000007</v>
      </c>
      <c r="BG232">
        <v>8.3000000000000007</v>
      </c>
      <c r="BH232">
        <v>8.3000000000000007</v>
      </c>
      <c r="BI232">
        <v>8.3000000000000007</v>
      </c>
      <c r="BJ232">
        <v>8.3000000000000007</v>
      </c>
      <c r="BK232">
        <v>8.3000000000000007</v>
      </c>
      <c r="BL232">
        <v>8.3000000000000007</v>
      </c>
      <c r="BM232">
        <v>8.3000000000000007</v>
      </c>
      <c r="BN232">
        <v>8.3000000000000007</v>
      </c>
      <c r="BO232">
        <v>8.3000000000000007</v>
      </c>
      <c r="BP232">
        <v>8.3000000000000007</v>
      </c>
      <c r="BQ232">
        <v>8.3000000000000007</v>
      </c>
      <c r="BR232">
        <v>8.3000000000000007</v>
      </c>
      <c r="BS232" t="s">
        <v>1439</v>
      </c>
    </row>
    <row r="233" spans="1:71" x14ac:dyDescent="0.25">
      <c r="A233" t="s">
        <v>330</v>
      </c>
      <c r="B233" t="s">
        <v>1290</v>
      </c>
      <c r="C233" t="s">
        <v>2077</v>
      </c>
      <c r="D233" t="s">
        <v>1352</v>
      </c>
      <c r="E233">
        <v>0</v>
      </c>
      <c r="G233">
        <v>193996</v>
      </c>
      <c r="H233">
        <v>187996</v>
      </c>
      <c r="I233">
        <v>187996</v>
      </c>
      <c r="J233">
        <v>183437</v>
      </c>
      <c r="K233">
        <v>187996</v>
      </c>
      <c r="L233">
        <v>193555</v>
      </c>
      <c r="M233">
        <v>187996</v>
      </c>
      <c r="N233">
        <v>177112</v>
      </c>
      <c r="O233">
        <v>187996</v>
      </c>
      <c r="P233">
        <v>167190</v>
      </c>
      <c r="Q233">
        <v>187996</v>
      </c>
      <c r="R233">
        <v>193709</v>
      </c>
      <c r="S233">
        <v>187996</v>
      </c>
      <c r="T233">
        <v>198363</v>
      </c>
      <c r="U233">
        <v>187996</v>
      </c>
      <c r="V233">
        <v>190110</v>
      </c>
      <c r="W233">
        <v>202328</v>
      </c>
      <c r="X233">
        <v>209512</v>
      </c>
      <c r="Y233">
        <v>202328</v>
      </c>
      <c r="Z233">
        <v>212445</v>
      </c>
      <c r="AA233">
        <v>205155</v>
      </c>
      <c r="AB233">
        <v>202328</v>
      </c>
      <c r="AC233">
        <v>192269</v>
      </c>
      <c r="AD233">
        <v>173536</v>
      </c>
      <c r="AE233">
        <v>192269</v>
      </c>
      <c r="AG233">
        <v>122217</v>
      </c>
      <c r="AH233">
        <v>146637</v>
      </c>
      <c r="AI233">
        <v>146637</v>
      </c>
      <c r="AJ233">
        <v>143081</v>
      </c>
      <c r="AK233">
        <v>146637</v>
      </c>
      <c r="AL233">
        <v>150973</v>
      </c>
      <c r="AM233">
        <v>146637</v>
      </c>
      <c r="AN233">
        <v>138147</v>
      </c>
      <c r="AO233">
        <v>146637</v>
      </c>
      <c r="AP233">
        <v>130408</v>
      </c>
      <c r="AQ233">
        <v>146637</v>
      </c>
      <c r="AR233">
        <v>151093</v>
      </c>
      <c r="AS233">
        <v>146637</v>
      </c>
      <c r="AT233">
        <v>154723</v>
      </c>
      <c r="AU233">
        <v>146637</v>
      </c>
      <c r="AV233">
        <v>148286</v>
      </c>
      <c r="AW233">
        <v>157816</v>
      </c>
      <c r="AX233">
        <v>163419</v>
      </c>
      <c r="AY233">
        <v>157816</v>
      </c>
      <c r="AZ233">
        <v>165707</v>
      </c>
      <c r="BA233">
        <v>160021</v>
      </c>
      <c r="BB233">
        <v>157816</v>
      </c>
      <c r="BC233">
        <v>149970</v>
      </c>
      <c r="BD233">
        <v>135358</v>
      </c>
      <c r="BE233">
        <v>149970</v>
      </c>
      <c r="BF233">
        <v>8.4</v>
      </c>
      <c r="BG233">
        <v>8.4</v>
      </c>
      <c r="BH233">
        <v>8.4</v>
      </c>
      <c r="BI233">
        <v>8.4</v>
      </c>
      <c r="BJ233">
        <v>8.4</v>
      </c>
      <c r="BK233">
        <v>8.5</v>
      </c>
      <c r="BL233">
        <v>8.5</v>
      </c>
      <c r="BM233">
        <v>8.5</v>
      </c>
      <c r="BN233">
        <v>8.5</v>
      </c>
      <c r="BO233">
        <v>8.5</v>
      </c>
      <c r="BP233">
        <v>8.5</v>
      </c>
      <c r="BQ233">
        <v>8.5</v>
      </c>
      <c r="BR233">
        <v>8.5</v>
      </c>
      <c r="BS233" t="s">
        <v>1429</v>
      </c>
    </row>
    <row r="234" spans="1:71" x14ac:dyDescent="0.25">
      <c r="A234" t="s">
        <v>366</v>
      </c>
      <c r="B234" t="s">
        <v>1297</v>
      </c>
      <c r="C234" t="s">
        <v>2084</v>
      </c>
      <c r="D234" t="s">
        <v>1352</v>
      </c>
      <c r="E234">
        <v>1</v>
      </c>
      <c r="F234">
        <v>283464</v>
      </c>
      <c r="G234">
        <v>283464</v>
      </c>
      <c r="H234">
        <v>283464</v>
      </c>
      <c r="I234">
        <v>283464</v>
      </c>
      <c r="J234">
        <v>283464</v>
      </c>
      <c r="K234">
        <v>283464</v>
      </c>
      <c r="M234">
        <v>283464</v>
      </c>
      <c r="N234">
        <v>283464</v>
      </c>
      <c r="O234">
        <v>283464</v>
      </c>
      <c r="P234">
        <v>283464</v>
      </c>
      <c r="Q234">
        <v>283464</v>
      </c>
      <c r="R234">
        <v>283464</v>
      </c>
      <c r="S234">
        <v>283464</v>
      </c>
      <c r="T234">
        <v>283464</v>
      </c>
      <c r="U234">
        <v>283464</v>
      </c>
      <c r="V234">
        <v>283464</v>
      </c>
      <c r="W234">
        <v>283464</v>
      </c>
      <c r="X234">
        <v>283464</v>
      </c>
      <c r="Y234">
        <v>283464</v>
      </c>
      <c r="Z234">
        <v>283464</v>
      </c>
      <c r="AA234">
        <v>283464</v>
      </c>
      <c r="AB234">
        <v>283464</v>
      </c>
      <c r="AC234">
        <v>283464</v>
      </c>
      <c r="AD234">
        <v>283464</v>
      </c>
      <c r="AE234">
        <v>283464</v>
      </c>
      <c r="AF234">
        <v>221102</v>
      </c>
      <c r="AG234">
        <v>221102</v>
      </c>
      <c r="AH234">
        <v>221102</v>
      </c>
      <c r="AI234">
        <v>221102</v>
      </c>
      <c r="AJ234">
        <v>221102</v>
      </c>
      <c r="AK234">
        <v>221102</v>
      </c>
      <c r="AM234">
        <v>221102</v>
      </c>
      <c r="AN234">
        <v>221102</v>
      </c>
      <c r="AO234">
        <v>221102</v>
      </c>
      <c r="AP234">
        <v>221102</v>
      </c>
      <c r="AQ234">
        <v>221102</v>
      </c>
      <c r="AR234">
        <v>221102</v>
      </c>
      <c r="AS234">
        <v>221102</v>
      </c>
      <c r="AT234">
        <v>221102</v>
      </c>
      <c r="AU234">
        <v>221102</v>
      </c>
      <c r="AV234">
        <v>221102</v>
      </c>
      <c r="AW234">
        <v>221102</v>
      </c>
      <c r="AX234">
        <v>221102</v>
      </c>
      <c r="AY234">
        <v>221102</v>
      </c>
      <c r="AZ234">
        <v>221102</v>
      </c>
      <c r="BA234">
        <v>221102</v>
      </c>
      <c r="BB234">
        <v>221102</v>
      </c>
      <c r="BC234">
        <v>221102</v>
      </c>
      <c r="BD234">
        <v>221102</v>
      </c>
      <c r="BE234">
        <v>221102</v>
      </c>
      <c r="BF234">
        <v>8.4</v>
      </c>
      <c r="BG234">
        <v>8.4</v>
      </c>
      <c r="BH234">
        <v>8.4</v>
      </c>
      <c r="BI234">
        <v>8.4</v>
      </c>
      <c r="BJ234">
        <v>8.4</v>
      </c>
      <c r="BK234">
        <v>8.4</v>
      </c>
      <c r="BL234">
        <v>8.4</v>
      </c>
      <c r="BM234">
        <v>8.4</v>
      </c>
      <c r="BN234">
        <v>8.4</v>
      </c>
      <c r="BO234">
        <v>8.4</v>
      </c>
      <c r="BP234">
        <v>8.4</v>
      </c>
      <c r="BQ234">
        <v>8.4</v>
      </c>
      <c r="BR234">
        <v>8.4</v>
      </c>
      <c r="BS234" t="s">
        <v>1433</v>
      </c>
    </row>
    <row r="235" spans="1:71" x14ac:dyDescent="0.25">
      <c r="A235" t="s">
        <v>650</v>
      </c>
      <c r="B235" t="s">
        <v>1328</v>
      </c>
      <c r="C235" t="s">
        <v>2087</v>
      </c>
      <c r="D235" t="s">
        <v>1352</v>
      </c>
      <c r="E235">
        <v>1</v>
      </c>
      <c r="F235">
        <v>196689</v>
      </c>
      <c r="G235">
        <v>196689</v>
      </c>
      <c r="H235">
        <v>196689</v>
      </c>
      <c r="I235">
        <v>196689</v>
      </c>
      <c r="J235">
        <v>196689</v>
      </c>
      <c r="K235">
        <v>196689</v>
      </c>
      <c r="M235">
        <v>286398</v>
      </c>
      <c r="N235">
        <v>196689</v>
      </c>
      <c r="O235">
        <v>196689</v>
      </c>
      <c r="P235">
        <v>196689</v>
      </c>
      <c r="Q235">
        <v>196689</v>
      </c>
      <c r="R235">
        <v>196689</v>
      </c>
      <c r="S235">
        <v>196689</v>
      </c>
      <c r="T235">
        <v>196689</v>
      </c>
      <c r="U235">
        <v>196689</v>
      </c>
      <c r="V235">
        <v>196689</v>
      </c>
      <c r="W235">
        <v>196689</v>
      </c>
      <c r="X235">
        <v>206524</v>
      </c>
      <c r="Y235">
        <v>196689</v>
      </c>
      <c r="Z235">
        <v>300719</v>
      </c>
      <c r="AA235">
        <v>196689</v>
      </c>
      <c r="AB235">
        <v>196689</v>
      </c>
      <c r="AC235">
        <v>203035</v>
      </c>
      <c r="AD235">
        <v>196689</v>
      </c>
      <c r="AE235">
        <v>203035</v>
      </c>
      <c r="AF235">
        <v>153417</v>
      </c>
      <c r="AG235">
        <v>153417</v>
      </c>
      <c r="AH235">
        <v>153417</v>
      </c>
      <c r="AI235">
        <v>153417</v>
      </c>
      <c r="AJ235">
        <v>153417</v>
      </c>
      <c r="AK235">
        <v>153417</v>
      </c>
      <c r="AM235">
        <v>223390</v>
      </c>
      <c r="AN235">
        <v>153417</v>
      </c>
      <c r="AO235">
        <v>153417</v>
      </c>
      <c r="AP235">
        <v>153417</v>
      </c>
      <c r="AQ235">
        <v>153417</v>
      </c>
      <c r="AR235">
        <v>153417</v>
      </c>
      <c r="AS235">
        <v>153417</v>
      </c>
      <c r="AT235">
        <v>153417</v>
      </c>
      <c r="AU235">
        <v>153417</v>
      </c>
      <c r="AV235">
        <v>153417</v>
      </c>
      <c r="AW235">
        <v>153417</v>
      </c>
      <c r="AX235">
        <v>161089</v>
      </c>
      <c r="AY235">
        <v>153417</v>
      </c>
      <c r="AZ235">
        <v>234561</v>
      </c>
      <c r="BA235">
        <v>153417</v>
      </c>
      <c r="BB235">
        <v>153417</v>
      </c>
      <c r="BC235">
        <v>158367</v>
      </c>
      <c r="BD235">
        <v>153417</v>
      </c>
      <c r="BE235">
        <v>158367</v>
      </c>
      <c r="BF235">
        <v>8.4</v>
      </c>
      <c r="BG235">
        <v>8.4</v>
      </c>
      <c r="BH235">
        <v>8.4</v>
      </c>
      <c r="BI235">
        <v>8.4</v>
      </c>
      <c r="BJ235">
        <v>8.4</v>
      </c>
      <c r="BK235">
        <v>8.4</v>
      </c>
      <c r="BL235">
        <v>8.4</v>
      </c>
      <c r="BM235">
        <v>8.4</v>
      </c>
      <c r="BN235">
        <v>8.4</v>
      </c>
      <c r="BO235">
        <v>8.4</v>
      </c>
      <c r="BP235">
        <v>8.4</v>
      </c>
      <c r="BQ235">
        <v>8.4</v>
      </c>
      <c r="BR235">
        <v>8.4</v>
      </c>
      <c r="BS235" t="s">
        <v>1439</v>
      </c>
    </row>
    <row r="236" spans="1:71" x14ac:dyDescent="0.25">
      <c r="A236" t="s">
        <v>491</v>
      </c>
      <c r="B236" t="s">
        <v>1301</v>
      </c>
      <c r="C236" t="s">
        <v>1790</v>
      </c>
      <c r="D236" t="s">
        <v>1352</v>
      </c>
      <c r="E236">
        <v>2</v>
      </c>
      <c r="G236">
        <v>187996</v>
      </c>
      <c r="H236">
        <v>187996</v>
      </c>
      <c r="I236">
        <v>187996</v>
      </c>
      <c r="J236">
        <v>176052</v>
      </c>
      <c r="K236">
        <v>187996</v>
      </c>
      <c r="L236">
        <v>187996</v>
      </c>
      <c r="M236">
        <v>187996</v>
      </c>
      <c r="N236">
        <v>187996</v>
      </c>
      <c r="O236">
        <v>187996</v>
      </c>
      <c r="P236">
        <v>174820</v>
      </c>
      <c r="Q236">
        <v>187996</v>
      </c>
      <c r="R236">
        <v>187996</v>
      </c>
      <c r="S236">
        <v>156663</v>
      </c>
      <c r="T236">
        <v>176887</v>
      </c>
      <c r="U236">
        <v>187996</v>
      </c>
      <c r="V236">
        <v>178046</v>
      </c>
      <c r="W236">
        <v>187996</v>
      </c>
      <c r="X236">
        <v>197411</v>
      </c>
      <c r="Y236">
        <v>187996</v>
      </c>
      <c r="Z236">
        <v>198924</v>
      </c>
      <c r="AA236">
        <v>187996</v>
      </c>
      <c r="AB236">
        <v>178377</v>
      </c>
      <c r="AC236">
        <v>187995</v>
      </c>
      <c r="AD236">
        <v>187996</v>
      </c>
      <c r="AE236">
        <v>156663</v>
      </c>
      <c r="AG236">
        <v>146637</v>
      </c>
      <c r="AH236">
        <v>146637</v>
      </c>
      <c r="AI236">
        <v>146637</v>
      </c>
      <c r="AJ236">
        <v>137321</v>
      </c>
      <c r="AK236">
        <v>146637</v>
      </c>
      <c r="AL236">
        <v>146637</v>
      </c>
      <c r="AM236">
        <v>146637</v>
      </c>
      <c r="AN236">
        <v>146637</v>
      </c>
      <c r="AO236">
        <v>146637</v>
      </c>
      <c r="AP236">
        <v>136360</v>
      </c>
      <c r="AQ236">
        <v>146637</v>
      </c>
      <c r="AR236">
        <v>146637</v>
      </c>
      <c r="AS236">
        <v>122197</v>
      </c>
      <c r="AT236">
        <v>137972</v>
      </c>
      <c r="AU236">
        <v>146637</v>
      </c>
      <c r="AV236">
        <v>138876</v>
      </c>
      <c r="AW236">
        <v>146637</v>
      </c>
      <c r="AX236">
        <v>153981</v>
      </c>
      <c r="AY236">
        <v>146637</v>
      </c>
      <c r="AZ236">
        <v>155161</v>
      </c>
      <c r="BA236">
        <v>146637</v>
      </c>
      <c r="BB236">
        <v>139134</v>
      </c>
      <c r="BC236">
        <v>146636</v>
      </c>
      <c r="BD236">
        <v>146637</v>
      </c>
      <c r="BE236">
        <v>122197</v>
      </c>
      <c r="BF236">
        <v>8.1999999999999993</v>
      </c>
      <c r="BG236">
        <v>8.1999999999999993</v>
      </c>
      <c r="BH236">
        <v>8.1999999999999993</v>
      </c>
      <c r="BI236">
        <v>8.1999999999999993</v>
      </c>
      <c r="BJ236">
        <v>8.1999999999999993</v>
      </c>
      <c r="BK236">
        <v>8.1999999999999993</v>
      </c>
      <c r="BL236">
        <v>8.1999999999999993</v>
      </c>
      <c r="BM236">
        <v>8.1999999999999993</v>
      </c>
      <c r="BN236">
        <v>8.1999999999999993</v>
      </c>
      <c r="BO236">
        <v>8.1999999999999993</v>
      </c>
      <c r="BP236">
        <v>8.1999999999999993</v>
      </c>
      <c r="BQ236">
        <v>8.1999999999999993</v>
      </c>
      <c r="BR236">
        <v>8.1999999999999993</v>
      </c>
      <c r="BS236" t="s">
        <v>2466</v>
      </c>
    </row>
    <row r="237" spans="1:71" x14ac:dyDescent="0.25">
      <c r="A237" t="s">
        <v>446</v>
      </c>
      <c r="B237" t="s">
        <v>1310</v>
      </c>
      <c r="C237" t="s">
        <v>2115</v>
      </c>
      <c r="D237" t="s">
        <v>1352</v>
      </c>
      <c r="E237">
        <v>2</v>
      </c>
      <c r="F237">
        <v>261099</v>
      </c>
      <c r="G237">
        <v>261099</v>
      </c>
      <c r="H237">
        <v>192437</v>
      </c>
      <c r="I237">
        <v>240372</v>
      </c>
      <c r="J237">
        <v>251204</v>
      </c>
      <c r="K237">
        <v>230723</v>
      </c>
      <c r="L237">
        <v>236226</v>
      </c>
      <c r="M237">
        <v>230723</v>
      </c>
      <c r="N237">
        <v>210464</v>
      </c>
      <c r="O237">
        <v>230723</v>
      </c>
      <c r="P237">
        <v>228136</v>
      </c>
      <c r="Q237">
        <v>230723</v>
      </c>
      <c r="R237">
        <v>237233</v>
      </c>
      <c r="S237">
        <v>230723</v>
      </c>
      <c r="T237">
        <v>226306</v>
      </c>
      <c r="U237">
        <v>230723</v>
      </c>
      <c r="V237">
        <v>204449</v>
      </c>
      <c r="W237">
        <v>230723</v>
      </c>
      <c r="X237">
        <v>211313</v>
      </c>
      <c r="Y237">
        <v>253023</v>
      </c>
      <c r="AA237">
        <v>253023</v>
      </c>
      <c r="AB237">
        <v>212924</v>
      </c>
      <c r="AC237">
        <v>230723</v>
      </c>
      <c r="AD237">
        <v>209864</v>
      </c>
      <c r="AE237">
        <v>230723</v>
      </c>
      <c r="AF237">
        <v>164492</v>
      </c>
      <c r="AG237">
        <v>164492</v>
      </c>
      <c r="AH237">
        <v>150101</v>
      </c>
      <c r="AI237">
        <v>187490</v>
      </c>
      <c r="AJ237">
        <v>195939</v>
      </c>
      <c r="AK237">
        <v>179964</v>
      </c>
      <c r="AL237">
        <v>184256</v>
      </c>
      <c r="AM237">
        <v>179964</v>
      </c>
      <c r="AN237">
        <v>164162</v>
      </c>
      <c r="AO237">
        <v>179964</v>
      </c>
      <c r="AP237">
        <v>177946</v>
      </c>
      <c r="AQ237">
        <v>179964</v>
      </c>
      <c r="AR237">
        <v>185042</v>
      </c>
      <c r="AS237">
        <v>179964</v>
      </c>
      <c r="AT237">
        <v>176519</v>
      </c>
      <c r="AU237">
        <v>179964</v>
      </c>
      <c r="AV237">
        <v>159470</v>
      </c>
      <c r="AW237">
        <v>179964</v>
      </c>
      <c r="AX237">
        <v>164824</v>
      </c>
      <c r="AY237">
        <v>197358</v>
      </c>
      <c r="BA237">
        <v>197358</v>
      </c>
      <c r="BB237">
        <v>166081</v>
      </c>
      <c r="BC237">
        <v>179964</v>
      </c>
      <c r="BD237">
        <v>163694</v>
      </c>
      <c r="BE237">
        <v>179964</v>
      </c>
      <c r="BF237">
        <v>8.4</v>
      </c>
      <c r="BG237">
        <v>8.4</v>
      </c>
      <c r="BH237">
        <v>8.4</v>
      </c>
      <c r="BI237">
        <v>8.4</v>
      </c>
      <c r="BJ237">
        <v>8.4</v>
      </c>
      <c r="BK237">
        <v>8.4</v>
      </c>
      <c r="BL237">
        <v>8.4</v>
      </c>
      <c r="BM237">
        <v>8.4</v>
      </c>
      <c r="BN237">
        <v>8.4</v>
      </c>
      <c r="BO237">
        <v>8.4</v>
      </c>
      <c r="BP237">
        <v>8.4</v>
      </c>
      <c r="BQ237">
        <v>8.4</v>
      </c>
      <c r="BR237">
        <v>8.4</v>
      </c>
      <c r="BS237" t="s">
        <v>1429</v>
      </c>
    </row>
    <row r="238" spans="1:71" x14ac:dyDescent="0.25">
      <c r="A238" t="s">
        <v>444</v>
      </c>
      <c r="B238" t="s">
        <v>1313</v>
      </c>
      <c r="C238" t="s">
        <v>2139</v>
      </c>
      <c r="D238" t="s">
        <v>1352</v>
      </c>
      <c r="E238">
        <v>0</v>
      </c>
      <c r="F238">
        <v>185185</v>
      </c>
      <c r="G238">
        <v>185185</v>
      </c>
      <c r="H238">
        <v>185185</v>
      </c>
      <c r="I238">
        <v>185185</v>
      </c>
      <c r="J238">
        <v>197504</v>
      </c>
      <c r="K238">
        <v>185185</v>
      </c>
      <c r="L238">
        <v>185185</v>
      </c>
      <c r="M238">
        <v>185185</v>
      </c>
      <c r="N238">
        <v>185185</v>
      </c>
      <c r="O238">
        <v>185185</v>
      </c>
      <c r="P238">
        <v>195867</v>
      </c>
      <c r="Q238">
        <v>185185</v>
      </c>
      <c r="R238">
        <v>185185</v>
      </c>
      <c r="S238">
        <v>185185</v>
      </c>
      <c r="T238">
        <v>185185</v>
      </c>
      <c r="U238">
        <v>275606</v>
      </c>
      <c r="V238">
        <v>185185</v>
      </c>
      <c r="W238">
        <v>275150</v>
      </c>
      <c r="X238">
        <v>191435</v>
      </c>
      <c r="Z238">
        <v>192213</v>
      </c>
      <c r="AA238">
        <v>194405</v>
      </c>
      <c r="AB238">
        <v>185185</v>
      </c>
      <c r="AC238">
        <v>185185</v>
      </c>
      <c r="AD238">
        <v>187475</v>
      </c>
      <c r="AE238">
        <v>185185</v>
      </c>
      <c r="AF238">
        <v>144444</v>
      </c>
      <c r="AG238">
        <v>144444</v>
      </c>
      <c r="AH238">
        <v>144444</v>
      </c>
      <c r="AI238">
        <v>144444</v>
      </c>
      <c r="AJ238">
        <v>154053</v>
      </c>
      <c r="AK238">
        <v>144444</v>
      </c>
      <c r="AL238">
        <v>144444</v>
      </c>
      <c r="AM238">
        <v>144444</v>
      </c>
      <c r="AN238">
        <v>144444</v>
      </c>
      <c r="AO238">
        <v>144444</v>
      </c>
      <c r="AP238">
        <v>152776</v>
      </c>
      <c r="AQ238">
        <v>144444</v>
      </c>
      <c r="AR238">
        <v>144444</v>
      </c>
      <c r="AS238">
        <v>144444</v>
      </c>
      <c r="AT238">
        <v>144444</v>
      </c>
      <c r="AU238">
        <v>214973</v>
      </c>
      <c r="AV238">
        <v>144444</v>
      </c>
      <c r="AW238">
        <v>214617</v>
      </c>
      <c r="AX238">
        <v>149319</v>
      </c>
      <c r="AZ238">
        <v>149926</v>
      </c>
      <c r="BA238">
        <v>151636</v>
      </c>
      <c r="BB238">
        <v>144444</v>
      </c>
      <c r="BC238">
        <v>144444</v>
      </c>
      <c r="BD238">
        <v>146231</v>
      </c>
      <c r="BE238">
        <v>144444</v>
      </c>
      <c r="BF238">
        <v>7.7</v>
      </c>
      <c r="BG238">
        <v>7.7</v>
      </c>
      <c r="BH238">
        <v>7.7</v>
      </c>
      <c r="BI238">
        <v>7.7</v>
      </c>
      <c r="BJ238">
        <v>7.7</v>
      </c>
      <c r="BK238">
        <v>7.7</v>
      </c>
      <c r="BL238">
        <v>7.7</v>
      </c>
      <c r="BM238">
        <v>7.7</v>
      </c>
      <c r="BN238">
        <v>7.7</v>
      </c>
      <c r="BO238">
        <v>7.7</v>
      </c>
      <c r="BP238">
        <v>7.7</v>
      </c>
      <c r="BQ238">
        <v>7.7</v>
      </c>
      <c r="BR238">
        <v>7.7</v>
      </c>
      <c r="BS238" t="s">
        <v>1429</v>
      </c>
    </row>
    <row r="239" spans="1:71" x14ac:dyDescent="0.25">
      <c r="A239" t="s">
        <v>356</v>
      </c>
      <c r="B239" t="s">
        <v>1290</v>
      </c>
      <c r="C239" t="s">
        <v>2141</v>
      </c>
      <c r="D239" t="s">
        <v>1352</v>
      </c>
      <c r="E239">
        <v>2</v>
      </c>
      <c r="F239">
        <v>296575</v>
      </c>
      <c r="G239">
        <v>230723</v>
      </c>
      <c r="H239">
        <v>274221</v>
      </c>
      <c r="I239">
        <v>250754</v>
      </c>
      <c r="J239">
        <v>262203</v>
      </c>
      <c r="K239">
        <v>384538</v>
      </c>
      <c r="M239">
        <v>260494</v>
      </c>
      <c r="N239">
        <v>266917</v>
      </c>
      <c r="O239">
        <v>259939</v>
      </c>
      <c r="P239">
        <v>265824</v>
      </c>
      <c r="Q239">
        <v>230723</v>
      </c>
      <c r="R239">
        <v>240535</v>
      </c>
      <c r="S239">
        <v>230723</v>
      </c>
      <c r="T239">
        <v>207747</v>
      </c>
      <c r="U239">
        <v>230723</v>
      </c>
      <c r="V239">
        <v>343002</v>
      </c>
      <c r="W239">
        <v>230723</v>
      </c>
      <c r="X239">
        <v>337569</v>
      </c>
      <c r="Y239">
        <v>272674</v>
      </c>
      <c r="Z239">
        <v>328298</v>
      </c>
      <c r="AA239">
        <v>242259</v>
      </c>
      <c r="AB239">
        <v>240452</v>
      </c>
      <c r="AC239">
        <v>230723</v>
      </c>
      <c r="AD239">
        <v>235133</v>
      </c>
      <c r="AE239">
        <v>230723</v>
      </c>
      <c r="AF239">
        <v>231329</v>
      </c>
      <c r="AG239">
        <v>179964</v>
      </c>
      <c r="AH239">
        <v>213892</v>
      </c>
      <c r="AI239">
        <v>195588</v>
      </c>
      <c r="AJ239">
        <v>204518</v>
      </c>
      <c r="AK239">
        <v>299940</v>
      </c>
      <c r="AM239">
        <v>203185</v>
      </c>
      <c r="AN239">
        <v>208195</v>
      </c>
      <c r="AO239">
        <v>202752</v>
      </c>
      <c r="AP239">
        <v>207343</v>
      </c>
      <c r="AQ239">
        <v>179964</v>
      </c>
      <c r="AR239">
        <v>187617</v>
      </c>
      <c r="AS239">
        <v>179964</v>
      </c>
      <c r="AT239">
        <v>162043</v>
      </c>
      <c r="AU239">
        <v>179964</v>
      </c>
      <c r="AV239">
        <v>267542</v>
      </c>
      <c r="AW239">
        <v>179964</v>
      </c>
      <c r="AX239">
        <v>263304</v>
      </c>
      <c r="AY239">
        <v>212686</v>
      </c>
      <c r="AZ239">
        <v>256072</v>
      </c>
      <c r="BA239">
        <v>188962</v>
      </c>
      <c r="BB239">
        <v>187553</v>
      </c>
      <c r="BC239">
        <v>179964</v>
      </c>
      <c r="BD239">
        <v>183404</v>
      </c>
      <c r="BE239">
        <v>179964</v>
      </c>
      <c r="BF239">
        <v>9.1999999999999993</v>
      </c>
      <c r="BG239">
        <v>9.1999999999999993</v>
      </c>
      <c r="BH239">
        <v>9.1999999999999993</v>
      </c>
      <c r="BI239">
        <v>9.1999999999999993</v>
      </c>
      <c r="BJ239">
        <v>9.1999999999999993</v>
      </c>
      <c r="BK239">
        <v>9.1999999999999993</v>
      </c>
      <c r="BL239">
        <v>9.1999999999999993</v>
      </c>
      <c r="BM239">
        <v>9.1999999999999993</v>
      </c>
      <c r="BN239">
        <v>9.1999999999999993</v>
      </c>
      <c r="BO239">
        <v>9.1999999999999993</v>
      </c>
      <c r="BP239">
        <v>9.1999999999999993</v>
      </c>
      <c r="BQ239">
        <v>9.1</v>
      </c>
      <c r="BR239">
        <v>9.1</v>
      </c>
    </row>
    <row r="240" spans="1:71" x14ac:dyDescent="0.25">
      <c r="A240" t="s">
        <v>501</v>
      </c>
      <c r="B240" t="s">
        <v>1288</v>
      </c>
      <c r="C240" t="s">
        <v>2156</v>
      </c>
      <c r="D240" t="s">
        <v>1352</v>
      </c>
      <c r="E240">
        <v>2</v>
      </c>
      <c r="G240">
        <v>187995</v>
      </c>
      <c r="H240">
        <v>178508</v>
      </c>
      <c r="I240">
        <v>187995</v>
      </c>
      <c r="J240">
        <v>186793</v>
      </c>
      <c r="K240">
        <v>187995</v>
      </c>
      <c r="L240">
        <v>178487</v>
      </c>
      <c r="M240">
        <v>192269</v>
      </c>
      <c r="N240">
        <v>178348</v>
      </c>
      <c r="O240">
        <v>192269</v>
      </c>
      <c r="P240">
        <v>168316</v>
      </c>
      <c r="Q240">
        <v>187995</v>
      </c>
      <c r="R240">
        <v>177938</v>
      </c>
      <c r="S240">
        <v>187995</v>
      </c>
      <c r="T240">
        <v>169296</v>
      </c>
      <c r="U240">
        <v>187995</v>
      </c>
      <c r="V240">
        <v>178581</v>
      </c>
      <c r="W240">
        <v>156695</v>
      </c>
      <c r="X240">
        <v>189383</v>
      </c>
      <c r="Y240">
        <v>208884</v>
      </c>
      <c r="Z240">
        <v>192269</v>
      </c>
      <c r="AA240">
        <v>208884</v>
      </c>
      <c r="AB240">
        <v>192269</v>
      </c>
      <c r="AC240">
        <v>208884</v>
      </c>
      <c r="AD240">
        <v>177974</v>
      </c>
      <c r="AE240">
        <v>208884</v>
      </c>
      <c r="AG240">
        <v>146636</v>
      </c>
      <c r="AH240">
        <v>139236</v>
      </c>
      <c r="AI240">
        <v>146636</v>
      </c>
      <c r="AJ240">
        <v>145699</v>
      </c>
      <c r="AK240">
        <v>146636</v>
      </c>
      <c r="AL240">
        <v>139220</v>
      </c>
      <c r="AM240">
        <v>149970</v>
      </c>
      <c r="AN240">
        <v>139111</v>
      </c>
      <c r="AO240">
        <v>149970</v>
      </c>
      <c r="AP240">
        <v>131286</v>
      </c>
      <c r="AQ240">
        <v>146636</v>
      </c>
      <c r="AR240">
        <v>138792</v>
      </c>
      <c r="AS240">
        <v>146636</v>
      </c>
      <c r="AT240">
        <v>132051</v>
      </c>
      <c r="AU240">
        <v>146636</v>
      </c>
      <c r="AV240">
        <v>139293</v>
      </c>
      <c r="AW240">
        <v>122222</v>
      </c>
      <c r="AX240">
        <v>147719</v>
      </c>
      <c r="AY240">
        <v>162930</v>
      </c>
      <c r="AZ240">
        <v>149970</v>
      </c>
      <c r="BA240">
        <v>162930</v>
      </c>
      <c r="BB240">
        <v>149970</v>
      </c>
      <c r="BC240">
        <v>162930</v>
      </c>
      <c r="BD240">
        <v>138820</v>
      </c>
      <c r="BE240">
        <v>162930</v>
      </c>
      <c r="BF240">
        <v>7.9</v>
      </c>
      <c r="BG240">
        <v>7.9</v>
      </c>
      <c r="BH240">
        <v>7.9</v>
      </c>
      <c r="BI240">
        <v>7.9</v>
      </c>
      <c r="BJ240">
        <v>7.9</v>
      </c>
      <c r="BK240">
        <v>7.9</v>
      </c>
      <c r="BL240">
        <v>7.9</v>
      </c>
      <c r="BM240">
        <v>7.9</v>
      </c>
      <c r="BN240">
        <v>7.9</v>
      </c>
      <c r="BO240">
        <v>7.9</v>
      </c>
      <c r="BP240">
        <v>7.9</v>
      </c>
      <c r="BQ240">
        <v>7.9</v>
      </c>
      <c r="BR240">
        <v>7.9</v>
      </c>
      <c r="BS240" t="s">
        <v>1429</v>
      </c>
    </row>
    <row r="241" spans="1:71" x14ac:dyDescent="0.25">
      <c r="A241" t="s">
        <v>499</v>
      </c>
      <c r="B241" t="s">
        <v>1290</v>
      </c>
      <c r="C241" t="s">
        <v>2163</v>
      </c>
      <c r="D241" t="s">
        <v>1352</v>
      </c>
      <c r="E241">
        <v>0</v>
      </c>
      <c r="G241">
        <v>192269</v>
      </c>
      <c r="H241">
        <v>178062</v>
      </c>
      <c r="I241">
        <v>192269</v>
      </c>
      <c r="J241">
        <v>178062</v>
      </c>
      <c r="K241">
        <v>192269</v>
      </c>
      <c r="L241">
        <v>201328</v>
      </c>
      <c r="M241">
        <v>192269</v>
      </c>
      <c r="N241">
        <v>187858</v>
      </c>
      <c r="O241">
        <v>192269</v>
      </c>
      <c r="P241">
        <v>178062</v>
      </c>
      <c r="Q241">
        <v>192269</v>
      </c>
      <c r="R241">
        <v>178062</v>
      </c>
      <c r="S241">
        <v>192269</v>
      </c>
      <c r="T241">
        <v>178062</v>
      </c>
      <c r="U241">
        <v>192269</v>
      </c>
      <c r="V241">
        <v>178062</v>
      </c>
      <c r="W241">
        <v>192269</v>
      </c>
      <c r="X241">
        <v>178062</v>
      </c>
      <c r="Y241">
        <v>213632</v>
      </c>
      <c r="Z241">
        <v>205720</v>
      </c>
      <c r="AA241">
        <v>213632</v>
      </c>
      <c r="AB241">
        <v>191948</v>
      </c>
      <c r="AC241">
        <v>213632</v>
      </c>
      <c r="AD241">
        <v>178062</v>
      </c>
      <c r="AE241">
        <v>213632</v>
      </c>
      <c r="AG241">
        <v>149970</v>
      </c>
      <c r="AH241">
        <v>138888</v>
      </c>
      <c r="AI241">
        <v>149970</v>
      </c>
      <c r="AJ241">
        <v>138888</v>
      </c>
      <c r="AK241">
        <v>149970</v>
      </c>
      <c r="AL241">
        <v>157036</v>
      </c>
      <c r="AM241">
        <v>149970</v>
      </c>
      <c r="AN241">
        <v>146529</v>
      </c>
      <c r="AO241">
        <v>149970</v>
      </c>
      <c r="AP241">
        <v>138888</v>
      </c>
      <c r="AQ241">
        <v>149970</v>
      </c>
      <c r="AR241">
        <v>138888</v>
      </c>
      <c r="AS241">
        <v>149970</v>
      </c>
      <c r="AT241">
        <v>138888</v>
      </c>
      <c r="AU241">
        <v>149970</v>
      </c>
      <c r="AV241">
        <v>138888</v>
      </c>
      <c r="AW241">
        <v>149970</v>
      </c>
      <c r="AX241">
        <v>138888</v>
      </c>
      <c r="AY241">
        <v>166633</v>
      </c>
      <c r="AZ241">
        <v>160462</v>
      </c>
      <c r="BA241">
        <v>166633</v>
      </c>
      <c r="BB241">
        <v>149719</v>
      </c>
      <c r="BC241">
        <v>166633</v>
      </c>
      <c r="BD241">
        <v>138888</v>
      </c>
      <c r="BE241">
        <v>166633</v>
      </c>
      <c r="BF241">
        <v>8.5</v>
      </c>
      <c r="BG241">
        <v>8.5</v>
      </c>
      <c r="BH241">
        <v>8.5</v>
      </c>
      <c r="BI241">
        <v>8.5</v>
      </c>
      <c r="BJ241">
        <v>8.5</v>
      </c>
      <c r="BK241">
        <v>8.5</v>
      </c>
      <c r="BL241">
        <v>8.5</v>
      </c>
      <c r="BM241">
        <v>8.5</v>
      </c>
      <c r="BN241">
        <v>8.5</v>
      </c>
      <c r="BO241">
        <v>8.5</v>
      </c>
      <c r="BP241">
        <v>8.5</v>
      </c>
      <c r="BQ241">
        <v>8.5</v>
      </c>
      <c r="BR241">
        <v>8.5</v>
      </c>
      <c r="BS241" t="s">
        <v>1433</v>
      </c>
    </row>
    <row r="242" spans="1:71" x14ac:dyDescent="0.25">
      <c r="A242" t="s">
        <v>554</v>
      </c>
      <c r="B242" t="s">
        <v>1321</v>
      </c>
      <c r="C242" t="s">
        <v>2200</v>
      </c>
      <c r="D242" t="s">
        <v>1352</v>
      </c>
      <c r="E242">
        <v>1</v>
      </c>
      <c r="G242">
        <v>375129</v>
      </c>
      <c r="H242">
        <v>375129</v>
      </c>
      <c r="I242">
        <v>375129</v>
      </c>
      <c r="J242">
        <v>375129</v>
      </c>
      <c r="K242">
        <v>375129</v>
      </c>
      <c r="L242">
        <v>375129</v>
      </c>
      <c r="M242">
        <v>375129</v>
      </c>
      <c r="N242">
        <v>375129</v>
      </c>
      <c r="O242">
        <v>375129</v>
      </c>
      <c r="P242">
        <v>375129</v>
      </c>
      <c r="Q242">
        <v>375129</v>
      </c>
      <c r="R242">
        <v>375129</v>
      </c>
      <c r="S242">
        <v>375129</v>
      </c>
      <c r="T242">
        <v>375129</v>
      </c>
      <c r="U242">
        <v>375129</v>
      </c>
      <c r="V242">
        <v>250000</v>
      </c>
      <c r="W242">
        <v>350000</v>
      </c>
      <c r="X242">
        <v>280000</v>
      </c>
      <c r="Y242">
        <v>350000</v>
      </c>
      <c r="Z242">
        <v>280000</v>
      </c>
      <c r="AA242">
        <v>350000</v>
      </c>
      <c r="AB242">
        <v>250000</v>
      </c>
      <c r="AC242">
        <v>320000</v>
      </c>
      <c r="AD242">
        <v>320000</v>
      </c>
      <c r="AE242">
        <v>320000</v>
      </c>
      <c r="AG242">
        <v>262590</v>
      </c>
      <c r="AH242">
        <v>281347</v>
      </c>
      <c r="AI242">
        <v>262590</v>
      </c>
      <c r="AJ242">
        <v>281347</v>
      </c>
      <c r="AK242">
        <v>262590</v>
      </c>
      <c r="AL242">
        <v>281347</v>
      </c>
      <c r="AM242">
        <v>262590</v>
      </c>
      <c r="AN242">
        <v>281347</v>
      </c>
      <c r="AO242">
        <v>262590</v>
      </c>
      <c r="AP242">
        <v>281347</v>
      </c>
      <c r="AQ242">
        <v>262590</v>
      </c>
      <c r="AR242">
        <v>281347</v>
      </c>
      <c r="AS242">
        <v>262590</v>
      </c>
      <c r="AT242">
        <v>281347</v>
      </c>
      <c r="AU242">
        <v>262590</v>
      </c>
      <c r="AV242">
        <v>200000</v>
      </c>
      <c r="AW242">
        <v>262500</v>
      </c>
      <c r="AX242">
        <v>224000</v>
      </c>
      <c r="AY242">
        <v>262500</v>
      </c>
      <c r="AZ242">
        <v>224000</v>
      </c>
      <c r="BA242">
        <v>262500</v>
      </c>
      <c r="BB242">
        <v>200000</v>
      </c>
      <c r="BC242">
        <v>240000</v>
      </c>
      <c r="BD242">
        <v>208000</v>
      </c>
      <c r="BE242">
        <v>208000</v>
      </c>
      <c r="BF242">
        <v>8.8000000000000007</v>
      </c>
      <c r="BG242">
        <v>8.8000000000000007</v>
      </c>
      <c r="BH242">
        <v>8.8000000000000007</v>
      </c>
      <c r="BI242">
        <v>8.8000000000000007</v>
      </c>
      <c r="BJ242">
        <v>8.8000000000000007</v>
      </c>
      <c r="BK242">
        <v>8.6999999999999993</v>
      </c>
      <c r="BL242">
        <v>8.6999999999999993</v>
      </c>
      <c r="BM242">
        <v>8.6999999999999993</v>
      </c>
      <c r="BN242">
        <v>8.6999999999999993</v>
      </c>
      <c r="BO242">
        <v>8.6999999999999993</v>
      </c>
      <c r="BP242">
        <v>8.6999999999999993</v>
      </c>
      <c r="BQ242">
        <v>8.6999999999999993</v>
      </c>
      <c r="BR242">
        <v>8.6999999999999993</v>
      </c>
      <c r="BS242" t="s">
        <v>2492</v>
      </c>
    </row>
    <row r="243" spans="1:71" x14ac:dyDescent="0.25">
      <c r="A243" t="s">
        <v>664</v>
      </c>
      <c r="B243" t="s">
        <v>1319</v>
      </c>
      <c r="C243" t="s">
        <v>2212</v>
      </c>
      <c r="D243" t="s">
        <v>1352</v>
      </c>
      <c r="E243">
        <v>2.5</v>
      </c>
      <c r="F243">
        <v>390542</v>
      </c>
      <c r="G243">
        <v>403025</v>
      </c>
      <c r="H243">
        <v>371015</v>
      </c>
      <c r="I243">
        <v>403025</v>
      </c>
      <c r="J243">
        <v>463770</v>
      </c>
      <c r="K243">
        <v>503780</v>
      </c>
      <c r="L243">
        <v>556522</v>
      </c>
      <c r="M243">
        <v>636355</v>
      </c>
      <c r="N243">
        <v>463770</v>
      </c>
      <c r="O243">
        <v>530296</v>
      </c>
      <c r="P243">
        <v>390542</v>
      </c>
      <c r="Q243">
        <v>530296</v>
      </c>
      <c r="R243">
        <v>390542</v>
      </c>
      <c r="S243">
        <v>530296</v>
      </c>
      <c r="T243">
        <v>371015</v>
      </c>
      <c r="U243">
        <v>503780</v>
      </c>
      <c r="V243">
        <v>371015</v>
      </c>
      <c r="W243">
        <v>503780</v>
      </c>
      <c r="X243">
        <v>488178</v>
      </c>
      <c r="Y243">
        <v>503780</v>
      </c>
      <c r="AA243">
        <v>503780</v>
      </c>
      <c r="AB243">
        <v>463770</v>
      </c>
      <c r="AC243">
        <v>487873</v>
      </c>
      <c r="AD243">
        <v>488178</v>
      </c>
      <c r="AE243">
        <v>503780</v>
      </c>
      <c r="AF243">
        <v>313220</v>
      </c>
      <c r="AG243">
        <v>315979</v>
      </c>
      <c r="AH243">
        <v>297559</v>
      </c>
      <c r="AI243">
        <v>315979</v>
      </c>
      <c r="AJ243">
        <v>371950</v>
      </c>
      <c r="AK243">
        <v>394972</v>
      </c>
      <c r="AL243">
        <v>446339</v>
      </c>
      <c r="AM243">
        <v>498913</v>
      </c>
      <c r="AN243">
        <v>371950</v>
      </c>
      <c r="AO243">
        <v>415761</v>
      </c>
      <c r="AP243">
        <v>313220</v>
      </c>
      <c r="AQ243">
        <v>415761</v>
      </c>
      <c r="AR243">
        <v>313220</v>
      </c>
      <c r="AS243">
        <v>415761</v>
      </c>
      <c r="AT243">
        <v>297559</v>
      </c>
      <c r="AU243">
        <v>394972</v>
      </c>
      <c r="AV243">
        <v>297559</v>
      </c>
      <c r="AW243">
        <v>394972</v>
      </c>
      <c r="AX243">
        <v>391526</v>
      </c>
      <c r="AY243">
        <v>394972</v>
      </c>
      <c r="BA243">
        <v>394972</v>
      </c>
      <c r="BB243">
        <v>371950</v>
      </c>
      <c r="BC243">
        <v>382501</v>
      </c>
      <c r="BD243">
        <v>391526</v>
      </c>
      <c r="BE243">
        <v>394972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1" x14ac:dyDescent="0.25">
      <c r="A244" t="s">
        <v>62</v>
      </c>
      <c r="B244" t="s">
        <v>1285</v>
      </c>
      <c r="C244" t="s">
        <v>2228</v>
      </c>
      <c r="D244" t="s">
        <v>1352</v>
      </c>
      <c r="E244">
        <v>3</v>
      </c>
      <c r="F244">
        <v>611029</v>
      </c>
      <c r="G244">
        <v>633000</v>
      </c>
      <c r="H244">
        <v>630333</v>
      </c>
      <c r="I244">
        <v>633000</v>
      </c>
      <c r="J244">
        <v>1121000</v>
      </c>
      <c r="K244">
        <v>725000</v>
      </c>
      <c r="M244">
        <v>725000</v>
      </c>
      <c r="N244">
        <v>611029</v>
      </c>
      <c r="O244">
        <v>633000</v>
      </c>
      <c r="P244">
        <v>611029</v>
      </c>
      <c r="Q244">
        <v>633000</v>
      </c>
      <c r="R244">
        <v>508708</v>
      </c>
      <c r="S244">
        <v>633000</v>
      </c>
      <c r="T244">
        <v>482645</v>
      </c>
      <c r="U244">
        <v>533000</v>
      </c>
      <c r="V244">
        <v>1206667</v>
      </c>
      <c r="W244">
        <v>537000</v>
      </c>
      <c r="X244">
        <v>716000</v>
      </c>
      <c r="Y244">
        <v>725000</v>
      </c>
      <c r="Z244">
        <v>1221000</v>
      </c>
      <c r="AA244">
        <v>725000</v>
      </c>
      <c r="AB244">
        <v>514500</v>
      </c>
      <c r="AC244">
        <v>533000</v>
      </c>
      <c r="AD244">
        <v>514500</v>
      </c>
      <c r="AE244">
        <v>533000</v>
      </c>
      <c r="AF244">
        <v>506401</v>
      </c>
      <c r="AG244">
        <v>468420</v>
      </c>
      <c r="AH244">
        <v>522399</v>
      </c>
      <c r="AI244">
        <v>468420</v>
      </c>
      <c r="AJ244">
        <v>896800</v>
      </c>
      <c r="AK244">
        <v>536500</v>
      </c>
      <c r="AM244">
        <v>536500</v>
      </c>
      <c r="AN244">
        <v>506401</v>
      </c>
      <c r="AO244">
        <v>468420</v>
      </c>
      <c r="AP244">
        <v>506401</v>
      </c>
      <c r="AQ244">
        <v>468420</v>
      </c>
      <c r="AR244">
        <v>421601</v>
      </c>
      <c r="AS244">
        <v>468420</v>
      </c>
      <c r="AT244">
        <v>400000</v>
      </c>
      <c r="AU244">
        <v>394420</v>
      </c>
      <c r="AV244">
        <v>905000</v>
      </c>
      <c r="AW244">
        <v>397380</v>
      </c>
      <c r="AX244">
        <v>572800</v>
      </c>
      <c r="AY244">
        <v>536500</v>
      </c>
      <c r="AZ244">
        <v>976800</v>
      </c>
      <c r="BA244">
        <v>536500</v>
      </c>
      <c r="BB244">
        <v>426401</v>
      </c>
      <c r="BC244">
        <v>394420</v>
      </c>
      <c r="BD244">
        <v>426401</v>
      </c>
      <c r="BE244">
        <v>394420</v>
      </c>
      <c r="BF244">
        <v>8.6999999999999993</v>
      </c>
      <c r="BG244">
        <v>8.6999999999999993</v>
      </c>
      <c r="BH244">
        <v>8.6999999999999993</v>
      </c>
      <c r="BI244">
        <v>8.6999999999999993</v>
      </c>
      <c r="BJ244">
        <v>8.6999999999999993</v>
      </c>
      <c r="BK244">
        <v>8.6999999999999993</v>
      </c>
      <c r="BL244">
        <v>8.6999999999999993</v>
      </c>
      <c r="BM244">
        <v>8.6999999999999993</v>
      </c>
      <c r="BN244">
        <v>8.6999999999999993</v>
      </c>
      <c r="BO244">
        <v>8.6999999999999993</v>
      </c>
      <c r="BP244">
        <v>8.6999999999999993</v>
      </c>
      <c r="BQ244">
        <v>8.6999999999999993</v>
      </c>
      <c r="BR244">
        <v>8.6999999999999993</v>
      </c>
      <c r="BS244" t="s">
        <v>1428</v>
      </c>
    </row>
    <row r="245" spans="1:71" x14ac:dyDescent="0.25">
      <c r="A245" t="s">
        <v>119</v>
      </c>
      <c r="B245" t="s">
        <v>1289</v>
      </c>
      <c r="C245" t="s">
        <v>2229</v>
      </c>
      <c r="D245" t="s">
        <v>1352</v>
      </c>
      <c r="E245">
        <v>0</v>
      </c>
      <c r="F245">
        <v>546533</v>
      </c>
      <c r="G245">
        <v>535867</v>
      </c>
      <c r="H245">
        <v>655867</v>
      </c>
      <c r="I245">
        <v>535867</v>
      </c>
      <c r="J245">
        <v>973200</v>
      </c>
      <c r="K245">
        <v>639867</v>
      </c>
      <c r="L245">
        <v>639867</v>
      </c>
      <c r="M245">
        <v>639867</v>
      </c>
      <c r="N245">
        <v>535867</v>
      </c>
      <c r="O245">
        <v>575867</v>
      </c>
      <c r="P245">
        <v>446533</v>
      </c>
      <c r="Q245">
        <v>554000</v>
      </c>
      <c r="R245">
        <v>446533</v>
      </c>
      <c r="S245">
        <v>554000</v>
      </c>
      <c r="T245">
        <v>446533</v>
      </c>
      <c r="U245">
        <v>554000</v>
      </c>
      <c r="V245">
        <v>590533</v>
      </c>
      <c r="W245">
        <v>554000</v>
      </c>
      <c r="X245">
        <v>639867</v>
      </c>
      <c r="Y245">
        <v>639867</v>
      </c>
      <c r="AA245">
        <v>706533</v>
      </c>
      <c r="AB245">
        <v>533200</v>
      </c>
      <c r="AC245">
        <v>694000</v>
      </c>
      <c r="AD245">
        <v>554000</v>
      </c>
      <c r="AE245">
        <v>554000</v>
      </c>
      <c r="AF245">
        <v>409900</v>
      </c>
      <c r="AG245">
        <v>401900</v>
      </c>
      <c r="AH245">
        <v>491900</v>
      </c>
      <c r="AI245">
        <v>401900</v>
      </c>
      <c r="AJ245">
        <v>729900</v>
      </c>
      <c r="AK245">
        <v>479900</v>
      </c>
      <c r="AL245">
        <v>479900</v>
      </c>
      <c r="AM245">
        <v>479900</v>
      </c>
      <c r="AN245">
        <v>401900</v>
      </c>
      <c r="AO245">
        <v>431900</v>
      </c>
      <c r="AP245">
        <v>334900</v>
      </c>
      <c r="AQ245">
        <v>415500</v>
      </c>
      <c r="AR245">
        <v>334900</v>
      </c>
      <c r="AS245">
        <v>415500</v>
      </c>
      <c r="AT245">
        <v>334900</v>
      </c>
      <c r="AU245">
        <v>415500</v>
      </c>
      <c r="AV245">
        <v>442900</v>
      </c>
      <c r="AW245">
        <v>415500</v>
      </c>
      <c r="AX245">
        <v>479900</v>
      </c>
      <c r="AY245">
        <v>479900</v>
      </c>
      <c r="BA245">
        <v>529900</v>
      </c>
      <c r="BB245">
        <v>399900</v>
      </c>
      <c r="BC245">
        <v>520500</v>
      </c>
      <c r="BD245">
        <v>415500</v>
      </c>
      <c r="BE245">
        <v>415500</v>
      </c>
      <c r="BF245">
        <v>8.5</v>
      </c>
      <c r="BG245">
        <v>8.5</v>
      </c>
      <c r="BH245">
        <v>8.5</v>
      </c>
      <c r="BI245">
        <v>8.5</v>
      </c>
      <c r="BJ245">
        <v>8.5</v>
      </c>
      <c r="BK245">
        <v>8.5</v>
      </c>
      <c r="BL245">
        <v>8.5</v>
      </c>
      <c r="BM245">
        <v>8.5</v>
      </c>
      <c r="BN245">
        <v>8.5</v>
      </c>
      <c r="BO245">
        <v>8.5</v>
      </c>
      <c r="BP245">
        <v>8.5</v>
      </c>
      <c r="BQ245">
        <v>8.5</v>
      </c>
      <c r="BR245">
        <v>8.5</v>
      </c>
      <c r="BS245" t="s">
        <v>1446</v>
      </c>
    </row>
    <row r="246" spans="1:71" x14ac:dyDescent="0.25">
      <c r="A246" t="s">
        <v>81</v>
      </c>
      <c r="B246" t="s">
        <v>1289</v>
      </c>
      <c r="C246" t="s">
        <v>2241</v>
      </c>
      <c r="D246" t="s">
        <v>1352</v>
      </c>
      <c r="E246">
        <v>2</v>
      </c>
      <c r="F246">
        <v>490667</v>
      </c>
      <c r="G246">
        <v>394667</v>
      </c>
      <c r="H246">
        <v>394667</v>
      </c>
      <c r="I246">
        <v>394667</v>
      </c>
      <c r="J246">
        <v>576000</v>
      </c>
      <c r="K246">
        <v>490667</v>
      </c>
      <c r="L246">
        <v>655237</v>
      </c>
      <c r="M246">
        <v>576000</v>
      </c>
      <c r="N246">
        <v>384000</v>
      </c>
      <c r="O246">
        <v>394667</v>
      </c>
      <c r="P246">
        <v>394667</v>
      </c>
      <c r="Q246">
        <v>394667</v>
      </c>
      <c r="R246">
        <v>384000</v>
      </c>
      <c r="S246">
        <v>394667</v>
      </c>
      <c r="T246">
        <v>394667</v>
      </c>
      <c r="U246">
        <v>394667</v>
      </c>
      <c r="V246">
        <v>394667</v>
      </c>
      <c r="W246">
        <v>394667</v>
      </c>
      <c r="X246">
        <v>680000</v>
      </c>
      <c r="Y246">
        <v>576000</v>
      </c>
      <c r="AA246">
        <v>680000</v>
      </c>
      <c r="AB246">
        <v>394667</v>
      </c>
      <c r="AC246">
        <v>394667</v>
      </c>
      <c r="AD246">
        <v>394667</v>
      </c>
      <c r="AE246">
        <v>394667</v>
      </c>
      <c r="AF246">
        <v>368000</v>
      </c>
      <c r="AG246">
        <v>296000</v>
      </c>
      <c r="AH246">
        <v>296000</v>
      </c>
      <c r="AI246">
        <v>296000</v>
      </c>
      <c r="AJ246">
        <v>432000</v>
      </c>
      <c r="AK246">
        <v>368000</v>
      </c>
      <c r="AL246">
        <v>491428</v>
      </c>
      <c r="AM246">
        <v>432000</v>
      </c>
      <c r="AN246">
        <v>288000</v>
      </c>
      <c r="AO246">
        <v>296000</v>
      </c>
      <c r="AP246">
        <v>296000</v>
      </c>
      <c r="AQ246">
        <v>296000</v>
      </c>
      <c r="AR246">
        <v>288000</v>
      </c>
      <c r="AS246">
        <v>296000</v>
      </c>
      <c r="AT246">
        <v>296000</v>
      </c>
      <c r="AU246">
        <v>296000</v>
      </c>
      <c r="AV246">
        <v>296000</v>
      </c>
      <c r="AW246">
        <v>296000</v>
      </c>
      <c r="AX246">
        <v>510000</v>
      </c>
      <c r="AY246">
        <v>432000</v>
      </c>
      <c r="BA246">
        <v>510000</v>
      </c>
      <c r="BB246">
        <v>296000</v>
      </c>
      <c r="BC246">
        <v>296000</v>
      </c>
      <c r="BD246">
        <v>296000</v>
      </c>
      <c r="BE246">
        <v>296000</v>
      </c>
      <c r="BF246">
        <v>8.1999999999999993</v>
      </c>
      <c r="BG246">
        <v>8.1999999999999993</v>
      </c>
      <c r="BH246">
        <v>8.1999999999999993</v>
      </c>
      <c r="BI246">
        <v>8.1999999999999993</v>
      </c>
      <c r="BJ246">
        <v>8.1999999999999993</v>
      </c>
      <c r="BK246">
        <v>8.1999999999999993</v>
      </c>
      <c r="BL246">
        <v>8.1999999999999993</v>
      </c>
      <c r="BM246">
        <v>8.1999999999999993</v>
      </c>
      <c r="BN246">
        <v>8.1999999999999993</v>
      </c>
      <c r="BO246">
        <v>8.1999999999999993</v>
      </c>
      <c r="BP246">
        <v>8.1999999999999993</v>
      </c>
      <c r="BQ246">
        <v>8.1999999999999993</v>
      </c>
      <c r="BR246">
        <v>8.1999999999999993</v>
      </c>
      <c r="BS246" t="s">
        <v>1455</v>
      </c>
    </row>
    <row r="247" spans="1:71" x14ac:dyDescent="0.25">
      <c r="A247" t="s">
        <v>326</v>
      </c>
      <c r="B247" t="s">
        <v>1306</v>
      </c>
      <c r="C247" t="s">
        <v>2245</v>
      </c>
      <c r="D247" t="s">
        <v>1352</v>
      </c>
      <c r="E247">
        <v>1</v>
      </c>
      <c r="F247">
        <v>300000</v>
      </c>
      <c r="G247">
        <v>300000</v>
      </c>
      <c r="H247">
        <v>300000</v>
      </c>
      <c r="I247">
        <v>300000</v>
      </c>
      <c r="J247">
        <v>300000</v>
      </c>
      <c r="K247">
        <v>300000</v>
      </c>
      <c r="M247">
        <v>300000</v>
      </c>
      <c r="N247">
        <v>300000</v>
      </c>
      <c r="O247">
        <v>300000</v>
      </c>
      <c r="P247">
        <v>300000</v>
      </c>
      <c r="Q247">
        <v>400000</v>
      </c>
      <c r="R247">
        <v>300000</v>
      </c>
      <c r="S247">
        <v>400000</v>
      </c>
      <c r="T247">
        <v>300000</v>
      </c>
      <c r="U247">
        <v>533333</v>
      </c>
      <c r="V247">
        <v>300000</v>
      </c>
      <c r="W247">
        <v>533333</v>
      </c>
      <c r="X247">
        <v>300000</v>
      </c>
      <c r="Y247">
        <v>533333</v>
      </c>
      <c r="Z247">
        <v>300000</v>
      </c>
      <c r="AA247">
        <v>533333</v>
      </c>
      <c r="AB247">
        <v>300000</v>
      </c>
      <c r="AC247">
        <v>533333</v>
      </c>
      <c r="AD247">
        <v>533333</v>
      </c>
      <c r="AE247">
        <v>533333</v>
      </c>
      <c r="AF247">
        <v>195000</v>
      </c>
      <c r="AG247">
        <v>195000</v>
      </c>
      <c r="AH247">
        <v>195000</v>
      </c>
      <c r="AI247">
        <v>195000</v>
      </c>
      <c r="AJ247">
        <v>195000</v>
      </c>
      <c r="AK247">
        <v>195000</v>
      </c>
      <c r="AM247">
        <v>195000</v>
      </c>
      <c r="AN247">
        <v>195000</v>
      </c>
      <c r="AO247">
        <v>195000</v>
      </c>
      <c r="AP247">
        <v>195000</v>
      </c>
      <c r="AQ247">
        <v>260000</v>
      </c>
      <c r="AR247">
        <v>195000</v>
      </c>
      <c r="AS247">
        <v>260000</v>
      </c>
      <c r="AT247">
        <v>195000</v>
      </c>
      <c r="AU247">
        <v>400000</v>
      </c>
      <c r="AV247">
        <v>195000</v>
      </c>
      <c r="AW247">
        <v>400000</v>
      </c>
      <c r="AX247">
        <v>195000</v>
      </c>
      <c r="AY247">
        <v>400000</v>
      </c>
      <c r="AZ247">
        <v>195000</v>
      </c>
      <c r="BA247">
        <v>400000</v>
      </c>
      <c r="BB247">
        <v>195000</v>
      </c>
      <c r="BC247">
        <v>400000</v>
      </c>
      <c r="BD247">
        <v>400000</v>
      </c>
      <c r="BE247">
        <v>400000</v>
      </c>
      <c r="BF247">
        <v>7.3</v>
      </c>
      <c r="BG247">
        <v>7.3</v>
      </c>
      <c r="BH247">
        <v>7.3</v>
      </c>
      <c r="BI247">
        <v>7.3</v>
      </c>
      <c r="BJ247">
        <v>7.3</v>
      </c>
      <c r="BK247">
        <v>7.3</v>
      </c>
      <c r="BL247">
        <v>7.3</v>
      </c>
      <c r="BM247">
        <v>7.3</v>
      </c>
      <c r="BN247">
        <v>7.3</v>
      </c>
      <c r="BO247">
        <v>7.3</v>
      </c>
      <c r="BP247">
        <v>7.3</v>
      </c>
      <c r="BQ247">
        <v>7.3</v>
      </c>
      <c r="BR247">
        <v>7.3</v>
      </c>
      <c r="BS247" t="s">
        <v>1439</v>
      </c>
    </row>
    <row r="248" spans="1:71" x14ac:dyDescent="0.25">
      <c r="A248" t="s">
        <v>959</v>
      </c>
      <c r="B248" t="s">
        <v>1287</v>
      </c>
      <c r="C248" t="s">
        <v>2252</v>
      </c>
      <c r="D248" t="s">
        <v>1352</v>
      </c>
      <c r="E248">
        <v>2.5</v>
      </c>
      <c r="F248">
        <v>324693</v>
      </c>
      <c r="G248">
        <v>340803</v>
      </c>
      <c r="H248">
        <v>324693</v>
      </c>
      <c r="I248">
        <v>340803</v>
      </c>
      <c r="J248">
        <v>342387</v>
      </c>
      <c r="K248">
        <v>340803</v>
      </c>
      <c r="L248">
        <v>342387</v>
      </c>
      <c r="M248">
        <v>340803</v>
      </c>
      <c r="N248">
        <v>324693</v>
      </c>
      <c r="O248">
        <v>340803</v>
      </c>
      <c r="P248">
        <v>324693</v>
      </c>
      <c r="Q248">
        <v>340803</v>
      </c>
      <c r="R248">
        <v>324693</v>
      </c>
      <c r="S248">
        <v>340803</v>
      </c>
      <c r="T248">
        <v>324693</v>
      </c>
      <c r="U248">
        <v>340803</v>
      </c>
      <c r="V248">
        <v>324693</v>
      </c>
      <c r="X248">
        <v>342387</v>
      </c>
      <c r="Y248">
        <v>340803</v>
      </c>
      <c r="Z248">
        <v>342387</v>
      </c>
      <c r="AA248">
        <v>340803</v>
      </c>
      <c r="AB248">
        <v>324693</v>
      </c>
      <c r="AC248">
        <v>340803</v>
      </c>
      <c r="AD248">
        <v>324693</v>
      </c>
      <c r="AE248">
        <v>340803</v>
      </c>
      <c r="AF248">
        <v>200001</v>
      </c>
      <c r="AG248">
        <v>200001</v>
      </c>
      <c r="AH248">
        <v>200001</v>
      </c>
      <c r="AI248">
        <v>200001</v>
      </c>
      <c r="AJ248">
        <v>210899</v>
      </c>
      <c r="AK248">
        <v>200001</v>
      </c>
      <c r="AL248">
        <v>210899</v>
      </c>
      <c r="AM248">
        <v>200001</v>
      </c>
      <c r="AN248">
        <v>200001</v>
      </c>
      <c r="AO248">
        <v>200001</v>
      </c>
      <c r="AP248">
        <v>200001</v>
      </c>
      <c r="AQ248">
        <v>200001</v>
      </c>
      <c r="AR248">
        <v>200001</v>
      </c>
      <c r="AS248">
        <v>200001</v>
      </c>
      <c r="AT248">
        <v>200001</v>
      </c>
      <c r="AU248">
        <v>200001</v>
      </c>
      <c r="AV248">
        <v>200001</v>
      </c>
      <c r="AX248">
        <v>210899</v>
      </c>
      <c r="AY248">
        <v>200001</v>
      </c>
      <c r="AZ248">
        <v>210899</v>
      </c>
      <c r="BA248">
        <v>200001</v>
      </c>
      <c r="BB248">
        <v>200001</v>
      </c>
      <c r="BC248">
        <v>200001</v>
      </c>
      <c r="BD248">
        <v>200001</v>
      </c>
      <c r="BE248">
        <v>200001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1" x14ac:dyDescent="0.25">
      <c r="A249" t="s">
        <v>556</v>
      </c>
      <c r="B249" t="s">
        <v>1302</v>
      </c>
      <c r="C249" t="s">
        <v>2256</v>
      </c>
      <c r="D249" t="s">
        <v>1352</v>
      </c>
      <c r="E249">
        <v>0</v>
      </c>
      <c r="G249">
        <v>253333</v>
      </c>
      <c r="H249">
        <v>253333</v>
      </c>
      <c r="I249">
        <v>253333</v>
      </c>
      <c r="J249">
        <v>253333</v>
      </c>
      <c r="K249">
        <v>253333</v>
      </c>
      <c r="L249">
        <v>253333</v>
      </c>
      <c r="M249">
        <v>253333</v>
      </c>
      <c r="N249">
        <v>253333</v>
      </c>
      <c r="O249">
        <v>253333</v>
      </c>
      <c r="P249">
        <v>253333</v>
      </c>
      <c r="Q249">
        <v>253333</v>
      </c>
      <c r="R249">
        <v>253333</v>
      </c>
      <c r="S249">
        <v>253333</v>
      </c>
      <c r="T249">
        <v>253333</v>
      </c>
      <c r="U249">
        <v>253333</v>
      </c>
      <c r="V249">
        <v>253333</v>
      </c>
      <c r="W249">
        <v>253333</v>
      </c>
      <c r="X249">
        <v>253333</v>
      </c>
      <c r="Y249">
        <v>253333</v>
      </c>
      <c r="Z249">
        <v>253333</v>
      </c>
      <c r="AA249">
        <v>253333</v>
      </c>
      <c r="AB249">
        <v>253333</v>
      </c>
      <c r="AC249">
        <v>253333</v>
      </c>
      <c r="AD249">
        <v>253333</v>
      </c>
      <c r="AE249">
        <v>253333</v>
      </c>
      <c r="AG249">
        <v>190000</v>
      </c>
      <c r="AH249">
        <v>190000</v>
      </c>
      <c r="AI249">
        <v>190000</v>
      </c>
      <c r="AJ249">
        <v>190000</v>
      </c>
      <c r="AK249">
        <v>190000</v>
      </c>
      <c r="AL249">
        <v>190000</v>
      </c>
      <c r="AM249">
        <v>190000</v>
      </c>
      <c r="AN249">
        <v>190000</v>
      </c>
      <c r="AO249">
        <v>190000</v>
      </c>
      <c r="AP249">
        <v>190000</v>
      </c>
      <c r="AQ249">
        <v>190000</v>
      </c>
      <c r="AR249">
        <v>190000</v>
      </c>
      <c r="AS249">
        <v>190000</v>
      </c>
      <c r="AT249">
        <v>190000</v>
      </c>
      <c r="AU249">
        <v>190000</v>
      </c>
      <c r="AV249">
        <v>190000</v>
      </c>
      <c r="AW249">
        <v>190000</v>
      </c>
      <c r="AX249">
        <v>190000</v>
      </c>
      <c r="AY249">
        <v>190000</v>
      </c>
      <c r="AZ249">
        <v>190000</v>
      </c>
      <c r="BA249">
        <v>190000</v>
      </c>
      <c r="BB249">
        <v>190000</v>
      </c>
      <c r="BC249">
        <v>190000</v>
      </c>
      <c r="BD249">
        <v>190000</v>
      </c>
      <c r="BE249">
        <v>190000</v>
      </c>
      <c r="BF249">
        <v>8</v>
      </c>
      <c r="BG249">
        <v>8</v>
      </c>
      <c r="BH249">
        <v>8</v>
      </c>
      <c r="BI249">
        <v>8</v>
      </c>
      <c r="BJ249">
        <v>8</v>
      </c>
      <c r="BK249">
        <v>8</v>
      </c>
      <c r="BL249">
        <v>8</v>
      </c>
      <c r="BM249">
        <v>8</v>
      </c>
      <c r="BN249">
        <v>8</v>
      </c>
      <c r="BO249">
        <v>8</v>
      </c>
      <c r="BP249">
        <v>8</v>
      </c>
      <c r="BQ249">
        <v>8</v>
      </c>
      <c r="BR249">
        <v>8</v>
      </c>
      <c r="BS249" t="s">
        <v>2472</v>
      </c>
    </row>
    <row r="250" spans="1:71" x14ac:dyDescent="0.25">
      <c r="A250" t="s">
        <v>123</v>
      </c>
      <c r="B250" t="s">
        <v>1285</v>
      </c>
      <c r="C250" t="s">
        <v>2273</v>
      </c>
      <c r="D250" t="s">
        <v>1352</v>
      </c>
      <c r="E250">
        <v>2</v>
      </c>
      <c r="F250">
        <v>290000</v>
      </c>
      <c r="G250">
        <v>290000</v>
      </c>
      <c r="H250">
        <v>290000</v>
      </c>
      <c r="I250">
        <v>290000</v>
      </c>
      <c r="J250">
        <v>290000</v>
      </c>
      <c r="K250">
        <v>290000</v>
      </c>
      <c r="L250">
        <v>350000</v>
      </c>
      <c r="M250">
        <v>450000</v>
      </c>
      <c r="N250">
        <v>290000</v>
      </c>
      <c r="O250">
        <v>290000</v>
      </c>
      <c r="P250">
        <v>350000</v>
      </c>
      <c r="Q250">
        <v>290000</v>
      </c>
      <c r="R250">
        <v>290000</v>
      </c>
      <c r="S250">
        <v>290000</v>
      </c>
      <c r="T250">
        <v>350000</v>
      </c>
      <c r="U250">
        <v>290000</v>
      </c>
      <c r="V250">
        <v>290000</v>
      </c>
      <c r="W250">
        <v>290000</v>
      </c>
      <c r="X250">
        <v>350000</v>
      </c>
      <c r="Y250">
        <v>290000</v>
      </c>
      <c r="AA250">
        <v>350000</v>
      </c>
      <c r="AB250">
        <v>290000</v>
      </c>
      <c r="AC250">
        <v>290000</v>
      </c>
      <c r="AD250">
        <v>290000</v>
      </c>
      <c r="AE250">
        <v>290000</v>
      </c>
      <c r="AF250">
        <v>185000</v>
      </c>
      <c r="AG250">
        <v>185000</v>
      </c>
      <c r="AH250">
        <v>185000</v>
      </c>
      <c r="AI250">
        <v>185000</v>
      </c>
      <c r="AJ250">
        <v>195000</v>
      </c>
      <c r="AK250">
        <v>195000</v>
      </c>
      <c r="AL250">
        <v>255000</v>
      </c>
      <c r="AM250">
        <v>355000</v>
      </c>
      <c r="AN250">
        <v>195000</v>
      </c>
      <c r="AO250">
        <v>195000</v>
      </c>
      <c r="AP250">
        <v>245000</v>
      </c>
      <c r="AQ250">
        <v>195000</v>
      </c>
      <c r="AR250">
        <v>195000</v>
      </c>
      <c r="AS250">
        <v>195000</v>
      </c>
      <c r="AT250">
        <v>245000</v>
      </c>
      <c r="AU250">
        <v>185000</v>
      </c>
      <c r="AV250">
        <v>185000</v>
      </c>
      <c r="AW250">
        <v>185000</v>
      </c>
      <c r="AX250">
        <v>245000</v>
      </c>
      <c r="AY250">
        <v>185000</v>
      </c>
      <c r="BA250">
        <v>245000</v>
      </c>
      <c r="BB250">
        <v>175000</v>
      </c>
      <c r="BC250">
        <v>185000</v>
      </c>
      <c r="BD250">
        <v>175000</v>
      </c>
      <c r="BE250">
        <v>185000</v>
      </c>
      <c r="BF250">
        <v>8.5</v>
      </c>
      <c r="BG250">
        <v>8.5</v>
      </c>
      <c r="BH250">
        <v>8.5</v>
      </c>
      <c r="BI250">
        <v>8.5</v>
      </c>
      <c r="BJ250">
        <v>8.5</v>
      </c>
      <c r="BK250">
        <v>8.5</v>
      </c>
      <c r="BL250">
        <v>8.5</v>
      </c>
      <c r="BM250">
        <v>8.5</v>
      </c>
      <c r="BN250">
        <v>8.5</v>
      </c>
      <c r="BO250">
        <v>8.5</v>
      </c>
      <c r="BP250">
        <v>8.5</v>
      </c>
      <c r="BQ250">
        <v>8.5</v>
      </c>
      <c r="BR250">
        <v>8.5</v>
      </c>
      <c r="BS250" t="s">
        <v>1439</v>
      </c>
    </row>
    <row r="251" spans="1:71" x14ac:dyDescent="0.25">
      <c r="A251" t="s">
        <v>342</v>
      </c>
      <c r="B251" t="s">
        <v>1302</v>
      </c>
      <c r="C251" t="s">
        <v>2274</v>
      </c>
      <c r="D251" t="s">
        <v>1352</v>
      </c>
      <c r="E251">
        <v>0</v>
      </c>
      <c r="F251">
        <v>235000</v>
      </c>
      <c r="G251">
        <v>235000</v>
      </c>
      <c r="H251">
        <v>235000</v>
      </c>
      <c r="I251">
        <v>235000</v>
      </c>
      <c r="J251">
        <v>275000</v>
      </c>
      <c r="K251">
        <v>235000</v>
      </c>
      <c r="L251">
        <v>235000</v>
      </c>
      <c r="M251">
        <v>235000</v>
      </c>
      <c r="N251">
        <v>235000</v>
      </c>
      <c r="O251">
        <v>235000</v>
      </c>
      <c r="P251">
        <v>235000</v>
      </c>
      <c r="Q251">
        <v>235000</v>
      </c>
      <c r="R251">
        <v>235000</v>
      </c>
      <c r="S251">
        <v>235000</v>
      </c>
      <c r="T251">
        <v>235000</v>
      </c>
      <c r="U251">
        <v>235000</v>
      </c>
      <c r="V251">
        <v>235000</v>
      </c>
      <c r="W251">
        <v>235000</v>
      </c>
      <c r="Y251">
        <v>235000</v>
      </c>
      <c r="Z251">
        <v>275000</v>
      </c>
      <c r="AA251">
        <v>235000</v>
      </c>
      <c r="AB251">
        <v>235000</v>
      </c>
      <c r="AC251">
        <v>235000</v>
      </c>
      <c r="AD251">
        <v>235000</v>
      </c>
      <c r="AE251">
        <v>235000</v>
      </c>
      <c r="AF251">
        <v>117500</v>
      </c>
      <c r="AG251">
        <v>117500</v>
      </c>
      <c r="AH251">
        <v>117500</v>
      </c>
      <c r="AI251">
        <v>117500</v>
      </c>
      <c r="AJ251">
        <v>137500</v>
      </c>
      <c r="AK251">
        <v>117500</v>
      </c>
      <c r="AL251">
        <v>117500</v>
      </c>
      <c r="AM251">
        <v>117500</v>
      </c>
      <c r="AN251">
        <v>117500</v>
      </c>
      <c r="AO251">
        <v>117500</v>
      </c>
      <c r="AP251">
        <v>117500</v>
      </c>
      <c r="AQ251">
        <v>117500</v>
      </c>
      <c r="AR251">
        <v>117500</v>
      </c>
      <c r="AS251">
        <v>117500</v>
      </c>
      <c r="AT251">
        <v>117500</v>
      </c>
      <c r="AU251">
        <v>117500</v>
      </c>
      <c r="AV251">
        <v>117500</v>
      </c>
      <c r="AW251">
        <v>117500</v>
      </c>
      <c r="AY251">
        <v>117500</v>
      </c>
      <c r="AZ251">
        <v>137500</v>
      </c>
      <c r="BA251">
        <v>117500</v>
      </c>
      <c r="BB251">
        <v>117500</v>
      </c>
      <c r="BC251">
        <v>117500</v>
      </c>
      <c r="BD251">
        <v>117500</v>
      </c>
      <c r="BE251">
        <v>117500</v>
      </c>
      <c r="BF251">
        <v>8.1999999999999993</v>
      </c>
      <c r="BG251">
        <v>8.1999999999999993</v>
      </c>
      <c r="BH251">
        <v>8.1999999999999993</v>
      </c>
      <c r="BI251">
        <v>8.1999999999999993</v>
      </c>
      <c r="BJ251">
        <v>8.1999999999999993</v>
      </c>
      <c r="BK251">
        <v>8.1999999999999993</v>
      </c>
      <c r="BL251">
        <v>8.1999999999999993</v>
      </c>
      <c r="BM251">
        <v>8.1999999999999993</v>
      </c>
      <c r="BN251">
        <v>8.1999999999999993</v>
      </c>
      <c r="BO251">
        <v>8.1999999999999993</v>
      </c>
      <c r="BP251">
        <v>8.1999999999999993</v>
      </c>
      <c r="BQ251">
        <v>8.1999999999999993</v>
      </c>
      <c r="BR251">
        <v>8.1999999999999993</v>
      </c>
      <c r="BS251" t="s">
        <v>1429</v>
      </c>
    </row>
    <row r="252" spans="1:71" x14ac:dyDescent="0.25">
      <c r="A252" t="s">
        <v>14</v>
      </c>
      <c r="B252" t="s">
        <v>1302</v>
      </c>
      <c r="C252" t="s">
        <v>2288</v>
      </c>
      <c r="D252" t="s">
        <v>1352</v>
      </c>
      <c r="E252">
        <v>5</v>
      </c>
      <c r="F252">
        <v>1728334</v>
      </c>
      <c r="G252">
        <v>1560425</v>
      </c>
      <c r="I252">
        <v>1728334</v>
      </c>
      <c r="J252">
        <v>2820480</v>
      </c>
      <c r="K252">
        <v>1724169</v>
      </c>
      <c r="L252">
        <v>1729926</v>
      </c>
      <c r="M252">
        <v>2040480</v>
      </c>
      <c r="N252">
        <v>2066640</v>
      </c>
      <c r="O252">
        <v>2066640</v>
      </c>
      <c r="P252">
        <v>1924440</v>
      </c>
      <c r="Q252">
        <v>2066640</v>
      </c>
      <c r="R252">
        <v>1741648</v>
      </c>
      <c r="S252">
        <v>2066640</v>
      </c>
      <c r="T252">
        <v>2856640</v>
      </c>
      <c r="U252">
        <v>1583855</v>
      </c>
      <c r="V252">
        <v>1782287</v>
      </c>
      <c r="W252">
        <v>1583296</v>
      </c>
      <c r="X252">
        <v>2856640</v>
      </c>
      <c r="Y252">
        <v>1577880</v>
      </c>
      <c r="Z252">
        <v>2382640</v>
      </c>
      <c r="AA252">
        <v>1577880</v>
      </c>
      <c r="AB252">
        <v>2003440</v>
      </c>
      <c r="AC252">
        <v>2003440</v>
      </c>
      <c r="AD252">
        <v>2003440</v>
      </c>
      <c r="AE252">
        <v>1845440</v>
      </c>
      <c r="AF252">
        <v>1296286</v>
      </c>
      <c r="AG252">
        <v>1170283</v>
      </c>
      <c r="AI252">
        <v>1296286</v>
      </c>
      <c r="AJ252">
        <v>2115360</v>
      </c>
      <c r="AK252">
        <v>1293162</v>
      </c>
      <c r="AL252">
        <v>1297480</v>
      </c>
      <c r="AM252">
        <v>1530360</v>
      </c>
      <c r="AN252">
        <v>1549980</v>
      </c>
      <c r="AO252">
        <v>1549980</v>
      </c>
      <c r="AP252">
        <v>1443330</v>
      </c>
      <c r="AQ252">
        <v>1549980</v>
      </c>
      <c r="AR252">
        <v>1306236</v>
      </c>
      <c r="AS252">
        <v>1549980</v>
      </c>
      <c r="AT252">
        <v>2142480</v>
      </c>
      <c r="AU252">
        <v>1187856</v>
      </c>
      <c r="AV252">
        <v>1336751</v>
      </c>
      <c r="AW252">
        <v>1187437</v>
      </c>
      <c r="AX252">
        <v>2142480</v>
      </c>
      <c r="AY252">
        <v>1183446</v>
      </c>
      <c r="AZ252">
        <v>1786980</v>
      </c>
      <c r="BA252">
        <v>1183446</v>
      </c>
      <c r="BB252">
        <v>1502580</v>
      </c>
      <c r="BC252">
        <v>1502580</v>
      </c>
      <c r="BD252">
        <v>1502580</v>
      </c>
      <c r="BE252">
        <v>1384080</v>
      </c>
      <c r="BF252">
        <v>9</v>
      </c>
      <c r="BG252">
        <v>9</v>
      </c>
      <c r="BH252">
        <v>9</v>
      </c>
      <c r="BI252">
        <v>9</v>
      </c>
      <c r="BJ252">
        <v>9</v>
      </c>
      <c r="BK252">
        <v>9</v>
      </c>
      <c r="BL252">
        <v>9</v>
      </c>
      <c r="BM252">
        <v>9</v>
      </c>
      <c r="BN252">
        <v>9</v>
      </c>
      <c r="BO252">
        <v>9</v>
      </c>
      <c r="BP252">
        <v>9</v>
      </c>
      <c r="BQ252">
        <v>9</v>
      </c>
      <c r="BR252">
        <v>9</v>
      </c>
      <c r="BS252" t="s">
        <v>1428</v>
      </c>
    </row>
    <row r="253" spans="1:71" x14ac:dyDescent="0.25">
      <c r="A253" t="s">
        <v>270</v>
      </c>
      <c r="B253" t="s">
        <v>1290</v>
      </c>
      <c r="C253" t="s">
        <v>2297</v>
      </c>
      <c r="D253" t="s">
        <v>1352</v>
      </c>
      <c r="E253">
        <v>2</v>
      </c>
      <c r="F253">
        <v>665333</v>
      </c>
      <c r="G253">
        <v>665335</v>
      </c>
      <c r="H253">
        <v>665333</v>
      </c>
      <c r="I253">
        <v>665335</v>
      </c>
      <c r="J253">
        <v>665335</v>
      </c>
      <c r="K253">
        <v>665335</v>
      </c>
      <c r="L253">
        <v>665335</v>
      </c>
      <c r="M253">
        <v>665335</v>
      </c>
      <c r="N253">
        <v>665333</v>
      </c>
      <c r="O253">
        <v>665333</v>
      </c>
      <c r="P253">
        <v>665333</v>
      </c>
      <c r="Q253">
        <v>665333</v>
      </c>
      <c r="R253">
        <v>665333</v>
      </c>
      <c r="S253">
        <v>665333</v>
      </c>
      <c r="T253">
        <v>665335</v>
      </c>
      <c r="U253">
        <v>665333</v>
      </c>
      <c r="V253">
        <v>338000</v>
      </c>
      <c r="W253">
        <v>338000</v>
      </c>
      <c r="X253">
        <v>338000</v>
      </c>
      <c r="Y253">
        <v>338000</v>
      </c>
      <c r="AA253">
        <v>665333</v>
      </c>
      <c r="AB253">
        <v>338000</v>
      </c>
      <c r="AC253">
        <v>665333</v>
      </c>
      <c r="AD253">
        <v>338000</v>
      </c>
      <c r="AE253">
        <v>665333</v>
      </c>
      <c r="AF253">
        <v>499000</v>
      </c>
      <c r="AG253">
        <v>499001</v>
      </c>
      <c r="AH253">
        <v>499000</v>
      </c>
      <c r="AI253">
        <v>499001</v>
      </c>
      <c r="AJ253">
        <v>499001</v>
      </c>
      <c r="AK253">
        <v>499001</v>
      </c>
      <c r="AL253">
        <v>499001</v>
      </c>
      <c r="AM253">
        <v>499001</v>
      </c>
      <c r="AN253">
        <v>499000</v>
      </c>
      <c r="AO253">
        <v>499000</v>
      </c>
      <c r="AP253">
        <v>499000</v>
      </c>
      <c r="AQ253">
        <v>499000</v>
      </c>
      <c r="AR253">
        <v>499000</v>
      </c>
      <c r="AS253">
        <v>499000</v>
      </c>
      <c r="AT253">
        <v>499001</v>
      </c>
      <c r="AU253">
        <v>499000</v>
      </c>
      <c r="AV253">
        <v>253500</v>
      </c>
      <c r="AW253">
        <v>253500</v>
      </c>
      <c r="AX253">
        <v>253500</v>
      </c>
      <c r="AY253">
        <v>253500</v>
      </c>
      <c r="BA253">
        <v>499000</v>
      </c>
      <c r="BB253">
        <v>253500</v>
      </c>
      <c r="BC253">
        <v>499000</v>
      </c>
      <c r="BD253">
        <v>253500</v>
      </c>
      <c r="BE253">
        <v>499000</v>
      </c>
      <c r="BF253">
        <v>8.5</v>
      </c>
      <c r="BG253">
        <v>8.5</v>
      </c>
      <c r="BH253">
        <v>8.5</v>
      </c>
      <c r="BI253">
        <v>8.5</v>
      </c>
      <c r="BJ253">
        <v>8.5</v>
      </c>
      <c r="BK253">
        <v>8.5</v>
      </c>
      <c r="BL253">
        <v>8.5</v>
      </c>
      <c r="BM253">
        <v>8.5</v>
      </c>
      <c r="BN253">
        <v>8.5</v>
      </c>
      <c r="BO253">
        <v>8.5</v>
      </c>
      <c r="BP253">
        <v>8.5</v>
      </c>
      <c r="BQ253">
        <v>8.5</v>
      </c>
      <c r="BR253">
        <v>8.5</v>
      </c>
      <c r="BS253" t="s">
        <v>1446</v>
      </c>
    </row>
    <row r="254" spans="1:71" x14ac:dyDescent="0.25">
      <c r="A254" t="s">
        <v>169</v>
      </c>
      <c r="B254" t="s">
        <v>1302</v>
      </c>
      <c r="C254" t="s">
        <v>2385</v>
      </c>
      <c r="D254" t="s">
        <v>1352</v>
      </c>
      <c r="E254">
        <v>1</v>
      </c>
      <c r="F254">
        <v>172000</v>
      </c>
      <c r="G254">
        <v>172000</v>
      </c>
      <c r="H254">
        <v>172000</v>
      </c>
      <c r="I254">
        <v>172000</v>
      </c>
      <c r="J254">
        <v>265333</v>
      </c>
      <c r="K254">
        <v>265333</v>
      </c>
      <c r="L254">
        <v>265333</v>
      </c>
      <c r="M254">
        <v>265333</v>
      </c>
      <c r="O254">
        <v>172000</v>
      </c>
      <c r="P254">
        <v>172000</v>
      </c>
      <c r="Q254">
        <v>293333</v>
      </c>
      <c r="R254">
        <v>172000</v>
      </c>
      <c r="S254">
        <v>293333</v>
      </c>
      <c r="T254">
        <v>172000</v>
      </c>
      <c r="U254">
        <v>293333</v>
      </c>
      <c r="V254">
        <v>172000</v>
      </c>
      <c r="W254">
        <v>293333</v>
      </c>
      <c r="X254">
        <v>265333</v>
      </c>
      <c r="Y254">
        <v>305333</v>
      </c>
      <c r="Z254">
        <v>265333</v>
      </c>
      <c r="AA254">
        <v>345333</v>
      </c>
      <c r="AB254">
        <v>265333</v>
      </c>
      <c r="AC254">
        <v>293333</v>
      </c>
      <c r="AD254">
        <v>172000</v>
      </c>
      <c r="AE254">
        <v>293333</v>
      </c>
      <c r="AF254">
        <v>129000</v>
      </c>
      <c r="AG254">
        <v>129000</v>
      </c>
      <c r="AH254">
        <v>129000</v>
      </c>
      <c r="AI254">
        <v>129000</v>
      </c>
      <c r="AJ254">
        <v>199000</v>
      </c>
      <c r="AK254">
        <v>199000</v>
      </c>
      <c r="AL254">
        <v>199000</v>
      </c>
      <c r="AM254">
        <v>199000</v>
      </c>
      <c r="AO254">
        <v>129000</v>
      </c>
      <c r="AP254">
        <v>129000</v>
      </c>
      <c r="AQ254">
        <v>220000</v>
      </c>
      <c r="AR254">
        <v>129000</v>
      </c>
      <c r="AS254">
        <v>220000</v>
      </c>
      <c r="AT254">
        <v>129000</v>
      </c>
      <c r="AU254">
        <v>220000</v>
      </c>
      <c r="AV254">
        <v>129000</v>
      </c>
      <c r="AW254">
        <v>220000</v>
      </c>
      <c r="AX254">
        <v>199000</v>
      </c>
      <c r="AY254">
        <v>229000</v>
      </c>
      <c r="AZ254">
        <v>199000</v>
      </c>
      <c r="BA254">
        <v>259000</v>
      </c>
      <c r="BB254">
        <v>199000</v>
      </c>
      <c r="BC254">
        <v>220000</v>
      </c>
      <c r="BD254">
        <v>129000</v>
      </c>
      <c r="BE254">
        <v>220000</v>
      </c>
      <c r="BF254">
        <v>8.1999999999999993</v>
      </c>
      <c r="BG254">
        <v>8.1999999999999993</v>
      </c>
      <c r="BH254">
        <v>8.1999999999999993</v>
      </c>
      <c r="BI254">
        <v>8.1999999999999993</v>
      </c>
      <c r="BJ254">
        <v>8.1999999999999993</v>
      </c>
      <c r="BK254">
        <v>8.1999999999999993</v>
      </c>
      <c r="BL254">
        <v>8.1999999999999993</v>
      </c>
      <c r="BM254">
        <v>8.1999999999999993</v>
      </c>
      <c r="BN254">
        <v>8.1999999999999993</v>
      </c>
      <c r="BO254">
        <v>8.1999999999999993</v>
      </c>
      <c r="BP254">
        <v>8.1999999999999993</v>
      </c>
      <c r="BQ254">
        <v>8.1999999999999993</v>
      </c>
      <c r="BR254">
        <v>8.1999999999999993</v>
      </c>
      <c r="BS254" t="s">
        <v>1439</v>
      </c>
    </row>
    <row r="255" spans="1:71" x14ac:dyDescent="0.25">
      <c r="A255" t="s">
        <v>57</v>
      </c>
      <c r="B255" t="s">
        <v>1327</v>
      </c>
      <c r="C255" t="s">
        <v>2387</v>
      </c>
      <c r="D255" t="s">
        <v>1352</v>
      </c>
      <c r="E255">
        <v>4</v>
      </c>
      <c r="F255">
        <v>1052000</v>
      </c>
      <c r="G255">
        <v>1612000</v>
      </c>
      <c r="I255">
        <v>1065333</v>
      </c>
      <c r="J255">
        <v>1465333</v>
      </c>
      <c r="K255">
        <v>1065333</v>
      </c>
      <c r="L255">
        <v>2105333</v>
      </c>
      <c r="M255">
        <v>972000</v>
      </c>
      <c r="N255">
        <v>1025333</v>
      </c>
      <c r="O255">
        <v>893333</v>
      </c>
      <c r="P255">
        <v>1012000</v>
      </c>
      <c r="Q255">
        <v>972000</v>
      </c>
      <c r="R255">
        <v>1412000</v>
      </c>
      <c r="S255">
        <v>972000</v>
      </c>
      <c r="T255">
        <v>3920000</v>
      </c>
      <c r="U255">
        <v>998667</v>
      </c>
      <c r="V255">
        <v>1332000</v>
      </c>
      <c r="W255">
        <v>1172000</v>
      </c>
      <c r="X255">
        <v>6666667</v>
      </c>
      <c r="Y255">
        <v>1185333</v>
      </c>
      <c r="Z255">
        <v>1332000</v>
      </c>
      <c r="AA255">
        <v>1012000</v>
      </c>
      <c r="AB255">
        <v>1052000</v>
      </c>
      <c r="AC255">
        <v>998667</v>
      </c>
      <c r="AD255">
        <v>1038667</v>
      </c>
      <c r="AE255">
        <v>1025333</v>
      </c>
      <c r="AF255">
        <v>789000</v>
      </c>
      <c r="AG255">
        <v>1209000</v>
      </c>
      <c r="AI255">
        <v>799000</v>
      </c>
      <c r="AJ255">
        <v>1099000</v>
      </c>
      <c r="AK255">
        <v>799000</v>
      </c>
      <c r="AL255">
        <v>1579000</v>
      </c>
      <c r="AM255">
        <v>729000</v>
      </c>
      <c r="AN255">
        <v>769000</v>
      </c>
      <c r="AO255">
        <v>670000</v>
      </c>
      <c r="AP255">
        <v>759000</v>
      </c>
      <c r="AQ255">
        <v>729000</v>
      </c>
      <c r="AR255">
        <v>1059000</v>
      </c>
      <c r="AS255">
        <v>729000</v>
      </c>
      <c r="AT255">
        <v>2940000</v>
      </c>
      <c r="AU255">
        <v>749000</v>
      </c>
      <c r="AV255">
        <v>999000</v>
      </c>
      <c r="AW255">
        <v>879000</v>
      </c>
      <c r="AX255">
        <v>5000000</v>
      </c>
      <c r="AY255">
        <v>889000</v>
      </c>
      <c r="AZ255">
        <v>999000</v>
      </c>
      <c r="BA255">
        <v>759000</v>
      </c>
      <c r="BB255">
        <v>789000</v>
      </c>
      <c r="BC255">
        <v>749000</v>
      </c>
      <c r="BD255">
        <v>779000</v>
      </c>
      <c r="BE255">
        <v>769000</v>
      </c>
      <c r="BF255">
        <v>9</v>
      </c>
      <c r="BG255">
        <v>9</v>
      </c>
      <c r="BH255">
        <v>9</v>
      </c>
      <c r="BI255">
        <v>9</v>
      </c>
      <c r="BJ255">
        <v>9</v>
      </c>
      <c r="BK255">
        <v>9</v>
      </c>
      <c r="BL255">
        <v>9</v>
      </c>
      <c r="BM255">
        <v>9</v>
      </c>
      <c r="BN255">
        <v>9</v>
      </c>
      <c r="BO255">
        <v>9</v>
      </c>
      <c r="BP255">
        <v>9</v>
      </c>
      <c r="BQ255">
        <v>9</v>
      </c>
      <c r="BR255">
        <v>9</v>
      </c>
      <c r="BS255" t="s">
        <v>1428</v>
      </c>
    </row>
    <row r="256" spans="1:71" x14ac:dyDescent="0.25">
      <c r="A256" t="s">
        <v>11</v>
      </c>
      <c r="B256" t="s">
        <v>1306</v>
      </c>
      <c r="C256" t="s">
        <v>2400</v>
      </c>
      <c r="D256" t="s">
        <v>1352</v>
      </c>
      <c r="E256">
        <v>4</v>
      </c>
      <c r="F256">
        <v>749584</v>
      </c>
      <c r="G256">
        <v>681440</v>
      </c>
      <c r="I256">
        <v>681440</v>
      </c>
      <c r="J256">
        <v>1703600</v>
      </c>
      <c r="K256">
        <v>1703600</v>
      </c>
      <c r="L256">
        <v>926757</v>
      </c>
      <c r="M256">
        <v>926757</v>
      </c>
      <c r="N256">
        <v>1703600</v>
      </c>
      <c r="O256">
        <v>1703600</v>
      </c>
      <c r="P256">
        <v>749584</v>
      </c>
      <c r="Q256">
        <v>681440</v>
      </c>
      <c r="R256">
        <v>749584</v>
      </c>
      <c r="S256">
        <v>681440</v>
      </c>
      <c r="T256">
        <v>1277700</v>
      </c>
      <c r="U256">
        <v>894390</v>
      </c>
      <c r="V256">
        <v>1703600</v>
      </c>
      <c r="W256">
        <v>749584</v>
      </c>
      <c r="X256">
        <v>1703600</v>
      </c>
      <c r="Y256">
        <v>926757</v>
      </c>
      <c r="Z256">
        <v>1192520</v>
      </c>
      <c r="AA256">
        <v>926757</v>
      </c>
      <c r="AB256">
        <v>681440</v>
      </c>
      <c r="AC256">
        <v>749584</v>
      </c>
      <c r="AD256">
        <v>681440</v>
      </c>
      <c r="AE256">
        <v>749584</v>
      </c>
      <c r="AF256">
        <v>562188</v>
      </c>
      <c r="AG256">
        <v>511080</v>
      </c>
      <c r="AI256">
        <v>511080</v>
      </c>
      <c r="AJ256">
        <v>1277700</v>
      </c>
      <c r="AK256">
        <v>1277700</v>
      </c>
      <c r="AL256">
        <v>695068</v>
      </c>
      <c r="AM256">
        <v>695068</v>
      </c>
      <c r="AN256">
        <v>1277700</v>
      </c>
      <c r="AO256">
        <v>1277700</v>
      </c>
      <c r="AP256">
        <v>562188</v>
      </c>
      <c r="AQ256">
        <v>511080</v>
      </c>
      <c r="AR256">
        <v>562188</v>
      </c>
      <c r="AS256">
        <v>511080</v>
      </c>
      <c r="AT256">
        <v>766620</v>
      </c>
      <c r="AU256">
        <v>536634</v>
      </c>
      <c r="AV256">
        <v>1277700</v>
      </c>
      <c r="AW256">
        <v>562188</v>
      </c>
      <c r="AX256">
        <v>1277700</v>
      </c>
      <c r="AY256">
        <v>695068</v>
      </c>
      <c r="AZ256">
        <v>894390</v>
      </c>
      <c r="BA256">
        <v>695068</v>
      </c>
      <c r="BB256">
        <v>511080</v>
      </c>
      <c r="BC256">
        <v>562188</v>
      </c>
      <c r="BD256">
        <v>511080</v>
      </c>
      <c r="BE256">
        <v>562188</v>
      </c>
      <c r="BF256">
        <v>8.6999999999999993</v>
      </c>
      <c r="BG256">
        <v>8.6999999999999993</v>
      </c>
      <c r="BH256">
        <v>8.6999999999999993</v>
      </c>
      <c r="BI256">
        <v>8.6999999999999993</v>
      </c>
      <c r="BJ256">
        <v>8.6999999999999993</v>
      </c>
      <c r="BK256">
        <v>8.6999999999999993</v>
      </c>
      <c r="BL256">
        <v>8.6999999999999993</v>
      </c>
      <c r="BM256">
        <v>8.6999999999999993</v>
      </c>
      <c r="BN256">
        <v>8.6999999999999993</v>
      </c>
      <c r="BO256">
        <v>8.6999999999999993</v>
      </c>
      <c r="BP256">
        <v>8.6999999999999993</v>
      </c>
      <c r="BQ256">
        <v>8.6999999999999993</v>
      </c>
      <c r="BR256">
        <v>8.6999999999999993</v>
      </c>
      <c r="BS256" t="s">
        <v>1428</v>
      </c>
    </row>
    <row r="257" spans="1:71" x14ac:dyDescent="0.25">
      <c r="A257" t="s">
        <v>898</v>
      </c>
      <c r="B257" t="s">
        <v>1328</v>
      </c>
      <c r="C257" t="s">
        <v>2410</v>
      </c>
      <c r="D257" t="s">
        <v>1352</v>
      </c>
      <c r="E257">
        <v>0</v>
      </c>
      <c r="F257">
        <v>200000</v>
      </c>
      <c r="G257">
        <v>180000</v>
      </c>
      <c r="H257">
        <v>180000</v>
      </c>
      <c r="I257">
        <v>180000</v>
      </c>
      <c r="J257">
        <v>206667</v>
      </c>
      <c r="K257">
        <v>180000</v>
      </c>
      <c r="L257">
        <v>206667</v>
      </c>
      <c r="M257">
        <v>180000</v>
      </c>
      <c r="N257">
        <v>206667</v>
      </c>
      <c r="O257">
        <v>180000</v>
      </c>
      <c r="P257">
        <v>180000</v>
      </c>
      <c r="Q257">
        <v>180000</v>
      </c>
      <c r="R257">
        <v>180000</v>
      </c>
      <c r="S257">
        <v>180000</v>
      </c>
      <c r="T257">
        <v>180000</v>
      </c>
      <c r="U257">
        <v>180000</v>
      </c>
      <c r="V257">
        <v>180000</v>
      </c>
      <c r="W257">
        <v>180000</v>
      </c>
      <c r="X257">
        <v>180000</v>
      </c>
      <c r="Y257">
        <v>233333</v>
      </c>
      <c r="Z257">
        <v>180000</v>
      </c>
      <c r="AA257">
        <v>233333</v>
      </c>
      <c r="AC257">
        <v>213333</v>
      </c>
      <c r="AD257">
        <v>180000</v>
      </c>
      <c r="AE257">
        <v>213333</v>
      </c>
      <c r="AF257">
        <v>150000</v>
      </c>
      <c r="AG257">
        <v>135000</v>
      </c>
      <c r="AH257">
        <v>135000</v>
      </c>
      <c r="AI257">
        <v>135000</v>
      </c>
      <c r="AJ257">
        <v>155000</v>
      </c>
      <c r="AK257">
        <v>135000</v>
      </c>
      <c r="AL257">
        <v>155000</v>
      </c>
      <c r="AM257">
        <v>135000</v>
      </c>
      <c r="AN257">
        <v>155000</v>
      </c>
      <c r="AO257">
        <v>135000</v>
      </c>
      <c r="AP257">
        <v>135000</v>
      </c>
      <c r="AQ257">
        <v>135000</v>
      </c>
      <c r="AR257">
        <v>135000</v>
      </c>
      <c r="AS257">
        <v>135000</v>
      </c>
      <c r="AT257">
        <v>135000</v>
      </c>
      <c r="AU257">
        <v>135000</v>
      </c>
      <c r="AV257">
        <v>135000</v>
      </c>
      <c r="AW257">
        <v>135000</v>
      </c>
      <c r="AX257">
        <v>135000</v>
      </c>
      <c r="AY257">
        <v>175000</v>
      </c>
      <c r="AZ257">
        <v>135000</v>
      </c>
      <c r="BA257">
        <v>175000</v>
      </c>
      <c r="BC257">
        <v>160000</v>
      </c>
      <c r="BD257">
        <v>135000</v>
      </c>
      <c r="BE257">
        <v>160000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s">
        <v>1453</v>
      </c>
    </row>
    <row r="258" spans="1:71" x14ac:dyDescent="0.25">
      <c r="A258" t="s">
        <v>204</v>
      </c>
      <c r="B258" t="s">
        <v>1286</v>
      </c>
      <c r="C258" t="s">
        <v>2418</v>
      </c>
      <c r="D258" t="s">
        <v>1352</v>
      </c>
      <c r="E258">
        <v>0</v>
      </c>
      <c r="F258">
        <v>389333</v>
      </c>
      <c r="G258">
        <v>349333</v>
      </c>
      <c r="H258">
        <v>367331</v>
      </c>
      <c r="I258">
        <v>381556</v>
      </c>
      <c r="J258">
        <v>1075200</v>
      </c>
      <c r="K258">
        <v>389333</v>
      </c>
      <c r="L258">
        <v>381352</v>
      </c>
      <c r="M258">
        <v>389333</v>
      </c>
      <c r="N258">
        <v>366871</v>
      </c>
      <c r="O258">
        <v>389333</v>
      </c>
      <c r="P258">
        <v>342869</v>
      </c>
      <c r="Q258">
        <v>349333</v>
      </c>
      <c r="R258">
        <v>342869</v>
      </c>
      <c r="S258">
        <v>349333</v>
      </c>
      <c r="T258">
        <v>349333</v>
      </c>
      <c r="U258">
        <v>349333</v>
      </c>
      <c r="V258">
        <v>338449</v>
      </c>
      <c r="W258">
        <v>349333</v>
      </c>
      <c r="X258">
        <v>367108</v>
      </c>
      <c r="Y258">
        <v>389333</v>
      </c>
      <c r="AA258">
        <v>389333</v>
      </c>
      <c r="AB258">
        <v>342107</v>
      </c>
      <c r="AC258">
        <v>354407</v>
      </c>
      <c r="AD258">
        <v>335377</v>
      </c>
      <c r="AE258">
        <v>349333</v>
      </c>
      <c r="AF258">
        <v>292000</v>
      </c>
      <c r="AG258">
        <v>262000</v>
      </c>
      <c r="AH258">
        <v>275498</v>
      </c>
      <c r="AI258">
        <v>286167</v>
      </c>
      <c r="AJ258">
        <v>806400</v>
      </c>
      <c r="AK258">
        <v>292000</v>
      </c>
      <c r="AL258">
        <v>286014</v>
      </c>
      <c r="AM258">
        <v>292000</v>
      </c>
      <c r="AN258">
        <v>275153</v>
      </c>
      <c r="AO258">
        <v>292000</v>
      </c>
      <c r="AP258">
        <v>257152</v>
      </c>
      <c r="AQ258">
        <v>262000</v>
      </c>
      <c r="AR258">
        <v>257152</v>
      </c>
      <c r="AS258">
        <v>262000</v>
      </c>
      <c r="AT258">
        <v>262000</v>
      </c>
      <c r="AU258">
        <v>262000</v>
      </c>
      <c r="AV258">
        <v>253837</v>
      </c>
      <c r="AW258">
        <v>262000</v>
      </c>
      <c r="AX258">
        <v>275331</v>
      </c>
      <c r="AY258">
        <v>292000</v>
      </c>
      <c r="BA258">
        <v>292000</v>
      </c>
      <c r="BB258">
        <v>256580</v>
      </c>
      <c r="BC258">
        <v>265805</v>
      </c>
      <c r="BD258">
        <v>251533</v>
      </c>
      <c r="BE258">
        <v>262000</v>
      </c>
      <c r="BF258">
        <v>8.6999999999999993</v>
      </c>
      <c r="BG258">
        <v>8.6999999999999993</v>
      </c>
      <c r="BH258">
        <v>8.6999999999999993</v>
      </c>
      <c r="BI258">
        <v>8.6999999999999993</v>
      </c>
      <c r="BJ258">
        <v>8.6999999999999993</v>
      </c>
      <c r="BK258">
        <v>8.6999999999999993</v>
      </c>
      <c r="BL258">
        <v>8.6999999999999993</v>
      </c>
      <c r="BM258">
        <v>8.6999999999999993</v>
      </c>
      <c r="BN258">
        <v>8.6999999999999993</v>
      </c>
      <c r="BO258">
        <v>8.6999999999999993</v>
      </c>
      <c r="BP258">
        <v>8.6999999999999993</v>
      </c>
      <c r="BQ258">
        <v>8.6999999999999993</v>
      </c>
      <c r="BR258">
        <v>8.6999999999999993</v>
      </c>
      <c r="BS258" t="s">
        <v>1433</v>
      </c>
    </row>
    <row r="259" spans="1:71" x14ac:dyDescent="0.25">
      <c r="A259" t="s">
        <v>248</v>
      </c>
      <c r="B259" t="s">
        <v>1293</v>
      </c>
      <c r="C259" t="s">
        <v>2440</v>
      </c>
      <c r="D259" t="s">
        <v>1352</v>
      </c>
      <c r="E259">
        <v>1</v>
      </c>
      <c r="F259">
        <v>340740</v>
      </c>
      <c r="G259">
        <v>340740</v>
      </c>
      <c r="H259">
        <v>340740</v>
      </c>
      <c r="I259">
        <v>340740</v>
      </c>
      <c r="J259">
        <v>340740</v>
      </c>
      <c r="K259">
        <v>340740</v>
      </c>
      <c r="L259">
        <v>300740</v>
      </c>
      <c r="N259">
        <v>254073</v>
      </c>
      <c r="O259">
        <v>254073</v>
      </c>
      <c r="P259">
        <v>300740</v>
      </c>
      <c r="Q259">
        <v>340740</v>
      </c>
      <c r="R259">
        <v>340740</v>
      </c>
      <c r="S259">
        <v>340740</v>
      </c>
      <c r="T259">
        <v>340740</v>
      </c>
      <c r="U259">
        <v>340740</v>
      </c>
      <c r="V259">
        <v>340740</v>
      </c>
      <c r="W259">
        <v>340740</v>
      </c>
      <c r="X259">
        <v>340740</v>
      </c>
      <c r="Y259">
        <v>340740</v>
      </c>
      <c r="Z259">
        <v>714073</v>
      </c>
      <c r="AA259">
        <v>260000</v>
      </c>
      <c r="AB259">
        <v>260000</v>
      </c>
      <c r="AC259">
        <v>260000</v>
      </c>
      <c r="AD259">
        <v>260000</v>
      </c>
      <c r="AE259">
        <v>260000</v>
      </c>
      <c r="AF259">
        <v>255555</v>
      </c>
      <c r="AG259">
        <v>255555</v>
      </c>
      <c r="AH259">
        <v>255555</v>
      </c>
      <c r="AI259">
        <v>255555</v>
      </c>
      <c r="AJ259">
        <v>255555</v>
      </c>
      <c r="AK259">
        <v>255555</v>
      </c>
      <c r="AL259">
        <v>225555</v>
      </c>
      <c r="AN259">
        <v>190555</v>
      </c>
      <c r="AO259">
        <v>190555</v>
      </c>
      <c r="AP259">
        <v>225555</v>
      </c>
      <c r="AQ259">
        <v>255555</v>
      </c>
      <c r="AR259">
        <v>255555</v>
      </c>
      <c r="AS259">
        <v>255555</v>
      </c>
      <c r="AT259">
        <v>255555</v>
      </c>
      <c r="AU259">
        <v>255555</v>
      </c>
      <c r="AV259">
        <v>255555</v>
      </c>
      <c r="AW259">
        <v>255555</v>
      </c>
      <c r="AX259">
        <v>255555</v>
      </c>
      <c r="AY259">
        <v>255555</v>
      </c>
      <c r="AZ259">
        <v>535555</v>
      </c>
      <c r="BA259">
        <v>195000</v>
      </c>
      <c r="BB259">
        <v>195000</v>
      </c>
      <c r="BC259">
        <v>195000</v>
      </c>
      <c r="BD259">
        <v>195000</v>
      </c>
      <c r="BE259">
        <v>195000</v>
      </c>
      <c r="BF259">
        <v>8.1</v>
      </c>
      <c r="BG259">
        <v>8.1</v>
      </c>
      <c r="BH259">
        <v>8.1</v>
      </c>
      <c r="BI259">
        <v>8.1</v>
      </c>
      <c r="BJ259">
        <v>8.1</v>
      </c>
      <c r="BK259">
        <v>8.1</v>
      </c>
      <c r="BL259">
        <v>8.1</v>
      </c>
      <c r="BM259">
        <v>8.1</v>
      </c>
      <c r="BN259">
        <v>8.1</v>
      </c>
      <c r="BO259">
        <v>8.1</v>
      </c>
      <c r="BP259">
        <v>8.1</v>
      </c>
      <c r="BQ259">
        <v>8.1</v>
      </c>
      <c r="BR259">
        <v>8.1</v>
      </c>
      <c r="BS259" t="s">
        <v>2472</v>
      </c>
    </row>
    <row r="260" spans="1:71" x14ac:dyDescent="0.25">
      <c r="A260" t="s">
        <v>341</v>
      </c>
      <c r="B260" t="s">
        <v>1306</v>
      </c>
      <c r="C260" t="s">
        <v>2449</v>
      </c>
      <c r="D260" t="s">
        <v>1352</v>
      </c>
      <c r="E260">
        <v>0</v>
      </c>
      <c r="F260">
        <v>310250</v>
      </c>
      <c r="G260">
        <v>297500</v>
      </c>
      <c r="H260">
        <v>331500</v>
      </c>
      <c r="I260">
        <v>297500</v>
      </c>
      <c r="J260">
        <v>331500</v>
      </c>
      <c r="K260">
        <v>318750</v>
      </c>
      <c r="L260">
        <v>340000</v>
      </c>
      <c r="M260">
        <v>340000</v>
      </c>
      <c r="N260">
        <v>318750</v>
      </c>
      <c r="O260">
        <v>306000</v>
      </c>
      <c r="P260">
        <v>297500</v>
      </c>
      <c r="Q260">
        <v>297500</v>
      </c>
      <c r="R260">
        <v>297500</v>
      </c>
      <c r="S260">
        <v>297500</v>
      </c>
      <c r="T260">
        <v>297500</v>
      </c>
      <c r="U260">
        <v>297500</v>
      </c>
      <c r="V260">
        <v>297500</v>
      </c>
      <c r="W260">
        <v>297500</v>
      </c>
      <c r="X260">
        <v>323000</v>
      </c>
      <c r="Y260">
        <v>297500</v>
      </c>
      <c r="Z260">
        <v>340000</v>
      </c>
      <c r="AB260">
        <v>306000</v>
      </c>
      <c r="AC260">
        <v>297500</v>
      </c>
      <c r="AD260">
        <v>297500</v>
      </c>
      <c r="AE260">
        <v>382500</v>
      </c>
      <c r="AF260">
        <v>164433</v>
      </c>
      <c r="AG260">
        <v>142800</v>
      </c>
      <c r="AH260">
        <v>175695</v>
      </c>
      <c r="AI260">
        <v>142800</v>
      </c>
      <c r="AJ260">
        <v>175695</v>
      </c>
      <c r="AK260">
        <v>153000</v>
      </c>
      <c r="AL260">
        <v>180200</v>
      </c>
      <c r="AM260">
        <v>163200</v>
      </c>
      <c r="AN260">
        <v>168938</v>
      </c>
      <c r="AO260">
        <v>146880</v>
      </c>
      <c r="AP260">
        <v>157675</v>
      </c>
      <c r="AQ260">
        <v>142800</v>
      </c>
      <c r="AR260">
        <v>157675</v>
      </c>
      <c r="AS260">
        <v>142800</v>
      </c>
      <c r="AT260">
        <v>157675</v>
      </c>
      <c r="AU260">
        <v>142800</v>
      </c>
      <c r="AV260">
        <v>157675</v>
      </c>
      <c r="AW260">
        <v>142800</v>
      </c>
      <c r="AX260">
        <v>171190</v>
      </c>
      <c r="AY260">
        <v>142800</v>
      </c>
      <c r="AZ260">
        <v>180200</v>
      </c>
      <c r="BB260">
        <v>162180</v>
      </c>
      <c r="BC260">
        <v>142800</v>
      </c>
      <c r="BD260">
        <v>157675</v>
      </c>
      <c r="BE260">
        <v>183600</v>
      </c>
      <c r="BF260">
        <v>8.3000000000000007</v>
      </c>
      <c r="BG260">
        <v>8.3000000000000007</v>
      </c>
      <c r="BH260">
        <v>8.3000000000000007</v>
      </c>
      <c r="BI260">
        <v>8.3000000000000007</v>
      </c>
      <c r="BJ260">
        <v>8.3000000000000007</v>
      </c>
      <c r="BK260">
        <v>8.3000000000000007</v>
      </c>
      <c r="BL260">
        <v>8.3000000000000007</v>
      </c>
      <c r="BM260">
        <v>8.3000000000000007</v>
      </c>
      <c r="BN260">
        <v>8.3000000000000007</v>
      </c>
      <c r="BO260">
        <v>8.3000000000000007</v>
      </c>
      <c r="BP260">
        <v>8.3000000000000007</v>
      </c>
      <c r="BQ260">
        <v>8.3000000000000007</v>
      </c>
      <c r="BR260">
        <v>8.3000000000000007</v>
      </c>
      <c r="BS260" t="s">
        <v>1429</v>
      </c>
    </row>
    <row r="261" spans="1:71" x14ac:dyDescent="0.25">
      <c r="A261" t="s">
        <v>594</v>
      </c>
      <c r="B261" t="s">
        <v>1286</v>
      </c>
      <c r="C261" t="s">
        <v>2450</v>
      </c>
      <c r="D261" t="s">
        <v>1352</v>
      </c>
      <c r="E261">
        <v>0</v>
      </c>
      <c r="F261">
        <v>200000</v>
      </c>
      <c r="G261">
        <v>200000</v>
      </c>
      <c r="H261">
        <v>200000</v>
      </c>
      <c r="I261">
        <v>200000</v>
      </c>
      <c r="J261">
        <v>200000</v>
      </c>
      <c r="K261">
        <v>200000</v>
      </c>
      <c r="L261">
        <v>200000</v>
      </c>
      <c r="M261">
        <v>200000</v>
      </c>
      <c r="N261">
        <v>200000</v>
      </c>
      <c r="O261">
        <v>200000</v>
      </c>
      <c r="P261">
        <v>200000</v>
      </c>
      <c r="Q261">
        <v>200000</v>
      </c>
      <c r="R261">
        <v>200000</v>
      </c>
      <c r="S261">
        <v>226667</v>
      </c>
      <c r="T261">
        <v>200000</v>
      </c>
      <c r="U261">
        <v>226667</v>
      </c>
      <c r="V261">
        <v>200000</v>
      </c>
      <c r="W261">
        <v>200000</v>
      </c>
      <c r="X261">
        <v>246667</v>
      </c>
      <c r="Y261">
        <v>233333</v>
      </c>
      <c r="Z261">
        <v>246667</v>
      </c>
      <c r="AA261">
        <v>233333</v>
      </c>
      <c r="AC261">
        <v>200000</v>
      </c>
      <c r="AD261">
        <v>226667</v>
      </c>
      <c r="AE261">
        <v>200000</v>
      </c>
      <c r="AF261">
        <v>150000</v>
      </c>
      <c r="AG261">
        <v>150000</v>
      </c>
      <c r="AH261">
        <v>150000</v>
      </c>
      <c r="AI261">
        <v>150000</v>
      </c>
      <c r="AJ261">
        <v>150000</v>
      </c>
      <c r="AK261">
        <v>150000</v>
      </c>
      <c r="AL261">
        <v>150000</v>
      </c>
      <c r="AM261">
        <v>150000</v>
      </c>
      <c r="AN261">
        <v>150000</v>
      </c>
      <c r="AO261">
        <v>150000</v>
      </c>
      <c r="AP261">
        <v>150000</v>
      </c>
      <c r="AQ261">
        <v>150000</v>
      </c>
      <c r="AR261">
        <v>150000</v>
      </c>
      <c r="AS261">
        <v>170000</v>
      </c>
      <c r="AT261">
        <v>150000</v>
      </c>
      <c r="AU261">
        <v>170000</v>
      </c>
      <c r="AV261">
        <v>150000</v>
      </c>
      <c r="AW261">
        <v>150000</v>
      </c>
      <c r="AX261">
        <v>185000</v>
      </c>
      <c r="AY261">
        <v>175000</v>
      </c>
      <c r="AZ261">
        <v>185000</v>
      </c>
      <c r="BA261">
        <v>175000</v>
      </c>
      <c r="BC261">
        <v>150000</v>
      </c>
      <c r="BD261">
        <v>170000</v>
      </c>
      <c r="BE261">
        <v>150000</v>
      </c>
      <c r="BF261">
        <v>7.5</v>
      </c>
      <c r="BG261">
        <v>7.5</v>
      </c>
      <c r="BH261">
        <v>7.5</v>
      </c>
      <c r="BI261">
        <v>7.5</v>
      </c>
      <c r="BJ261">
        <v>7.5</v>
      </c>
      <c r="BK261">
        <v>7.5</v>
      </c>
      <c r="BL261">
        <v>7.5</v>
      </c>
      <c r="BM261">
        <v>7.5</v>
      </c>
      <c r="BN261">
        <v>7.5</v>
      </c>
      <c r="BO261">
        <v>7.5</v>
      </c>
      <c r="BP261">
        <v>7.5</v>
      </c>
      <c r="BQ261">
        <v>7.5</v>
      </c>
      <c r="BR261">
        <v>7.5</v>
      </c>
      <c r="BS261" t="s">
        <v>1429</v>
      </c>
    </row>
    <row r="262" spans="1:71" x14ac:dyDescent="0.25">
      <c r="A262" t="s">
        <v>25</v>
      </c>
      <c r="B262" t="s">
        <v>1302</v>
      </c>
      <c r="C262" t="s">
        <v>2538</v>
      </c>
      <c r="D262" t="s">
        <v>1352</v>
      </c>
      <c r="E262">
        <v>5</v>
      </c>
      <c r="F262">
        <v>2309374</v>
      </c>
      <c r="G262">
        <v>2018684</v>
      </c>
      <c r="H262">
        <v>2196327</v>
      </c>
      <c r="I262">
        <v>2083281</v>
      </c>
      <c r="J262">
        <v>2696961</v>
      </c>
      <c r="K262">
        <v>2018684</v>
      </c>
      <c r="L262">
        <v>2244776</v>
      </c>
      <c r="M262">
        <v>2147879</v>
      </c>
      <c r="N262">
        <v>2083281</v>
      </c>
      <c r="O262">
        <v>1905637</v>
      </c>
      <c r="P262">
        <v>2277075</v>
      </c>
      <c r="Q262">
        <v>1937936</v>
      </c>
      <c r="R262">
        <v>2131730</v>
      </c>
      <c r="S262">
        <v>1776442</v>
      </c>
      <c r="T262">
        <v>2583914</v>
      </c>
      <c r="U262">
        <v>1970235</v>
      </c>
      <c r="V262">
        <v>2131730</v>
      </c>
      <c r="W262">
        <v>1970235</v>
      </c>
      <c r="X262">
        <v>2373972</v>
      </c>
      <c r="Y262">
        <v>1824890</v>
      </c>
      <c r="Z262">
        <v>2680811</v>
      </c>
      <c r="AA262">
        <v>2180178</v>
      </c>
      <c r="AB262">
        <v>1808740</v>
      </c>
      <c r="AD262">
        <v>2083281</v>
      </c>
      <c r="AE262">
        <v>1841039</v>
      </c>
      <c r="AF262">
        <v>1732030</v>
      </c>
      <c r="AG262">
        <v>1514012</v>
      </c>
      <c r="AH262">
        <v>1647246</v>
      </c>
      <c r="AI262">
        <v>1562461</v>
      </c>
      <c r="AJ262">
        <v>2022721</v>
      </c>
      <c r="AK262">
        <v>1514012</v>
      </c>
      <c r="AL262">
        <v>1683582</v>
      </c>
      <c r="AM262">
        <v>1610909</v>
      </c>
      <c r="AN262">
        <v>1562461</v>
      </c>
      <c r="AO262">
        <v>1429228</v>
      </c>
      <c r="AP262">
        <v>1707806</v>
      </c>
      <c r="AQ262">
        <v>1453452</v>
      </c>
      <c r="AR262">
        <v>1598797</v>
      </c>
      <c r="AS262">
        <v>1332331</v>
      </c>
      <c r="AT262">
        <v>1937936</v>
      </c>
      <c r="AU262">
        <v>1477676</v>
      </c>
      <c r="AV262">
        <v>1598797</v>
      </c>
      <c r="AW262">
        <v>1477676</v>
      </c>
      <c r="AX262">
        <v>1780479</v>
      </c>
      <c r="AY262">
        <v>1368667</v>
      </c>
      <c r="AZ262">
        <v>2010609</v>
      </c>
      <c r="BA262">
        <v>1635133</v>
      </c>
      <c r="BB262">
        <v>1356555</v>
      </c>
      <c r="BD262">
        <v>1562461</v>
      </c>
      <c r="BE262">
        <v>1380779</v>
      </c>
      <c r="BF262">
        <v>9</v>
      </c>
      <c r="BG262">
        <v>9</v>
      </c>
      <c r="BH262">
        <v>9</v>
      </c>
      <c r="BI262">
        <v>9</v>
      </c>
      <c r="BJ262">
        <v>9</v>
      </c>
      <c r="BK262">
        <v>9</v>
      </c>
      <c r="BL262">
        <v>9</v>
      </c>
      <c r="BM262">
        <v>9</v>
      </c>
      <c r="BN262">
        <v>9</v>
      </c>
      <c r="BO262">
        <v>9</v>
      </c>
      <c r="BP262">
        <v>9</v>
      </c>
      <c r="BQ262">
        <v>9</v>
      </c>
      <c r="BR262">
        <v>9</v>
      </c>
      <c r="BS262" t="s">
        <v>1428</v>
      </c>
    </row>
    <row r="263" spans="1:71" x14ac:dyDescent="0.25">
      <c r="A263" t="s">
        <v>432</v>
      </c>
      <c r="B263" t="s">
        <v>1303</v>
      </c>
      <c r="C263" t="s">
        <v>1371</v>
      </c>
      <c r="D263" t="s">
        <v>1352</v>
      </c>
      <c r="E263">
        <v>2</v>
      </c>
      <c r="F263">
        <v>360000</v>
      </c>
      <c r="G263">
        <v>360000</v>
      </c>
      <c r="H263">
        <v>399355</v>
      </c>
      <c r="I263">
        <v>360000</v>
      </c>
      <c r="J263">
        <v>379387</v>
      </c>
      <c r="K263">
        <v>360000</v>
      </c>
      <c r="L263">
        <v>206267</v>
      </c>
      <c r="M263">
        <v>206267</v>
      </c>
      <c r="N263">
        <v>206267</v>
      </c>
      <c r="O263">
        <v>206267</v>
      </c>
      <c r="P263">
        <v>379387</v>
      </c>
      <c r="Q263">
        <v>206267</v>
      </c>
      <c r="R263">
        <v>379387</v>
      </c>
      <c r="S263">
        <v>349665</v>
      </c>
      <c r="T263">
        <v>206267</v>
      </c>
      <c r="U263">
        <v>349665</v>
      </c>
      <c r="V263">
        <v>206267</v>
      </c>
      <c r="W263">
        <v>349665</v>
      </c>
      <c r="X263">
        <v>206267</v>
      </c>
      <c r="Y263">
        <v>349665</v>
      </c>
      <c r="Z263">
        <v>206267</v>
      </c>
      <c r="AA263">
        <v>349665</v>
      </c>
      <c r="AB263">
        <v>206267</v>
      </c>
      <c r="AC263">
        <v>349665</v>
      </c>
      <c r="AD263">
        <v>206267</v>
      </c>
      <c r="AE263">
        <v>349665</v>
      </c>
      <c r="AF263">
        <v>270000</v>
      </c>
      <c r="AG263">
        <v>270000</v>
      </c>
      <c r="AH263">
        <v>265083</v>
      </c>
      <c r="AI263">
        <v>270000</v>
      </c>
      <c r="AJ263">
        <v>251828</v>
      </c>
      <c r="AK263">
        <v>270000</v>
      </c>
      <c r="AL263">
        <v>154700</v>
      </c>
      <c r="AM263">
        <v>154700</v>
      </c>
      <c r="AN263">
        <v>154700</v>
      </c>
      <c r="AO263">
        <v>154700</v>
      </c>
      <c r="AP263">
        <v>251828</v>
      </c>
      <c r="AQ263">
        <v>154700</v>
      </c>
      <c r="AR263">
        <v>251828</v>
      </c>
      <c r="AS263">
        <v>225450</v>
      </c>
      <c r="AT263">
        <v>154700</v>
      </c>
      <c r="AU263">
        <v>225450</v>
      </c>
      <c r="AV263">
        <v>154700</v>
      </c>
      <c r="AW263">
        <v>225450</v>
      </c>
      <c r="AX263">
        <v>154700</v>
      </c>
      <c r="AY263">
        <v>225450</v>
      </c>
      <c r="AZ263">
        <v>154700</v>
      </c>
      <c r="BA263">
        <v>225450</v>
      </c>
      <c r="BB263">
        <v>154700</v>
      </c>
      <c r="BC263">
        <v>225450</v>
      </c>
      <c r="BD263">
        <v>154700</v>
      </c>
      <c r="BE263">
        <v>225450</v>
      </c>
      <c r="BF263">
        <v>7.7</v>
      </c>
      <c r="BG263">
        <v>7.7</v>
      </c>
      <c r="BH263">
        <v>7.7</v>
      </c>
      <c r="BI263">
        <v>7.7</v>
      </c>
      <c r="BJ263">
        <v>7.7</v>
      </c>
      <c r="BK263">
        <v>7.7</v>
      </c>
      <c r="BL263">
        <v>7.7</v>
      </c>
      <c r="BM263">
        <v>7.7</v>
      </c>
      <c r="BN263">
        <v>7.7</v>
      </c>
      <c r="BO263">
        <v>7.7</v>
      </c>
      <c r="BP263">
        <v>7.7</v>
      </c>
      <c r="BQ263">
        <v>7.7</v>
      </c>
      <c r="BR263">
        <v>7.7</v>
      </c>
      <c r="BS263" t="s">
        <v>1439</v>
      </c>
    </row>
    <row r="264" spans="1:71" x14ac:dyDescent="0.25">
      <c r="A264" t="s">
        <v>237</v>
      </c>
      <c r="B264" t="s">
        <v>1301</v>
      </c>
      <c r="C264" t="s">
        <v>1377</v>
      </c>
      <c r="D264" t="s">
        <v>1352</v>
      </c>
      <c r="E264">
        <v>1</v>
      </c>
      <c r="F264">
        <v>313333</v>
      </c>
      <c r="G264">
        <v>313333</v>
      </c>
      <c r="H264">
        <v>313333</v>
      </c>
      <c r="I264">
        <v>313333</v>
      </c>
      <c r="J264">
        <v>385333</v>
      </c>
      <c r="K264">
        <v>346667</v>
      </c>
      <c r="L264">
        <v>733333</v>
      </c>
      <c r="M264">
        <v>346667</v>
      </c>
      <c r="N264">
        <v>332000</v>
      </c>
      <c r="O264">
        <v>332000</v>
      </c>
      <c r="P264">
        <v>195900</v>
      </c>
      <c r="Q264">
        <v>260000</v>
      </c>
      <c r="R264">
        <v>252000</v>
      </c>
      <c r="S264">
        <v>346667</v>
      </c>
      <c r="T264">
        <v>238667</v>
      </c>
      <c r="U264">
        <v>385333</v>
      </c>
      <c r="V264">
        <v>273333</v>
      </c>
      <c r="W264">
        <v>385333</v>
      </c>
      <c r="X264">
        <v>406667</v>
      </c>
      <c r="Y264">
        <v>385333</v>
      </c>
      <c r="Z264">
        <v>433333</v>
      </c>
      <c r="AA264">
        <v>385333</v>
      </c>
      <c r="AB264">
        <v>235000</v>
      </c>
      <c r="AC264">
        <v>289000</v>
      </c>
      <c r="AD264">
        <v>313333</v>
      </c>
      <c r="AE264">
        <v>385333</v>
      </c>
      <c r="AF264">
        <v>235000</v>
      </c>
      <c r="AG264">
        <v>235000</v>
      </c>
      <c r="AH264">
        <v>235000</v>
      </c>
      <c r="AI264">
        <v>235000</v>
      </c>
      <c r="AJ264">
        <v>289000</v>
      </c>
      <c r="AK264">
        <v>260000</v>
      </c>
      <c r="AL264">
        <v>550000</v>
      </c>
      <c r="AM264">
        <v>260000</v>
      </c>
      <c r="AN264">
        <v>249000</v>
      </c>
      <c r="AO264">
        <v>249000</v>
      </c>
      <c r="AP264">
        <v>146925</v>
      </c>
      <c r="AQ264">
        <v>195000</v>
      </c>
      <c r="AR264">
        <v>189000</v>
      </c>
      <c r="AS264">
        <v>260000</v>
      </c>
      <c r="AT264">
        <v>179000</v>
      </c>
      <c r="AU264">
        <v>289000</v>
      </c>
      <c r="AV264">
        <v>205000</v>
      </c>
      <c r="AW264">
        <v>289000</v>
      </c>
      <c r="AX264">
        <v>305000</v>
      </c>
      <c r="AY264">
        <v>289000</v>
      </c>
      <c r="AZ264">
        <v>325000</v>
      </c>
      <c r="BA264">
        <v>289000</v>
      </c>
      <c r="BB264">
        <v>176250</v>
      </c>
      <c r="BC264">
        <v>216750</v>
      </c>
      <c r="BD264">
        <v>235000</v>
      </c>
      <c r="BE264">
        <v>289000</v>
      </c>
      <c r="BF264">
        <v>8.1999999999999993</v>
      </c>
      <c r="BG264">
        <v>8.1999999999999993</v>
      </c>
      <c r="BH264">
        <v>8.1999999999999993</v>
      </c>
      <c r="BI264">
        <v>8.1999999999999993</v>
      </c>
      <c r="BJ264">
        <v>8.1999999999999993</v>
      </c>
      <c r="BK264">
        <v>8.1999999999999993</v>
      </c>
      <c r="BL264">
        <v>8.1999999999999993</v>
      </c>
      <c r="BM264">
        <v>8.1999999999999993</v>
      </c>
      <c r="BN264">
        <v>8.1999999999999993</v>
      </c>
      <c r="BO264">
        <v>8.1999999999999993</v>
      </c>
      <c r="BP264">
        <v>8.1999999999999993</v>
      </c>
      <c r="BQ264">
        <v>8.1999999999999993</v>
      </c>
      <c r="BR264">
        <v>8.1999999999999993</v>
      </c>
      <c r="BS264" t="s">
        <v>1444</v>
      </c>
    </row>
    <row r="265" spans="1:71" x14ac:dyDescent="0.25">
      <c r="A265" t="s">
        <v>265</v>
      </c>
      <c r="B265" t="s">
        <v>1306</v>
      </c>
      <c r="C265" t="s">
        <v>1380</v>
      </c>
      <c r="D265" t="s">
        <v>1352</v>
      </c>
      <c r="E265">
        <v>2</v>
      </c>
      <c r="F265">
        <v>320000</v>
      </c>
      <c r="G265">
        <v>320000</v>
      </c>
      <c r="H265">
        <v>344000</v>
      </c>
      <c r="I265">
        <v>344000</v>
      </c>
      <c r="J265">
        <v>344000</v>
      </c>
      <c r="K265">
        <v>344000</v>
      </c>
      <c r="L265">
        <v>344000</v>
      </c>
      <c r="M265">
        <v>344000</v>
      </c>
      <c r="N265">
        <v>344000</v>
      </c>
      <c r="O265">
        <v>344000</v>
      </c>
      <c r="P265">
        <v>325000</v>
      </c>
      <c r="Q265">
        <v>458667</v>
      </c>
      <c r="R265">
        <v>325000</v>
      </c>
      <c r="S265">
        <v>458667</v>
      </c>
      <c r="T265">
        <v>325000</v>
      </c>
      <c r="U265">
        <v>458667</v>
      </c>
      <c r="V265">
        <v>344000</v>
      </c>
      <c r="W265">
        <v>458667</v>
      </c>
      <c r="X265">
        <v>344000</v>
      </c>
      <c r="Y265">
        <v>458667</v>
      </c>
      <c r="Z265">
        <v>415000</v>
      </c>
      <c r="AA265">
        <v>800000</v>
      </c>
      <c r="AB265">
        <v>329000</v>
      </c>
      <c r="AC265">
        <v>458667</v>
      </c>
      <c r="AD265">
        <v>325000</v>
      </c>
      <c r="AE265">
        <v>344000</v>
      </c>
      <c r="AF265">
        <v>192000</v>
      </c>
      <c r="AG265">
        <v>176000</v>
      </c>
      <c r="AH265">
        <v>206400</v>
      </c>
      <c r="AI265">
        <v>189200</v>
      </c>
      <c r="AJ265">
        <v>206400</v>
      </c>
      <c r="AK265">
        <v>189200</v>
      </c>
      <c r="AL265">
        <v>206400</v>
      </c>
      <c r="AM265">
        <v>189200</v>
      </c>
      <c r="AN265">
        <v>206400</v>
      </c>
      <c r="AO265">
        <v>189200</v>
      </c>
      <c r="AP265">
        <v>195000</v>
      </c>
      <c r="AQ265">
        <v>344000</v>
      </c>
      <c r="AR265">
        <v>195000</v>
      </c>
      <c r="AS265">
        <v>344000</v>
      </c>
      <c r="AT265">
        <v>195000</v>
      </c>
      <c r="AU265">
        <v>344000</v>
      </c>
      <c r="AV265">
        <v>206400</v>
      </c>
      <c r="AW265">
        <v>344000</v>
      </c>
      <c r="AX265">
        <v>206400</v>
      </c>
      <c r="AY265">
        <v>344000</v>
      </c>
      <c r="AZ265">
        <v>249000</v>
      </c>
      <c r="BA265">
        <v>600000</v>
      </c>
      <c r="BB265">
        <v>194110</v>
      </c>
      <c r="BC265">
        <v>344000</v>
      </c>
      <c r="BD265">
        <v>191750</v>
      </c>
      <c r="BE265">
        <v>189200</v>
      </c>
      <c r="BF265">
        <v>8.5</v>
      </c>
      <c r="BG265">
        <v>8.5</v>
      </c>
      <c r="BH265">
        <v>8.5</v>
      </c>
      <c r="BI265">
        <v>8.5</v>
      </c>
      <c r="BJ265">
        <v>8.5</v>
      </c>
      <c r="BK265">
        <v>8.5</v>
      </c>
      <c r="BL265">
        <v>8.5</v>
      </c>
      <c r="BM265">
        <v>8.5</v>
      </c>
      <c r="BN265">
        <v>8.5</v>
      </c>
      <c r="BO265">
        <v>8.5</v>
      </c>
      <c r="BP265">
        <v>8.5</v>
      </c>
      <c r="BQ265">
        <v>8.5</v>
      </c>
      <c r="BR265">
        <v>8.5</v>
      </c>
      <c r="BS265" t="s">
        <v>1445</v>
      </c>
    </row>
    <row r="266" spans="1:71" x14ac:dyDescent="0.25">
      <c r="A266" t="s">
        <v>262</v>
      </c>
      <c r="B266" t="s">
        <v>1295</v>
      </c>
      <c r="C266" t="s">
        <v>1390</v>
      </c>
      <c r="D266" t="s">
        <v>1352</v>
      </c>
      <c r="E266">
        <v>2</v>
      </c>
      <c r="F266">
        <v>230000</v>
      </c>
      <c r="G266">
        <v>230000</v>
      </c>
      <c r="H266">
        <v>230000</v>
      </c>
      <c r="I266">
        <v>230000</v>
      </c>
      <c r="J266">
        <v>265000</v>
      </c>
      <c r="K266">
        <v>265000</v>
      </c>
      <c r="L266">
        <v>265000</v>
      </c>
      <c r="M266">
        <v>265000</v>
      </c>
      <c r="N266">
        <v>230000</v>
      </c>
      <c r="O266">
        <v>230000</v>
      </c>
      <c r="P266">
        <v>220000</v>
      </c>
      <c r="Q266">
        <v>230000</v>
      </c>
      <c r="R266">
        <v>230000</v>
      </c>
      <c r="S266">
        <v>230000</v>
      </c>
      <c r="T266">
        <v>230000</v>
      </c>
      <c r="U266">
        <v>230000</v>
      </c>
      <c r="V266">
        <v>230000</v>
      </c>
      <c r="W266">
        <v>230000</v>
      </c>
      <c r="X266">
        <v>265000</v>
      </c>
      <c r="Y266">
        <v>265000</v>
      </c>
      <c r="Z266">
        <v>280000</v>
      </c>
      <c r="AA266">
        <v>265000</v>
      </c>
      <c r="AB266">
        <v>245000</v>
      </c>
      <c r="AC266">
        <v>230000</v>
      </c>
      <c r="AD266">
        <v>230000</v>
      </c>
      <c r="AE266">
        <v>230000</v>
      </c>
      <c r="AF266">
        <v>184000</v>
      </c>
      <c r="AG266">
        <v>184000</v>
      </c>
      <c r="AH266">
        <v>184000</v>
      </c>
      <c r="AI266">
        <v>184000</v>
      </c>
      <c r="AJ266">
        <v>212000</v>
      </c>
      <c r="AK266">
        <v>212000</v>
      </c>
      <c r="AL266">
        <v>212000</v>
      </c>
      <c r="AM266">
        <v>212000</v>
      </c>
      <c r="AN266">
        <v>184000</v>
      </c>
      <c r="AO266">
        <v>184000</v>
      </c>
      <c r="AP266">
        <v>176000</v>
      </c>
      <c r="AQ266">
        <v>184000</v>
      </c>
      <c r="AR266">
        <v>184000</v>
      </c>
      <c r="AS266">
        <v>184000</v>
      </c>
      <c r="AT266">
        <v>184000</v>
      </c>
      <c r="AU266">
        <v>184000</v>
      </c>
      <c r="AV266">
        <v>184000</v>
      </c>
      <c r="AW266">
        <v>184000</v>
      </c>
      <c r="AX266">
        <v>212000</v>
      </c>
      <c r="AY266">
        <v>212000</v>
      </c>
      <c r="AZ266">
        <v>224000</v>
      </c>
      <c r="BA266">
        <v>212000</v>
      </c>
      <c r="BB266">
        <v>196000</v>
      </c>
      <c r="BC266">
        <v>184000</v>
      </c>
      <c r="BD266">
        <v>184000</v>
      </c>
      <c r="BE266">
        <v>184000</v>
      </c>
      <c r="BF266">
        <v>8.3000000000000007</v>
      </c>
      <c r="BG266">
        <v>8.3000000000000007</v>
      </c>
      <c r="BH266">
        <v>8.3000000000000007</v>
      </c>
      <c r="BI266">
        <v>8.3000000000000007</v>
      </c>
      <c r="BJ266">
        <v>8.3000000000000007</v>
      </c>
      <c r="BK266">
        <v>8.3000000000000007</v>
      </c>
      <c r="BL266">
        <v>8.3000000000000007</v>
      </c>
      <c r="BM266">
        <v>8.3000000000000007</v>
      </c>
      <c r="BN266">
        <v>8.3000000000000007</v>
      </c>
      <c r="BO266">
        <v>8.3000000000000007</v>
      </c>
      <c r="BP266">
        <v>8.3000000000000007</v>
      </c>
      <c r="BQ266">
        <v>8.3000000000000007</v>
      </c>
      <c r="BR266">
        <v>8.3000000000000007</v>
      </c>
      <c r="BS266" t="s">
        <v>1450</v>
      </c>
    </row>
    <row r="267" spans="1:71" x14ac:dyDescent="0.25">
      <c r="A267" t="s">
        <v>148</v>
      </c>
      <c r="B267" t="s">
        <v>1302</v>
      </c>
      <c r="C267" t="s">
        <v>1420</v>
      </c>
      <c r="D267" t="s">
        <v>1352</v>
      </c>
      <c r="E267">
        <v>3</v>
      </c>
      <c r="F267">
        <v>506667</v>
      </c>
      <c r="G267">
        <v>400000</v>
      </c>
      <c r="H267">
        <v>400000</v>
      </c>
      <c r="I267">
        <v>400000</v>
      </c>
      <c r="J267">
        <v>400000</v>
      </c>
      <c r="K267">
        <v>466667</v>
      </c>
      <c r="L267">
        <v>466667</v>
      </c>
      <c r="M267">
        <v>666668</v>
      </c>
      <c r="N267">
        <v>400000</v>
      </c>
      <c r="O267">
        <v>400000</v>
      </c>
      <c r="P267">
        <v>400000</v>
      </c>
      <c r="Q267">
        <v>684638</v>
      </c>
      <c r="R267">
        <v>400000</v>
      </c>
      <c r="S267">
        <v>684638</v>
      </c>
      <c r="T267">
        <v>400000</v>
      </c>
      <c r="U267">
        <v>684638</v>
      </c>
      <c r="V267">
        <v>400000</v>
      </c>
      <c r="W267">
        <v>684638</v>
      </c>
      <c r="X267">
        <v>428592</v>
      </c>
      <c r="Y267">
        <v>684638</v>
      </c>
      <c r="Z267">
        <v>551046</v>
      </c>
      <c r="AA267">
        <v>428592</v>
      </c>
      <c r="AB267">
        <v>400000</v>
      </c>
      <c r="AC267">
        <v>459914</v>
      </c>
      <c r="AD267">
        <v>454400</v>
      </c>
      <c r="AE267">
        <v>425607</v>
      </c>
      <c r="AF267">
        <v>380000</v>
      </c>
      <c r="AG267">
        <v>300000</v>
      </c>
      <c r="AH267">
        <v>300000</v>
      </c>
      <c r="AI267">
        <v>300000</v>
      </c>
      <c r="AJ267">
        <v>300000</v>
      </c>
      <c r="AK267">
        <v>350000</v>
      </c>
      <c r="AL267">
        <v>350000</v>
      </c>
      <c r="AM267">
        <v>500001</v>
      </c>
      <c r="AN267">
        <v>300000</v>
      </c>
      <c r="AO267">
        <v>300000</v>
      </c>
      <c r="AP267">
        <v>300000</v>
      </c>
      <c r="AQ267">
        <v>513479</v>
      </c>
      <c r="AR267">
        <v>300000</v>
      </c>
      <c r="AS267">
        <v>513479</v>
      </c>
      <c r="AT267">
        <v>300000</v>
      </c>
      <c r="AU267">
        <v>513479</v>
      </c>
      <c r="AV267">
        <v>300000</v>
      </c>
      <c r="AW267">
        <v>513479</v>
      </c>
      <c r="AX267">
        <v>321444</v>
      </c>
      <c r="AY267">
        <v>513479</v>
      </c>
      <c r="AZ267">
        <v>413285</v>
      </c>
      <c r="BA267">
        <v>321444</v>
      </c>
      <c r="BB267">
        <v>300000</v>
      </c>
      <c r="BC267">
        <v>344971</v>
      </c>
      <c r="BD267">
        <v>340800</v>
      </c>
      <c r="BE267">
        <v>319205</v>
      </c>
      <c r="BF267">
        <v>8.5</v>
      </c>
      <c r="BG267">
        <v>8.5</v>
      </c>
      <c r="BH267">
        <v>8.5</v>
      </c>
      <c r="BI267">
        <v>8.5</v>
      </c>
      <c r="BJ267">
        <v>8.5</v>
      </c>
      <c r="BK267">
        <v>8.5</v>
      </c>
      <c r="BL267">
        <v>8.5</v>
      </c>
      <c r="BM267">
        <v>8.5</v>
      </c>
      <c r="BN267">
        <v>8.5</v>
      </c>
      <c r="BO267">
        <v>8.5</v>
      </c>
      <c r="BP267">
        <v>8.5</v>
      </c>
      <c r="BQ267">
        <v>8.5</v>
      </c>
      <c r="BR267">
        <v>8.5</v>
      </c>
      <c r="BS267" t="s">
        <v>1445</v>
      </c>
    </row>
    <row r="268" spans="1:71" x14ac:dyDescent="0.25">
      <c r="A268" t="s">
        <v>669</v>
      </c>
      <c r="B268" t="s">
        <v>1286</v>
      </c>
      <c r="C268" t="s">
        <v>1458</v>
      </c>
      <c r="D268" t="s">
        <v>1352</v>
      </c>
      <c r="E268">
        <v>0</v>
      </c>
      <c r="F268">
        <v>400000</v>
      </c>
      <c r="G268">
        <v>400000</v>
      </c>
      <c r="H268">
        <v>400000</v>
      </c>
      <c r="I268">
        <v>400000</v>
      </c>
      <c r="J268">
        <v>466667</v>
      </c>
      <c r="K268">
        <v>466667</v>
      </c>
      <c r="L268">
        <v>466667</v>
      </c>
      <c r="M268">
        <v>466667</v>
      </c>
      <c r="N268">
        <v>400000</v>
      </c>
      <c r="O268">
        <v>400000</v>
      </c>
      <c r="P268">
        <v>400000</v>
      </c>
      <c r="Q268">
        <v>400000</v>
      </c>
      <c r="R268">
        <v>400000</v>
      </c>
      <c r="S268">
        <v>400000</v>
      </c>
      <c r="T268">
        <v>400000</v>
      </c>
      <c r="U268">
        <v>400000</v>
      </c>
      <c r="V268">
        <v>400000</v>
      </c>
      <c r="W268">
        <v>400000</v>
      </c>
      <c r="X268">
        <v>466667</v>
      </c>
      <c r="Y268">
        <v>466667</v>
      </c>
      <c r="Z268">
        <v>466667</v>
      </c>
      <c r="AA268">
        <v>466667</v>
      </c>
      <c r="AB268">
        <v>400000</v>
      </c>
      <c r="AC268">
        <v>400000</v>
      </c>
      <c r="AD268">
        <v>400000</v>
      </c>
      <c r="AE268">
        <v>400000</v>
      </c>
      <c r="AF268">
        <v>300000</v>
      </c>
      <c r="AG268">
        <v>300000</v>
      </c>
      <c r="AH268">
        <v>300000</v>
      </c>
      <c r="AI268">
        <v>300000</v>
      </c>
      <c r="AJ268">
        <v>350000</v>
      </c>
      <c r="AK268">
        <v>350000</v>
      </c>
      <c r="AL268">
        <v>350000</v>
      </c>
      <c r="AM268">
        <v>350000</v>
      </c>
      <c r="AN268">
        <v>300000</v>
      </c>
      <c r="AO268">
        <v>300000</v>
      </c>
      <c r="AP268">
        <v>300000</v>
      </c>
      <c r="AQ268">
        <v>300000</v>
      </c>
      <c r="AR268">
        <v>300000</v>
      </c>
      <c r="AS268">
        <v>300000</v>
      </c>
      <c r="AT268">
        <v>300000</v>
      </c>
      <c r="AU268">
        <v>300000</v>
      </c>
      <c r="AV268">
        <v>300000</v>
      </c>
      <c r="AW268">
        <v>300000</v>
      </c>
      <c r="AX268">
        <v>350000</v>
      </c>
      <c r="AY268">
        <v>350000</v>
      </c>
      <c r="AZ268">
        <v>350000</v>
      </c>
      <c r="BA268">
        <v>350000</v>
      </c>
      <c r="BB268">
        <v>300000</v>
      </c>
      <c r="BC268">
        <v>300000</v>
      </c>
      <c r="BD268">
        <v>300000</v>
      </c>
      <c r="BE268">
        <v>300000</v>
      </c>
      <c r="BF268">
        <v>8.3000000000000007</v>
      </c>
      <c r="BG268">
        <v>8.3000000000000007</v>
      </c>
      <c r="BH268">
        <v>8.3000000000000007</v>
      </c>
      <c r="BI268">
        <v>8.3000000000000007</v>
      </c>
      <c r="BJ268">
        <v>8.3000000000000007</v>
      </c>
      <c r="BK268">
        <v>8.3000000000000007</v>
      </c>
      <c r="BL268">
        <v>8.3000000000000007</v>
      </c>
      <c r="BM268">
        <v>8.3000000000000007</v>
      </c>
      <c r="BN268">
        <v>8.3000000000000007</v>
      </c>
      <c r="BO268">
        <v>8.3000000000000007</v>
      </c>
      <c r="BP268">
        <v>8.3000000000000007</v>
      </c>
      <c r="BQ268">
        <v>8.3000000000000007</v>
      </c>
      <c r="BR268">
        <v>8.3000000000000007</v>
      </c>
      <c r="BS268" t="s">
        <v>1433</v>
      </c>
    </row>
    <row r="269" spans="1:71" x14ac:dyDescent="0.25">
      <c r="A269" t="s">
        <v>239</v>
      </c>
      <c r="B269" t="s">
        <v>1289</v>
      </c>
      <c r="C269" t="s">
        <v>1471</v>
      </c>
      <c r="D269" t="s">
        <v>1352</v>
      </c>
      <c r="E269">
        <v>1</v>
      </c>
      <c r="F269">
        <v>300000</v>
      </c>
      <c r="G269">
        <v>300000</v>
      </c>
      <c r="H269">
        <v>300000</v>
      </c>
      <c r="I269">
        <v>300000</v>
      </c>
      <c r="J269">
        <v>300000</v>
      </c>
      <c r="K269">
        <v>300000</v>
      </c>
      <c r="L269">
        <v>270000</v>
      </c>
      <c r="M269">
        <v>270000</v>
      </c>
      <c r="N269">
        <v>270000</v>
      </c>
      <c r="O269">
        <v>270000</v>
      </c>
      <c r="P269">
        <v>270000</v>
      </c>
      <c r="Q269">
        <v>250000</v>
      </c>
      <c r="R269">
        <v>250000</v>
      </c>
      <c r="S269">
        <v>250000</v>
      </c>
      <c r="T269">
        <v>250000</v>
      </c>
      <c r="U269">
        <v>250000</v>
      </c>
      <c r="V269">
        <v>250000</v>
      </c>
      <c r="W269">
        <v>250000</v>
      </c>
      <c r="X269">
        <v>290000</v>
      </c>
      <c r="Y269">
        <v>270000</v>
      </c>
      <c r="Z269">
        <v>290000</v>
      </c>
      <c r="AA269">
        <v>270000</v>
      </c>
      <c r="AB269">
        <v>250000</v>
      </c>
      <c r="AC269">
        <v>250000</v>
      </c>
      <c r="AD269">
        <v>250000</v>
      </c>
      <c r="AE269">
        <v>250000</v>
      </c>
      <c r="AF269">
        <v>240000</v>
      </c>
      <c r="AG269">
        <v>240000</v>
      </c>
      <c r="AH269">
        <v>240000</v>
      </c>
      <c r="AI269">
        <v>240000</v>
      </c>
      <c r="AJ269">
        <v>240000</v>
      </c>
      <c r="AK269">
        <v>240000</v>
      </c>
      <c r="AL269">
        <v>216000</v>
      </c>
      <c r="AM269">
        <v>216000</v>
      </c>
      <c r="AN269">
        <v>216000</v>
      </c>
      <c r="AO269">
        <v>216000</v>
      </c>
      <c r="AP269">
        <v>216000</v>
      </c>
      <c r="AQ269">
        <v>200000</v>
      </c>
      <c r="AR269">
        <v>200000</v>
      </c>
      <c r="AS269">
        <v>200000</v>
      </c>
      <c r="AT269">
        <v>200000</v>
      </c>
      <c r="AU269">
        <v>200000</v>
      </c>
      <c r="AV269">
        <v>200000</v>
      </c>
      <c r="AW269">
        <v>200000</v>
      </c>
      <c r="AX269">
        <v>232000</v>
      </c>
      <c r="AY269">
        <v>216000</v>
      </c>
      <c r="AZ269">
        <v>232000</v>
      </c>
      <c r="BA269">
        <v>216000</v>
      </c>
      <c r="BB269">
        <v>200000</v>
      </c>
      <c r="BC269">
        <v>200000</v>
      </c>
      <c r="BD269">
        <v>200000</v>
      </c>
      <c r="BE269">
        <v>200000</v>
      </c>
      <c r="BF269">
        <v>6.7</v>
      </c>
      <c r="BG269">
        <v>6.7</v>
      </c>
      <c r="BH269">
        <v>6.7</v>
      </c>
      <c r="BI269">
        <v>6.7</v>
      </c>
      <c r="BJ269">
        <v>6.7</v>
      </c>
      <c r="BK269">
        <v>6.7</v>
      </c>
      <c r="BL269">
        <v>6.7</v>
      </c>
      <c r="BM269">
        <v>6.7</v>
      </c>
      <c r="BN269">
        <v>6.7</v>
      </c>
      <c r="BO269">
        <v>6.7</v>
      </c>
      <c r="BP269">
        <v>6.7</v>
      </c>
      <c r="BQ269">
        <v>6.7</v>
      </c>
      <c r="BR269">
        <v>6.7</v>
      </c>
      <c r="BS269" t="s">
        <v>1439</v>
      </c>
    </row>
    <row r="270" spans="1:71" x14ac:dyDescent="0.25">
      <c r="A270" t="s">
        <v>593</v>
      </c>
      <c r="B270" t="s">
        <v>1302</v>
      </c>
      <c r="C270" t="s">
        <v>1472</v>
      </c>
      <c r="D270" t="s">
        <v>1352</v>
      </c>
      <c r="E270">
        <v>0</v>
      </c>
      <c r="F270">
        <v>153333</v>
      </c>
      <c r="G270">
        <v>153333</v>
      </c>
      <c r="H270">
        <v>153333</v>
      </c>
      <c r="I270">
        <v>153333</v>
      </c>
      <c r="J270">
        <v>153333</v>
      </c>
      <c r="K270">
        <v>153333</v>
      </c>
      <c r="L270">
        <v>153333</v>
      </c>
      <c r="M270">
        <v>153333</v>
      </c>
      <c r="N270">
        <v>153333</v>
      </c>
      <c r="O270">
        <v>153333</v>
      </c>
      <c r="P270">
        <v>153333</v>
      </c>
      <c r="Q270">
        <v>153333</v>
      </c>
      <c r="R270">
        <v>153333</v>
      </c>
      <c r="S270">
        <v>153333</v>
      </c>
      <c r="T270">
        <v>153333</v>
      </c>
      <c r="U270">
        <v>153333</v>
      </c>
      <c r="V270">
        <v>153333</v>
      </c>
      <c r="W270">
        <v>153333</v>
      </c>
      <c r="X270">
        <v>153333</v>
      </c>
      <c r="Y270">
        <v>153333</v>
      </c>
      <c r="Z270">
        <v>153333</v>
      </c>
      <c r="AA270">
        <v>153333</v>
      </c>
      <c r="AB270">
        <v>153333</v>
      </c>
      <c r="AC270">
        <v>153333</v>
      </c>
      <c r="AD270">
        <v>153333</v>
      </c>
      <c r="AE270">
        <v>153333</v>
      </c>
      <c r="AF270">
        <v>115000</v>
      </c>
      <c r="AG270">
        <v>115000</v>
      </c>
      <c r="AH270">
        <v>115000</v>
      </c>
      <c r="AI270">
        <v>115000</v>
      </c>
      <c r="AJ270">
        <v>115000</v>
      </c>
      <c r="AK270">
        <v>115000</v>
      </c>
      <c r="AL270">
        <v>115000</v>
      </c>
      <c r="AM270">
        <v>115000</v>
      </c>
      <c r="AN270">
        <v>115000</v>
      </c>
      <c r="AO270">
        <v>115000</v>
      </c>
      <c r="AP270">
        <v>115000</v>
      </c>
      <c r="AQ270">
        <v>115000</v>
      </c>
      <c r="AR270">
        <v>115000</v>
      </c>
      <c r="AS270">
        <v>115000</v>
      </c>
      <c r="AT270">
        <v>115000</v>
      </c>
      <c r="AU270">
        <v>115000</v>
      </c>
      <c r="AV270">
        <v>115000</v>
      </c>
      <c r="AW270">
        <v>115000</v>
      </c>
      <c r="AX270">
        <v>115000</v>
      </c>
      <c r="AY270">
        <v>115000</v>
      </c>
      <c r="AZ270">
        <v>115000</v>
      </c>
      <c r="BA270">
        <v>115000</v>
      </c>
      <c r="BB270">
        <v>115000</v>
      </c>
      <c r="BC270">
        <v>115000</v>
      </c>
      <c r="BD270">
        <v>115000</v>
      </c>
      <c r="BE270">
        <v>115000</v>
      </c>
      <c r="BF270">
        <v>8.1999999999999993</v>
      </c>
      <c r="BG270">
        <v>8.1</v>
      </c>
      <c r="BH270">
        <v>8</v>
      </c>
      <c r="BI270">
        <v>8.1</v>
      </c>
      <c r="BJ270">
        <v>8.1</v>
      </c>
      <c r="BK270">
        <v>8.1</v>
      </c>
      <c r="BL270">
        <v>8.1</v>
      </c>
      <c r="BM270">
        <v>8.1</v>
      </c>
      <c r="BN270">
        <v>8.1</v>
      </c>
      <c r="BO270">
        <v>8.1</v>
      </c>
      <c r="BP270">
        <v>8.1</v>
      </c>
      <c r="BQ270">
        <v>8.1</v>
      </c>
      <c r="BR270">
        <v>8.1</v>
      </c>
      <c r="BS270" t="s">
        <v>1433</v>
      </c>
    </row>
    <row r="271" spans="1:71" x14ac:dyDescent="0.25">
      <c r="A271" t="s">
        <v>157</v>
      </c>
      <c r="B271" t="s">
        <v>1302</v>
      </c>
      <c r="C271" t="s">
        <v>1487</v>
      </c>
      <c r="D271" t="s">
        <v>1352</v>
      </c>
      <c r="E271">
        <v>3</v>
      </c>
      <c r="F271">
        <v>285950</v>
      </c>
      <c r="G271">
        <v>275950</v>
      </c>
      <c r="H271">
        <v>360950</v>
      </c>
      <c r="I271">
        <v>275950</v>
      </c>
      <c r="J271">
        <v>335950</v>
      </c>
      <c r="K271">
        <v>275950</v>
      </c>
      <c r="L271">
        <v>675950</v>
      </c>
      <c r="M271">
        <v>355950</v>
      </c>
      <c r="N271">
        <v>335950</v>
      </c>
      <c r="O271">
        <v>275950</v>
      </c>
      <c r="P271">
        <v>335950</v>
      </c>
      <c r="Q271">
        <v>335950</v>
      </c>
      <c r="R271">
        <v>335950</v>
      </c>
      <c r="S271">
        <v>335950</v>
      </c>
      <c r="T271">
        <v>335950</v>
      </c>
      <c r="U271">
        <v>335950</v>
      </c>
      <c r="V271">
        <v>320950</v>
      </c>
      <c r="W271">
        <v>315950</v>
      </c>
      <c r="X271">
        <v>395950</v>
      </c>
      <c r="Y271">
        <v>340950</v>
      </c>
      <c r="Z271">
        <v>590950</v>
      </c>
      <c r="AA271">
        <v>445950</v>
      </c>
      <c r="AB271">
        <v>330950</v>
      </c>
      <c r="AC271">
        <v>315950</v>
      </c>
      <c r="AD271">
        <v>315950</v>
      </c>
      <c r="AE271">
        <v>315950</v>
      </c>
      <c r="AF271">
        <v>243058</v>
      </c>
      <c r="AG271">
        <v>226279</v>
      </c>
      <c r="AH271">
        <v>306808</v>
      </c>
      <c r="AI271">
        <v>226279</v>
      </c>
      <c r="AJ271">
        <v>285558</v>
      </c>
      <c r="AK271">
        <v>226279</v>
      </c>
      <c r="AL271">
        <v>574558</v>
      </c>
      <c r="AM271">
        <v>291879</v>
      </c>
      <c r="AN271">
        <v>285558</v>
      </c>
      <c r="AO271">
        <v>226279</v>
      </c>
      <c r="AP271">
        <v>285558</v>
      </c>
      <c r="AQ271">
        <v>275479</v>
      </c>
      <c r="AR271">
        <v>285558</v>
      </c>
      <c r="AS271">
        <v>275479</v>
      </c>
      <c r="AT271">
        <v>241884</v>
      </c>
      <c r="AU271">
        <v>241884</v>
      </c>
      <c r="AV271">
        <v>231084</v>
      </c>
      <c r="AW271">
        <v>227484</v>
      </c>
      <c r="AX271">
        <v>336558</v>
      </c>
      <c r="AY271">
        <v>245484</v>
      </c>
      <c r="AZ271">
        <v>425484</v>
      </c>
      <c r="BA271">
        <v>321084</v>
      </c>
      <c r="BB271">
        <v>238284</v>
      </c>
      <c r="BC271">
        <v>227484</v>
      </c>
      <c r="BD271">
        <v>227484</v>
      </c>
      <c r="BE271">
        <v>227484</v>
      </c>
      <c r="BF271">
        <v>8.3000000000000007</v>
      </c>
      <c r="BG271">
        <v>8.3000000000000007</v>
      </c>
      <c r="BH271">
        <v>8.3000000000000007</v>
      </c>
      <c r="BI271">
        <v>8.3000000000000007</v>
      </c>
      <c r="BJ271">
        <v>8.3000000000000007</v>
      </c>
      <c r="BK271">
        <v>8.3000000000000007</v>
      </c>
      <c r="BL271">
        <v>8.3000000000000007</v>
      </c>
      <c r="BM271">
        <v>8.3000000000000007</v>
      </c>
      <c r="BN271">
        <v>8.3000000000000007</v>
      </c>
      <c r="BO271">
        <v>8.3000000000000007</v>
      </c>
      <c r="BP271">
        <v>8.3000000000000007</v>
      </c>
      <c r="BQ271">
        <v>8.3000000000000007</v>
      </c>
      <c r="BR271">
        <v>8.3000000000000007</v>
      </c>
      <c r="BS271" t="s">
        <v>1446</v>
      </c>
    </row>
    <row r="272" spans="1:71" x14ac:dyDescent="0.25">
      <c r="A272" t="s">
        <v>221</v>
      </c>
      <c r="B272" t="s">
        <v>1321</v>
      </c>
      <c r="C272" t="s">
        <v>1491</v>
      </c>
      <c r="D272" t="s">
        <v>1352</v>
      </c>
      <c r="E272">
        <v>3</v>
      </c>
      <c r="F272">
        <v>333333</v>
      </c>
      <c r="G272">
        <v>333333</v>
      </c>
      <c r="H272">
        <v>333333</v>
      </c>
      <c r="I272">
        <v>333333</v>
      </c>
      <c r="J272">
        <v>380000</v>
      </c>
      <c r="K272">
        <v>479288</v>
      </c>
      <c r="L272">
        <v>480888</v>
      </c>
      <c r="M272">
        <v>366667</v>
      </c>
      <c r="N272">
        <v>333333</v>
      </c>
      <c r="O272">
        <v>333333</v>
      </c>
      <c r="P272">
        <v>333333</v>
      </c>
      <c r="Q272">
        <v>400000</v>
      </c>
      <c r="R272">
        <v>333333</v>
      </c>
      <c r="S272">
        <v>400000</v>
      </c>
      <c r="T272">
        <v>333333</v>
      </c>
      <c r="U272">
        <v>400000</v>
      </c>
      <c r="V272">
        <v>333333</v>
      </c>
      <c r="W272">
        <v>400000</v>
      </c>
      <c r="X272">
        <v>405915</v>
      </c>
      <c r="Y272">
        <v>445174</v>
      </c>
      <c r="Z272">
        <v>447300</v>
      </c>
      <c r="AA272">
        <v>403789</v>
      </c>
      <c r="AB272">
        <v>410948</v>
      </c>
      <c r="AC272">
        <v>400000</v>
      </c>
      <c r="AD272">
        <v>400000</v>
      </c>
      <c r="AE272">
        <v>400000</v>
      </c>
      <c r="AF272">
        <v>250000</v>
      </c>
      <c r="AG272">
        <v>250000</v>
      </c>
      <c r="AH272">
        <v>250000</v>
      </c>
      <c r="AI272">
        <v>250000</v>
      </c>
      <c r="AJ272">
        <v>285000</v>
      </c>
      <c r="AK272">
        <v>359501</v>
      </c>
      <c r="AL272">
        <v>360701</v>
      </c>
      <c r="AM272">
        <v>275000</v>
      </c>
      <c r="AN272">
        <v>250000</v>
      </c>
      <c r="AO272">
        <v>250000</v>
      </c>
      <c r="AP272">
        <v>250000</v>
      </c>
      <c r="AQ272">
        <v>300000</v>
      </c>
      <c r="AR272">
        <v>250000</v>
      </c>
      <c r="AS272">
        <v>300000</v>
      </c>
      <c r="AT272">
        <v>250000</v>
      </c>
      <c r="AU272">
        <v>300000</v>
      </c>
      <c r="AV272">
        <v>250000</v>
      </c>
      <c r="AW272">
        <v>300000</v>
      </c>
      <c r="AX272">
        <v>304436</v>
      </c>
      <c r="AY272">
        <v>333916</v>
      </c>
      <c r="AZ272">
        <v>335475</v>
      </c>
      <c r="BA272">
        <v>302877</v>
      </c>
      <c r="BB272">
        <v>363689</v>
      </c>
      <c r="BC272">
        <v>300000</v>
      </c>
      <c r="BD272">
        <v>300000</v>
      </c>
      <c r="BE272">
        <v>300000</v>
      </c>
      <c r="BF272">
        <v>8.3000000000000007</v>
      </c>
      <c r="BG272">
        <v>8.3000000000000007</v>
      </c>
      <c r="BH272">
        <v>8.3000000000000007</v>
      </c>
      <c r="BI272">
        <v>8.3000000000000007</v>
      </c>
      <c r="BJ272">
        <v>8.3000000000000007</v>
      </c>
      <c r="BK272">
        <v>8.1999999999999993</v>
      </c>
      <c r="BL272">
        <v>8.1999999999999993</v>
      </c>
      <c r="BM272">
        <v>8.1999999999999993</v>
      </c>
      <c r="BN272">
        <v>8.1999999999999993</v>
      </c>
      <c r="BO272">
        <v>8.1999999999999993</v>
      </c>
      <c r="BP272">
        <v>8.1999999999999993</v>
      </c>
      <c r="BQ272">
        <v>8.1999999999999993</v>
      </c>
      <c r="BR272">
        <v>8.1999999999999993</v>
      </c>
      <c r="BS272" t="s">
        <v>1446</v>
      </c>
    </row>
    <row r="273" spans="1:71" x14ac:dyDescent="0.25">
      <c r="A273" t="s">
        <v>379</v>
      </c>
      <c r="B273" t="s">
        <v>1295</v>
      </c>
      <c r="C273" t="s">
        <v>1493</v>
      </c>
      <c r="D273" t="s">
        <v>1352</v>
      </c>
      <c r="E273">
        <v>0</v>
      </c>
      <c r="F273">
        <v>240000</v>
      </c>
      <c r="G273">
        <v>240000</v>
      </c>
      <c r="H273">
        <v>240000</v>
      </c>
      <c r="I273">
        <v>240000</v>
      </c>
      <c r="J273">
        <v>313333</v>
      </c>
      <c r="K273">
        <v>313333</v>
      </c>
      <c r="L273">
        <v>313333</v>
      </c>
      <c r="M273">
        <v>313333</v>
      </c>
      <c r="N273">
        <v>280000</v>
      </c>
      <c r="O273">
        <v>280000</v>
      </c>
      <c r="P273">
        <v>280000</v>
      </c>
      <c r="Q273">
        <v>280000</v>
      </c>
      <c r="R273">
        <v>280000</v>
      </c>
      <c r="S273">
        <v>280000</v>
      </c>
      <c r="T273">
        <v>280000</v>
      </c>
      <c r="U273">
        <v>280000</v>
      </c>
      <c r="V273">
        <v>253333</v>
      </c>
      <c r="W273">
        <v>280000</v>
      </c>
      <c r="X273">
        <v>313333</v>
      </c>
      <c r="Y273">
        <v>313333</v>
      </c>
      <c r="Z273">
        <v>313333</v>
      </c>
      <c r="AA273">
        <v>313333</v>
      </c>
      <c r="AB273">
        <v>253333</v>
      </c>
      <c r="AC273">
        <v>213333</v>
      </c>
      <c r="AD273">
        <v>280000</v>
      </c>
      <c r="AE273">
        <v>213333</v>
      </c>
      <c r="AF273">
        <v>180000</v>
      </c>
      <c r="AG273">
        <v>180000</v>
      </c>
      <c r="AH273">
        <v>180000</v>
      </c>
      <c r="AI273">
        <v>180000</v>
      </c>
      <c r="AJ273">
        <v>235000</v>
      </c>
      <c r="AK273">
        <v>235000</v>
      </c>
      <c r="AL273">
        <v>235000</v>
      </c>
      <c r="AM273">
        <v>235000</v>
      </c>
      <c r="AN273">
        <v>210000</v>
      </c>
      <c r="AO273">
        <v>210000</v>
      </c>
      <c r="AP273">
        <v>210000</v>
      </c>
      <c r="AQ273">
        <v>210000</v>
      </c>
      <c r="AR273">
        <v>210000</v>
      </c>
      <c r="AS273">
        <v>210000</v>
      </c>
      <c r="AT273">
        <v>210000</v>
      </c>
      <c r="AU273">
        <v>210000</v>
      </c>
      <c r="AV273">
        <v>190000</v>
      </c>
      <c r="AW273">
        <v>210000</v>
      </c>
      <c r="AX273">
        <v>235000</v>
      </c>
      <c r="AY273">
        <v>235000</v>
      </c>
      <c r="AZ273">
        <v>235000</v>
      </c>
      <c r="BA273">
        <v>235000</v>
      </c>
      <c r="BB273">
        <v>190000</v>
      </c>
      <c r="BC273">
        <v>160000</v>
      </c>
      <c r="BD273">
        <v>210000</v>
      </c>
      <c r="BE273">
        <v>160000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s">
        <v>1451</v>
      </c>
    </row>
    <row r="274" spans="1:71" x14ac:dyDescent="0.25">
      <c r="A274" t="s">
        <v>100</v>
      </c>
      <c r="B274" t="s">
        <v>1317</v>
      </c>
      <c r="C274" t="s">
        <v>1499</v>
      </c>
      <c r="D274" t="s">
        <v>1352</v>
      </c>
      <c r="E274">
        <v>4</v>
      </c>
      <c r="F274">
        <v>1250123</v>
      </c>
      <c r="G274">
        <v>1250123</v>
      </c>
      <c r="H274">
        <v>950123</v>
      </c>
      <c r="I274">
        <v>1250123</v>
      </c>
      <c r="J274">
        <v>1379123</v>
      </c>
      <c r="K274">
        <v>1379123</v>
      </c>
      <c r="L274">
        <v>1700123</v>
      </c>
      <c r="M274">
        <v>1379123</v>
      </c>
      <c r="N274">
        <v>1379123</v>
      </c>
      <c r="O274">
        <v>1379123</v>
      </c>
      <c r="P274">
        <v>1050123</v>
      </c>
      <c r="Q274">
        <v>1250123</v>
      </c>
      <c r="R274">
        <v>1050123</v>
      </c>
      <c r="S274">
        <v>1250123</v>
      </c>
      <c r="T274">
        <v>1050123</v>
      </c>
      <c r="U274">
        <v>1250123</v>
      </c>
      <c r="V274">
        <v>1250123</v>
      </c>
      <c r="W274">
        <v>1250123</v>
      </c>
      <c r="X274">
        <v>1150123</v>
      </c>
      <c r="Y274">
        <v>1150123</v>
      </c>
      <c r="Z274">
        <v>1267627</v>
      </c>
      <c r="AA274">
        <v>861068</v>
      </c>
      <c r="AB274">
        <v>1150123</v>
      </c>
      <c r="AC274">
        <v>1250123</v>
      </c>
      <c r="AD274">
        <v>1150123</v>
      </c>
      <c r="AE274">
        <v>1250123</v>
      </c>
      <c r="AF274">
        <v>625062</v>
      </c>
      <c r="AG274">
        <v>625062</v>
      </c>
      <c r="AH274">
        <v>475062</v>
      </c>
      <c r="AI274">
        <v>625062</v>
      </c>
      <c r="AJ274">
        <v>537858</v>
      </c>
      <c r="AK274">
        <v>537858</v>
      </c>
      <c r="AL274">
        <v>663048</v>
      </c>
      <c r="AM274">
        <v>537858</v>
      </c>
      <c r="AN274">
        <v>537858</v>
      </c>
      <c r="AO274">
        <v>537858</v>
      </c>
      <c r="AP274">
        <v>525062</v>
      </c>
      <c r="AQ274">
        <v>625062</v>
      </c>
      <c r="AR274">
        <v>525062</v>
      </c>
      <c r="AS274">
        <v>625062</v>
      </c>
      <c r="AT274">
        <v>525062</v>
      </c>
      <c r="AU274">
        <v>625062</v>
      </c>
      <c r="AV274">
        <v>625062</v>
      </c>
      <c r="AW274">
        <v>625062</v>
      </c>
      <c r="AX274">
        <v>575062</v>
      </c>
      <c r="AY274">
        <v>575062</v>
      </c>
      <c r="AZ274">
        <v>993841</v>
      </c>
      <c r="BA274">
        <v>675092</v>
      </c>
      <c r="BB274">
        <v>575062</v>
      </c>
      <c r="BC274">
        <v>625062</v>
      </c>
      <c r="BD274">
        <v>575062</v>
      </c>
      <c r="BE274">
        <v>625062</v>
      </c>
      <c r="BF274">
        <v>8.6</v>
      </c>
      <c r="BG274">
        <v>8.6</v>
      </c>
      <c r="BH274">
        <v>8.6</v>
      </c>
      <c r="BI274">
        <v>8.6</v>
      </c>
      <c r="BJ274">
        <v>8.6</v>
      </c>
      <c r="BK274">
        <v>8.6</v>
      </c>
      <c r="BL274">
        <v>8.6</v>
      </c>
      <c r="BM274">
        <v>8.6</v>
      </c>
      <c r="BN274">
        <v>8.6</v>
      </c>
      <c r="BO274">
        <v>8.6</v>
      </c>
      <c r="BP274">
        <v>8.6</v>
      </c>
      <c r="BQ274">
        <v>8.6</v>
      </c>
      <c r="BR274">
        <v>8.6</v>
      </c>
      <c r="BS274" t="s">
        <v>1428</v>
      </c>
    </row>
    <row r="275" spans="1:71" x14ac:dyDescent="0.25">
      <c r="A275" t="s">
        <v>465</v>
      </c>
      <c r="B275" t="s">
        <v>1321</v>
      </c>
      <c r="C275" t="s">
        <v>1500</v>
      </c>
      <c r="D275" t="s">
        <v>1352</v>
      </c>
      <c r="E275">
        <v>0</v>
      </c>
      <c r="F275">
        <v>205990</v>
      </c>
      <c r="G275">
        <v>215071</v>
      </c>
      <c r="H275">
        <v>205990</v>
      </c>
      <c r="I275">
        <v>220047</v>
      </c>
      <c r="J275">
        <v>205990</v>
      </c>
      <c r="K275">
        <v>229354</v>
      </c>
      <c r="L275">
        <v>205990</v>
      </c>
      <c r="M275">
        <v>239415</v>
      </c>
      <c r="N275">
        <v>205990</v>
      </c>
      <c r="O275">
        <v>219500</v>
      </c>
      <c r="P275">
        <v>205990</v>
      </c>
      <c r="Q275">
        <v>224092</v>
      </c>
      <c r="R275">
        <v>205990</v>
      </c>
      <c r="S275">
        <v>222482</v>
      </c>
      <c r="T275">
        <v>205990</v>
      </c>
      <c r="U275">
        <v>223779</v>
      </c>
      <c r="V275">
        <v>205990</v>
      </c>
      <c r="W275">
        <v>232070</v>
      </c>
      <c r="X275">
        <v>205990</v>
      </c>
      <c r="Y275">
        <v>238008</v>
      </c>
      <c r="Z275">
        <v>258519</v>
      </c>
      <c r="AA275">
        <v>244830</v>
      </c>
      <c r="AB275">
        <v>210285</v>
      </c>
      <c r="AC275">
        <v>233534</v>
      </c>
      <c r="AD275">
        <v>207934</v>
      </c>
      <c r="AE275">
        <v>234715</v>
      </c>
      <c r="AF275">
        <v>117414</v>
      </c>
      <c r="AG275">
        <v>118289</v>
      </c>
      <c r="AH275">
        <v>117414</v>
      </c>
      <c r="AI275">
        <v>121026</v>
      </c>
      <c r="AJ275">
        <v>117414</v>
      </c>
      <c r="AK275">
        <v>126145</v>
      </c>
      <c r="AL275">
        <v>117414</v>
      </c>
      <c r="AM275">
        <v>131678</v>
      </c>
      <c r="AN275">
        <v>117414</v>
      </c>
      <c r="AO275">
        <v>120725</v>
      </c>
      <c r="AP275">
        <v>117414</v>
      </c>
      <c r="AQ275">
        <v>123251</v>
      </c>
      <c r="AR275">
        <v>117414</v>
      </c>
      <c r="AS275">
        <v>122365</v>
      </c>
      <c r="AT275">
        <v>117414</v>
      </c>
      <c r="AU275">
        <v>123078</v>
      </c>
      <c r="AV275">
        <v>117414</v>
      </c>
      <c r="AW275">
        <v>127639</v>
      </c>
      <c r="AX275">
        <v>117414</v>
      </c>
      <c r="AY275">
        <v>130904</v>
      </c>
      <c r="AZ275">
        <v>147356</v>
      </c>
      <c r="BA275">
        <v>134657</v>
      </c>
      <c r="BB275">
        <v>119862</v>
      </c>
      <c r="BC275">
        <v>128444</v>
      </c>
      <c r="BD275">
        <v>118522</v>
      </c>
      <c r="BE275">
        <v>129093</v>
      </c>
      <c r="BF275">
        <v>9</v>
      </c>
      <c r="BG275">
        <v>9</v>
      </c>
      <c r="BH275">
        <v>8.9</v>
      </c>
      <c r="BI275">
        <v>8.9</v>
      </c>
      <c r="BJ275">
        <v>8.9</v>
      </c>
      <c r="BK275">
        <v>8.9</v>
      </c>
      <c r="BL275">
        <v>8.9</v>
      </c>
      <c r="BM275">
        <v>8.9</v>
      </c>
      <c r="BN275">
        <v>8.9</v>
      </c>
      <c r="BO275">
        <v>8.9</v>
      </c>
      <c r="BP275">
        <v>8.9</v>
      </c>
      <c r="BQ275">
        <v>8.9</v>
      </c>
      <c r="BR275">
        <v>8.9</v>
      </c>
      <c r="BS275" t="s">
        <v>2470</v>
      </c>
    </row>
    <row r="276" spans="1:71" x14ac:dyDescent="0.25">
      <c r="A276" t="s">
        <v>138</v>
      </c>
      <c r="B276" t="s">
        <v>1314</v>
      </c>
      <c r="C276" t="s">
        <v>1505</v>
      </c>
      <c r="D276" t="s">
        <v>1352</v>
      </c>
      <c r="E276">
        <v>0</v>
      </c>
      <c r="F276">
        <v>320000</v>
      </c>
      <c r="G276">
        <v>320000</v>
      </c>
      <c r="H276">
        <v>320000</v>
      </c>
      <c r="I276">
        <v>320000</v>
      </c>
      <c r="J276">
        <v>320000</v>
      </c>
      <c r="K276">
        <v>320000</v>
      </c>
      <c r="L276">
        <v>353333</v>
      </c>
      <c r="M276">
        <v>353333</v>
      </c>
      <c r="N276">
        <v>320000</v>
      </c>
      <c r="O276">
        <v>320000</v>
      </c>
      <c r="P276">
        <v>240000</v>
      </c>
      <c r="Q276">
        <v>320000</v>
      </c>
      <c r="R276">
        <v>320000</v>
      </c>
      <c r="S276">
        <v>320000</v>
      </c>
      <c r="T276">
        <v>320000</v>
      </c>
      <c r="U276">
        <v>320000</v>
      </c>
      <c r="V276">
        <v>320000</v>
      </c>
      <c r="W276">
        <v>320000</v>
      </c>
      <c r="X276">
        <v>320000</v>
      </c>
      <c r="Y276">
        <v>320000</v>
      </c>
      <c r="Z276">
        <v>459333</v>
      </c>
      <c r="AA276">
        <v>353333</v>
      </c>
      <c r="AB276">
        <v>240000</v>
      </c>
      <c r="AC276">
        <v>320000</v>
      </c>
      <c r="AD276">
        <v>240000</v>
      </c>
      <c r="AE276">
        <v>320000</v>
      </c>
      <c r="AF276">
        <v>240000</v>
      </c>
      <c r="AG276">
        <v>240000</v>
      </c>
      <c r="AH276">
        <v>240000</v>
      </c>
      <c r="AI276">
        <v>240000</v>
      </c>
      <c r="AJ276">
        <v>240000</v>
      </c>
      <c r="AK276">
        <v>240000</v>
      </c>
      <c r="AL276">
        <v>265000</v>
      </c>
      <c r="AM276">
        <v>265000</v>
      </c>
      <c r="AN276">
        <v>240000</v>
      </c>
      <c r="AO276">
        <v>240000</v>
      </c>
      <c r="AP276">
        <v>180000</v>
      </c>
      <c r="AQ276">
        <v>240000</v>
      </c>
      <c r="AR276">
        <v>240000</v>
      </c>
      <c r="AS276">
        <v>240000</v>
      </c>
      <c r="AT276">
        <v>240000</v>
      </c>
      <c r="AU276">
        <v>240000</v>
      </c>
      <c r="AV276">
        <v>240000</v>
      </c>
      <c r="AW276">
        <v>240000</v>
      </c>
      <c r="AX276">
        <v>240000</v>
      </c>
      <c r="AY276">
        <v>240000</v>
      </c>
      <c r="AZ276">
        <v>344500</v>
      </c>
      <c r="BA276">
        <v>265000</v>
      </c>
      <c r="BB276">
        <v>180000</v>
      </c>
      <c r="BC276">
        <v>240000</v>
      </c>
      <c r="BD276">
        <v>180000</v>
      </c>
      <c r="BE276">
        <v>240000</v>
      </c>
      <c r="BF276">
        <v>8.1</v>
      </c>
      <c r="BG276">
        <v>8.1</v>
      </c>
      <c r="BH276">
        <v>8.1</v>
      </c>
      <c r="BI276">
        <v>8.1</v>
      </c>
      <c r="BJ276">
        <v>8.1</v>
      </c>
      <c r="BK276">
        <v>8.1</v>
      </c>
      <c r="BL276">
        <v>8.1</v>
      </c>
      <c r="BM276">
        <v>8.1</v>
      </c>
      <c r="BN276">
        <v>8.1</v>
      </c>
      <c r="BO276">
        <v>8.1</v>
      </c>
      <c r="BP276">
        <v>8.1</v>
      </c>
      <c r="BQ276">
        <v>8.1</v>
      </c>
      <c r="BR276">
        <v>8.1</v>
      </c>
      <c r="BS276" t="s">
        <v>1445</v>
      </c>
    </row>
    <row r="277" spans="1:71" x14ac:dyDescent="0.25">
      <c r="A277" t="s">
        <v>160</v>
      </c>
      <c r="B277" t="s">
        <v>1290</v>
      </c>
      <c r="C277" t="s">
        <v>1532</v>
      </c>
      <c r="D277" t="s">
        <v>1352</v>
      </c>
      <c r="E277">
        <v>1</v>
      </c>
      <c r="F277">
        <v>335000</v>
      </c>
      <c r="G277">
        <v>335000</v>
      </c>
      <c r="H277">
        <v>335000</v>
      </c>
      <c r="I277">
        <v>335000</v>
      </c>
      <c r="J277">
        <v>335000</v>
      </c>
      <c r="K277">
        <v>335000</v>
      </c>
      <c r="L277">
        <v>335000</v>
      </c>
      <c r="M277">
        <v>335000</v>
      </c>
      <c r="N277">
        <v>335000</v>
      </c>
      <c r="O277">
        <v>335000</v>
      </c>
      <c r="P277">
        <v>335000</v>
      </c>
      <c r="Q277">
        <v>335000</v>
      </c>
      <c r="R277">
        <v>335000</v>
      </c>
      <c r="S277">
        <v>335000</v>
      </c>
      <c r="T277">
        <v>335000</v>
      </c>
      <c r="U277">
        <v>335000</v>
      </c>
      <c r="V277">
        <v>335000</v>
      </c>
      <c r="W277">
        <v>335000</v>
      </c>
      <c r="X277">
        <v>335000</v>
      </c>
      <c r="Y277">
        <v>335000</v>
      </c>
      <c r="Z277">
        <v>335000</v>
      </c>
      <c r="AA277">
        <v>335000</v>
      </c>
      <c r="AB277">
        <v>334000</v>
      </c>
      <c r="AC277">
        <v>335000</v>
      </c>
      <c r="AD277">
        <v>334000</v>
      </c>
      <c r="AE277">
        <v>335000</v>
      </c>
      <c r="AF277">
        <v>201000</v>
      </c>
      <c r="AG277">
        <v>201000</v>
      </c>
      <c r="AH277">
        <v>201000</v>
      </c>
      <c r="AI277">
        <v>201000</v>
      </c>
      <c r="AJ277">
        <v>234500</v>
      </c>
      <c r="AK277">
        <v>234500</v>
      </c>
      <c r="AL277">
        <v>234500</v>
      </c>
      <c r="AM277">
        <v>234500</v>
      </c>
      <c r="AN277">
        <v>201000</v>
      </c>
      <c r="AO277">
        <v>201000</v>
      </c>
      <c r="AP277">
        <v>201000</v>
      </c>
      <c r="AQ277">
        <v>201000</v>
      </c>
      <c r="AR277">
        <v>201000</v>
      </c>
      <c r="AS277">
        <v>201000</v>
      </c>
      <c r="AT277">
        <v>201000</v>
      </c>
      <c r="AU277">
        <v>201000</v>
      </c>
      <c r="AV277">
        <v>201000</v>
      </c>
      <c r="AW277">
        <v>201000</v>
      </c>
      <c r="AX277">
        <v>234500</v>
      </c>
      <c r="AY277">
        <v>234500</v>
      </c>
      <c r="AZ277">
        <v>234500</v>
      </c>
      <c r="BA277">
        <v>234500</v>
      </c>
      <c r="BB277">
        <v>213760</v>
      </c>
      <c r="BC277">
        <v>214400</v>
      </c>
      <c r="BD277">
        <v>213760</v>
      </c>
      <c r="BE277">
        <v>214400</v>
      </c>
      <c r="BF277">
        <v>8.6</v>
      </c>
      <c r="BG277">
        <v>8.6</v>
      </c>
      <c r="BH277">
        <v>8.6</v>
      </c>
      <c r="BI277">
        <v>8.6</v>
      </c>
      <c r="BJ277">
        <v>8.6</v>
      </c>
      <c r="BK277">
        <v>8.6</v>
      </c>
      <c r="BL277">
        <v>8.6</v>
      </c>
      <c r="BM277">
        <v>8.6</v>
      </c>
      <c r="BN277">
        <v>8.6</v>
      </c>
      <c r="BO277">
        <v>8.6</v>
      </c>
      <c r="BP277">
        <v>8.6</v>
      </c>
      <c r="BQ277">
        <v>8.6</v>
      </c>
      <c r="BR277">
        <v>8.6</v>
      </c>
      <c r="BS277" t="s">
        <v>1433</v>
      </c>
    </row>
    <row r="278" spans="1:71" x14ac:dyDescent="0.25">
      <c r="A278" t="s">
        <v>714</v>
      </c>
      <c r="B278" t="s">
        <v>1288</v>
      </c>
      <c r="C278" t="s">
        <v>1539</v>
      </c>
      <c r="D278" t="s">
        <v>1352</v>
      </c>
      <c r="E278">
        <v>0</v>
      </c>
      <c r="F278">
        <v>213333</v>
      </c>
      <c r="G278">
        <v>213333</v>
      </c>
      <c r="H278">
        <v>213333</v>
      </c>
      <c r="I278">
        <v>213333</v>
      </c>
      <c r="J278">
        <v>213333</v>
      </c>
      <c r="K278">
        <v>213333</v>
      </c>
      <c r="L278">
        <v>213333</v>
      </c>
      <c r="M278">
        <v>213333</v>
      </c>
      <c r="N278">
        <v>213333</v>
      </c>
      <c r="O278">
        <v>213333</v>
      </c>
      <c r="P278">
        <v>213333</v>
      </c>
      <c r="Q278">
        <v>213333</v>
      </c>
      <c r="R278">
        <v>213333</v>
      </c>
      <c r="S278">
        <v>213333</v>
      </c>
      <c r="T278">
        <v>213333</v>
      </c>
      <c r="U278">
        <v>213333</v>
      </c>
      <c r="V278">
        <v>213333</v>
      </c>
      <c r="W278">
        <v>213333</v>
      </c>
      <c r="X278">
        <v>213333</v>
      </c>
      <c r="Y278">
        <v>213333</v>
      </c>
      <c r="Z278">
        <v>213333</v>
      </c>
      <c r="AA278">
        <v>213333</v>
      </c>
      <c r="AB278">
        <v>213333</v>
      </c>
      <c r="AC278">
        <v>213333</v>
      </c>
      <c r="AD278">
        <v>213333</v>
      </c>
      <c r="AE278">
        <v>213333</v>
      </c>
      <c r="AF278">
        <v>160000</v>
      </c>
      <c r="AG278">
        <v>160000</v>
      </c>
      <c r="AH278">
        <v>160000</v>
      </c>
      <c r="AI278">
        <v>160000</v>
      </c>
      <c r="AJ278">
        <v>160000</v>
      </c>
      <c r="AK278">
        <v>160000</v>
      </c>
      <c r="AL278">
        <v>160000</v>
      </c>
      <c r="AM278">
        <v>160000</v>
      </c>
      <c r="AN278">
        <v>160000</v>
      </c>
      <c r="AO278">
        <v>160000</v>
      </c>
      <c r="AP278">
        <v>160000</v>
      </c>
      <c r="AQ278">
        <v>160000</v>
      </c>
      <c r="AR278">
        <v>160000</v>
      </c>
      <c r="AS278">
        <v>160000</v>
      </c>
      <c r="AT278">
        <v>160000</v>
      </c>
      <c r="AU278">
        <v>160000</v>
      </c>
      <c r="AV278">
        <v>160000</v>
      </c>
      <c r="AW278">
        <v>160000</v>
      </c>
      <c r="AX278">
        <v>160000</v>
      </c>
      <c r="AY278">
        <v>160000</v>
      </c>
      <c r="AZ278">
        <v>160000</v>
      </c>
      <c r="BA278">
        <v>160000</v>
      </c>
      <c r="BB278">
        <v>160000</v>
      </c>
      <c r="BC278">
        <v>160000</v>
      </c>
      <c r="BD278">
        <v>160000</v>
      </c>
      <c r="BE278">
        <v>160000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1429</v>
      </c>
    </row>
    <row r="279" spans="1:71" x14ac:dyDescent="0.25">
      <c r="A279" t="s">
        <v>38</v>
      </c>
      <c r="B279" t="s">
        <v>1295</v>
      </c>
      <c r="C279" t="s">
        <v>1540</v>
      </c>
      <c r="D279" t="s">
        <v>1352</v>
      </c>
      <c r="E279">
        <v>4</v>
      </c>
      <c r="F279">
        <v>603175</v>
      </c>
      <c r="G279">
        <v>579365</v>
      </c>
      <c r="H279">
        <v>633333</v>
      </c>
      <c r="I279">
        <v>579365</v>
      </c>
      <c r="J279">
        <v>1119048</v>
      </c>
      <c r="K279">
        <v>633333</v>
      </c>
      <c r="L279">
        <v>1357143</v>
      </c>
      <c r="M279">
        <v>633333</v>
      </c>
      <c r="N279">
        <v>633333</v>
      </c>
      <c r="O279">
        <v>579365</v>
      </c>
      <c r="P279">
        <v>844444</v>
      </c>
      <c r="Q279">
        <v>772487</v>
      </c>
      <c r="R279">
        <v>603174</v>
      </c>
      <c r="S279">
        <v>579365</v>
      </c>
      <c r="T279">
        <v>666666</v>
      </c>
      <c r="U279">
        <v>579365</v>
      </c>
      <c r="V279">
        <v>666666</v>
      </c>
      <c r="W279">
        <v>579365</v>
      </c>
      <c r="X279">
        <v>793651</v>
      </c>
      <c r="Y279">
        <v>674603</v>
      </c>
      <c r="Z279">
        <v>1142857</v>
      </c>
      <c r="AA279">
        <v>674603</v>
      </c>
      <c r="AB279">
        <v>634920</v>
      </c>
      <c r="AC279">
        <v>579365</v>
      </c>
      <c r="AD279">
        <v>666666</v>
      </c>
      <c r="AE279">
        <v>579365</v>
      </c>
      <c r="AF279">
        <v>422223</v>
      </c>
      <c r="AG279">
        <v>405556</v>
      </c>
      <c r="AH279">
        <v>443333</v>
      </c>
      <c r="AI279">
        <v>405556</v>
      </c>
      <c r="AJ279">
        <v>783334</v>
      </c>
      <c r="AK279">
        <v>443333</v>
      </c>
      <c r="AL279">
        <v>950000</v>
      </c>
      <c r="AM279">
        <v>443333</v>
      </c>
      <c r="AN279">
        <v>443333</v>
      </c>
      <c r="AO279">
        <v>405556</v>
      </c>
      <c r="AP279">
        <v>633333</v>
      </c>
      <c r="AQ279">
        <v>579365</v>
      </c>
      <c r="AR279">
        <v>422222</v>
      </c>
      <c r="AS279">
        <v>405556</v>
      </c>
      <c r="AT279">
        <v>466666</v>
      </c>
      <c r="AU279">
        <v>405556</v>
      </c>
      <c r="AV279">
        <v>466666</v>
      </c>
      <c r="AW279">
        <v>405556</v>
      </c>
      <c r="AX279">
        <v>555556</v>
      </c>
      <c r="AY279">
        <v>472222</v>
      </c>
      <c r="AZ279">
        <v>800000</v>
      </c>
      <c r="BA279">
        <v>472222</v>
      </c>
      <c r="BB279">
        <v>444444</v>
      </c>
      <c r="BC279">
        <v>405556</v>
      </c>
      <c r="BD279">
        <v>466666</v>
      </c>
      <c r="BE279">
        <v>405556</v>
      </c>
      <c r="BF279">
        <v>8.4</v>
      </c>
      <c r="BG279">
        <v>8.4</v>
      </c>
      <c r="BH279">
        <v>8.4</v>
      </c>
      <c r="BI279">
        <v>8.4</v>
      </c>
      <c r="BJ279">
        <v>8.4</v>
      </c>
      <c r="BK279">
        <v>8.4</v>
      </c>
      <c r="BL279">
        <v>8.4</v>
      </c>
      <c r="BM279">
        <v>8.4</v>
      </c>
      <c r="BN279">
        <v>8.4</v>
      </c>
      <c r="BO279">
        <v>8.4</v>
      </c>
      <c r="BP279">
        <v>8.4</v>
      </c>
      <c r="BQ279">
        <v>8.4</v>
      </c>
      <c r="BR279">
        <v>8.4</v>
      </c>
      <c r="BS279" t="s">
        <v>1428</v>
      </c>
    </row>
    <row r="280" spans="1:71" x14ac:dyDescent="0.25">
      <c r="A280" t="s">
        <v>359</v>
      </c>
      <c r="B280" t="s">
        <v>1290</v>
      </c>
      <c r="C280" t="s">
        <v>1543</v>
      </c>
      <c r="D280" t="s">
        <v>1352</v>
      </c>
      <c r="E280">
        <v>3</v>
      </c>
      <c r="F280">
        <v>666667</v>
      </c>
      <c r="G280">
        <v>666667</v>
      </c>
      <c r="H280">
        <v>666667</v>
      </c>
      <c r="I280">
        <v>666667</v>
      </c>
      <c r="J280">
        <v>666667</v>
      </c>
      <c r="K280">
        <v>666667</v>
      </c>
      <c r="L280">
        <v>666667</v>
      </c>
      <c r="M280">
        <v>666667</v>
      </c>
      <c r="N280">
        <v>666667</v>
      </c>
      <c r="O280">
        <v>666667</v>
      </c>
      <c r="P280">
        <v>480000</v>
      </c>
      <c r="Q280">
        <v>506667</v>
      </c>
      <c r="R280">
        <v>480000</v>
      </c>
      <c r="S280">
        <v>506667</v>
      </c>
      <c r="T280">
        <v>480000</v>
      </c>
      <c r="U280">
        <v>506667</v>
      </c>
      <c r="V280">
        <v>480000</v>
      </c>
      <c r="W280">
        <v>506667</v>
      </c>
      <c r="X280">
        <v>666667</v>
      </c>
      <c r="Y280">
        <v>506667</v>
      </c>
      <c r="Z280">
        <v>666667</v>
      </c>
      <c r="AA280">
        <v>506667</v>
      </c>
      <c r="AB280">
        <v>480000</v>
      </c>
      <c r="AC280">
        <v>480000</v>
      </c>
      <c r="AD280">
        <v>480000</v>
      </c>
      <c r="AE280">
        <v>480000</v>
      </c>
      <c r="AF280">
        <v>500000</v>
      </c>
      <c r="AG280">
        <v>500000</v>
      </c>
      <c r="AH280">
        <v>500000</v>
      </c>
      <c r="AI280">
        <v>500000</v>
      </c>
      <c r="AJ280">
        <v>500000</v>
      </c>
      <c r="AK280">
        <v>500000</v>
      </c>
      <c r="AL280">
        <v>500000</v>
      </c>
      <c r="AM280">
        <v>500000</v>
      </c>
      <c r="AN280">
        <v>500000</v>
      </c>
      <c r="AO280">
        <v>500000</v>
      </c>
      <c r="AP280">
        <v>360000</v>
      </c>
      <c r="AQ280">
        <v>380000</v>
      </c>
      <c r="AR280">
        <v>360000</v>
      </c>
      <c r="AS280">
        <v>380000</v>
      </c>
      <c r="AT280">
        <v>360000</v>
      </c>
      <c r="AU280">
        <v>380000</v>
      </c>
      <c r="AV280">
        <v>360000</v>
      </c>
      <c r="AW280">
        <v>380000</v>
      </c>
      <c r="AX280">
        <v>500000</v>
      </c>
      <c r="AY280">
        <v>380000</v>
      </c>
      <c r="AZ280">
        <v>500000</v>
      </c>
      <c r="BA280">
        <v>380000</v>
      </c>
      <c r="BB280">
        <v>360000</v>
      </c>
      <c r="BC280">
        <v>360000</v>
      </c>
      <c r="BD280">
        <v>360000</v>
      </c>
      <c r="BE280">
        <v>360000</v>
      </c>
      <c r="BF280">
        <v>7.9</v>
      </c>
      <c r="BG280">
        <v>7.9</v>
      </c>
      <c r="BH280">
        <v>7.9</v>
      </c>
      <c r="BI280">
        <v>7.9</v>
      </c>
      <c r="BJ280">
        <v>7.9</v>
      </c>
      <c r="BK280">
        <v>7.9</v>
      </c>
      <c r="BL280">
        <v>7.9</v>
      </c>
      <c r="BM280">
        <v>7.9</v>
      </c>
      <c r="BN280">
        <v>7.9</v>
      </c>
      <c r="BO280">
        <v>7.9</v>
      </c>
      <c r="BP280">
        <v>7.9</v>
      </c>
      <c r="BQ280">
        <v>7.9</v>
      </c>
      <c r="BR280">
        <v>7.9</v>
      </c>
      <c r="BS280" t="s">
        <v>1446</v>
      </c>
    </row>
    <row r="281" spans="1:71" x14ac:dyDescent="0.25">
      <c r="A281" t="s">
        <v>200</v>
      </c>
      <c r="B281" t="s">
        <v>1310</v>
      </c>
      <c r="C281" t="s">
        <v>1553</v>
      </c>
      <c r="D281" t="s">
        <v>1352</v>
      </c>
      <c r="E281">
        <v>0</v>
      </c>
      <c r="F281">
        <v>353333</v>
      </c>
      <c r="G281">
        <v>353333</v>
      </c>
      <c r="H281">
        <v>353333</v>
      </c>
      <c r="I281">
        <v>353333</v>
      </c>
      <c r="J281">
        <v>353333</v>
      </c>
      <c r="K281">
        <v>353333</v>
      </c>
      <c r="L281">
        <v>353333</v>
      </c>
      <c r="M281">
        <v>353333</v>
      </c>
      <c r="N281">
        <v>353333</v>
      </c>
      <c r="O281">
        <v>353333</v>
      </c>
      <c r="P281">
        <v>353333</v>
      </c>
      <c r="Q281">
        <v>353333</v>
      </c>
      <c r="R281">
        <v>353333</v>
      </c>
      <c r="S281">
        <v>353333</v>
      </c>
      <c r="T281">
        <v>353333</v>
      </c>
      <c r="U281">
        <v>353333</v>
      </c>
      <c r="V281">
        <v>353333</v>
      </c>
      <c r="W281">
        <v>353333</v>
      </c>
      <c r="X281">
        <v>353333</v>
      </c>
      <c r="Y281">
        <v>353333</v>
      </c>
      <c r="Z281">
        <v>353333</v>
      </c>
      <c r="AA281">
        <v>353333</v>
      </c>
      <c r="AB281">
        <v>353333</v>
      </c>
      <c r="AC281">
        <v>353333</v>
      </c>
      <c r="AD281">
        <v>353333</v>
      </c>
      <c r="AE281">
        <v>353333</v>
      </c>
      <c r="AF281">
        <v>265000</v>
      </c>
      <c r="AG281">
        <v>265000</v>
      </c>
      <c r="AH281">
        <v>265000</v>
      </c>
      <c r="AI281">
        <v>265000</v>
      </c>
      <c r="AJ281">
        <v>265000</v>
      </c>
      <c r="AK281">
        <v>265000</v>
      </c>
      <c r="AL281">
        <v>265000</v>
      </c>
      <c r="AM281">
        <v>265000</v>
      </c>
      <c r="AN281">
        <v>265000</v>
      </c>
      <c r="AO281">
        <v>265000</v>
      </c>
      <c r="AP281">
        <v>265000</v>
      </c>
      <c r="AQ281">
        <v>265000</v>
      </c>
      <c r="AR281">
        <v>265000</v>
      </c>
      <c r="AS281">
        <v>265000</v>
      </c>
      <c r="AT281">
        <v>265000</v>
      </c>
      <c r="AU281">
        <v>265000</v>
      </c>
      <c r="AV281">
        <v>265000</v>
      </c>
      <c r="AW281">
        <v>265000</v>
      </c>
      <c r="AX281">
        <v>265000</v>
      </c>
      <c r="AY281">
        <v>265000</v>
      </c>
      <c r="AZ281">
        <v>265000</v>
      </c>
      <c r="BA281">
        <v>265000</v>
      </c>
      <c r="BB281">
        <v>265000</v>
      </c>
      <c r="BC281">
        <v>265000</v>
      </c>
      <c r="BD281">
        <v>265000</v>
      </c>
      <c r="BE281">
        <v>265000</v>
      </c>
      <c r="BF281">
        <v>8.6</v>
      </c>
      <c r="BG281">
        <v>8.6</v>
      </c>
      <c r="BH281">
        <v>8.6</v>
      </c>
      <c r="BI281">
        <v>8.6</v>
      </c>
      <c r="BJ281">
        <v>8.6</v>
      </c>
      <c r="BK281">
        <v>8.6</v>
      </c>
      <c r="BL281">
        <v>8.6</v>
      </c>
      <c r="BM281">
        <v>8.6</v>
      </c>
      <c r="BN281">
        <v>8.6</v>
      </c>
      <c r="BO281">
        <v>8.6</v>
      </c>
      <c r="BP281">
        <v>8.6</v>
      </c>
      <c r="BQ281">
        <v>8.6</v>
      </c>
      <c r="BR281">
        <v>8.6</v>
      </c>
      <c r="BS281" t="s">
        <v>1439</v>
      </c>
    </row>
    <row r="282" spans="1:71" x14ac:dyDescent="0.25">
      <c r="A282" t="s">
        <v>214</v>
      </c>
      <c r="B282" t="s">
        <v>1290</v>
      </c>
      <c r="C282" t="s">
        <v>1580</v>
      </c>
      <c r="D282" t="s">
        <v>1352</v>
      </c>
      <c r="E282">
        <v>1</v>
      </c>
      <c r="F282">
        <v>360000</v>
      </c>
      <c r="G282">
        <v>333333</v>
      </c>
      <c r="H282">
        <v>360000</v>
      </c>
      <c r="I282">
        <v>333333</v>
      </c>
      <c r="J282">
        <v>360000</v>
      </c>
      <c r="K282">
        <v>333333</v>
      </c>
      <c r="L282">
        <v>360000</v>
      </c>
      <c r="M282">
        <v>333333</v>
      </c>
      <c r="N282">
        <v>333333</v>
      </c>
      <c r="O282">
        <v>333333</v>
      </c>
      <c r="P282">
        <v>182000</v>
      </c>
      <c r="Q282">
        <v>333333</v>
      </c>
      <c r="R282">
        <v>333333</v>
      </c>
      <c r="S282">
        <v>333333</v>
      </c>
      <c r="T282">
        <v>182000</v>
      </c>
      <c r="U282">
        <v>333333</v>
      </c>
      <c r="V282">
        <v>333333</v>
      </c>
      <c r="W282">
        <v>333333</v>
      </c>
      <c r="X282">
        <v>333333</v>
      </c>
      <c r="Y282">
        <v>333333</v>
      </c>
      <c r="Z282">
        <v>333333</v>
      </c>
      <c r="AA282">
        <v>333333</v>
      </c>
      <c r="AB282">
        <v>333333</v>
      </c>
      <c r="AC282">
        <v>333333</v>
      </c>
      <c r="AD282">
        <v>333333</v>
      </c>
      <c r="AE282">
        <v>333333</v>
      </c>
      <c r="AF282">
        <v>270000</v>
      </c>
      <c r="AG282">
        <v>250000</v>
      </c>
      <c r="AH282">
        <v>270000</v>
      </c>
      <c r="AI282">
        <v>250000</v>
      </c>
      <c r="AJ282">
        <v>270000</v>
      </c>
      <c r="AK282">
        <v>250000</v>
      </c>
      <c r="AL282">
        <v>270000</v>
      </c>
      <c r="AM282">
        <v>250000</v>
      </c>
      <c r="AN282">
        <v>250000</v>
      </c>
      <c r="AO282">
        <v>250000</v>
      </c>
      <c r="AP282">
        <v>136500</v>
      </c>
      <c r="AQ282">
        <v>250000</v>
      </c>
      <c r="AR282">
        <v>250000</v>
      </c>
      <c r="AS282">
        <v>250000</v>
      </c>
      <c r="AT282">
        <v>136500</v>
      </c>
      <c r="AU282">
        <v>250000</v>
      </c>
      <c r="AV282">
        <v>250000</v>
      </c>
      <c r="AW282">
        <v>250000</v>
      </c>
      <c r="AX282">
        <v>250000</v>
      </c>
      <c r="AY282">
        <v>250000</v>
      </c>
      <c r="AZ282">
        <v>250000</v>
      </c>
      <c r="BA282">
        <v>250000</v>
      </c>
      <c r="BB282">
        <v>250000</v>
      </c>
      <c r="BC282">
        <v>250000</v>
      </c>
      <c r="BD282">
        <v>250000</v>
      </c>
      <c r="BE282">
        <v>250000</v>
      </c>
      <c r="BF282">
        <v>8.3000000000000007</v>
      </c>
      <c r="BG282">
        <v>8.3000000000000007</v>
      </c>
      <c r="BH282">
        <v>8.3000000000000007</v>
      </c>
      <c r="BI282">
        <v>8.3000000000000007</v>
      </c>
      <c r="BJ282">
        <v>8.3000000000000007</v>
      </c>
      <c r="BK282">
        <v>8.3000000000000007</v>
      </c>
      <c r="BL282">
        <v>8.3000000000000007</v>
      </c>
      <c r="BM282">
        <v>8.3000000000000007</v>
      </c>
      <c r="BN282">
        <v>8.3000000000000007</v>
      </c>
      <c r="BO282">
        <v>8.3000000000000007</v>
      </c>
      <c r="BP282">
        <v>8.3000000000000007</v>
      </c>
      <c r="BQ282">
        <v>8.3000000000000007</v>
      </c>
      <c r="BR282">
        <v>8.3000000000000007</v>
      </c>
      <c r="BS282" t="s">
        <v>1439</v>
      </c>
    </row>
    <row r="283" spans="1:71" x14ac:dyDescent="0.25">
      <c r="A283" t="s">
        <v>298</v>
      </c>
      <c r="B283" t="s">
        <v>1302</v>
      </c>
      <c r="C283" t="s">
        <v>1592</v>
      </c>
      <c r="D283" t="s">
        <v>1352</v>
      </c>
      <c r="E283">
        <v>3</v>
      </c>
      <c r="F283">
        <v>400000</v>
      </c>
      <c r="G283">
        <v>400000</v>
      </c>
      <c r="H283">
        <v>400002</v>
      </c>
      <c r="I283">
        <v>400000</v>
      </c>
      <c r="J283">
        <v>566667</v>
      </c>
      <c r="K283">
        <v>566667</v>
      </c>
      <c r="L283">
        <v>566667</v>
      </c>
      <c r="M283">
        <v>566667</v>
      </c>
      <c r="N283">
        <v>400002</v>
      </c>
      <c r="O283">
        <v>400000</v>
      </c>
      <c r="P283">
        <v>400002</v>
      </c>
      <c r="Q283">
        <v>400000</v>
      </c>
      <c r="R283">
        <v>400000</v>
      </c>
      <c r="S283">
        <v>400000</v>
      </c>
      <c r="T283">
        <v>400000</v>
      </c>
      <c r="U283">
        <v>400000</v>
      </c>
      <c r="V283">
        <v>400000</v>
      </c>
      <c r="W283">
        <v>400000</v>
      </c>
      <c r="X283">
        <v>566667</v>
      </c>
      <c r="Y283">
        <v>566667</v>
      </c>
      <c r="Z283">
        <v>442056</v>
      </c>
      <c r="AA283">
        <v>566667</v>
      </c>
      <c r="AB283">
        <v>400002</v>
      </c>
      <c r="AC283">
        <v>400000</v>
      </c>
      <c r="AD283">
        <v>440000</v>
      </c>
      <c r="AE283">
        <v>400000</v>
      </c>
      <c r="AF283">
        <v>300000</v>
      </c>
      <c r="AG283">
        <v>300000</v>
      </c>
      <c r="AH283">
        <v>300001</v>
      </c>
      <c r="AI283">
        <v>300000</v>
      </c>
      <c r="AJ283">
        <v>425000</v>
      </c>
      <c r="AK283">
        <v>425000</v>
      </c>
      <c r="AL283">
        <v>425000</v>
      </c>
      <c r="AM283">
        <v>425000</v>
      </c>
      <c r="AN283">
        <v>300001</v>
      </c>
      <c r="AO283">
        <v>300000</v>
      </c>
      <c r="AP283">
        <v>300001</v>
      </c>
      <c r="AQ283">
        <v>300000</v>
      </c>
      <c r="AR283">
        <v>300000</v>
      </c>
      <c r="AS283">
        <v>300000</v>
      </c>
      <c r="AT283">
        <v>300000</v>
      </c>
      <c r="AU283">
        <v>300000</v>
      </c>
      <c r="AV283">
        <v>300000</v>
      </c>
      <c r="AW283">
        <v>300000</v>
      </c>
      <c r="AX283">
        <v>425000</v>
      </c>
      <c r="AY283">
        <v>425000</v>
      </c>
      <c r="AZ283">
        <v>331506</v>
      </c>
      <c r="BA283">
        <v>425000</v>
      </c>
      <c r="BB283">
        <v>300001</v>
      </c>
      <c r="BC283">
        <v>300000</v>
      </c>
      <c r="BD283">
        <v>330000</v>
      </c>
      <c r="BE283">
        <v>300000</v>
      </c>
      <c r="BF283">
        <v>8.4</v>
      </c>
      <c r="BG283">
        <v>8.4</v>
      </c>
      <c r="BH283">
        <v>8.4</v>
      </c>
      <c r="BI283">
        <v>8.4</v>
      </c>
      <c r="BJ283">
        <v>8.4</v>
      </c>
      <c r="BK283">
        <v>8.4</v>
      </c>
      <c r="BL283">
        <v>8.4</v>
      </c>
      <c r="BM283">
        <v>8.4</v>
      </c>
      <c r="BN283">
        <v>8.4</v>
      </c>
      <c r="BO283">
        <v>8.4</v>
      </c>
      <c r="BP283">
        <v>8.4</v>
      </c>
      <c r="BQ283">
        <v>8.4</v>
      </c>
      <c r="BR283">
        <v>8.4</v>
      </c>
      <c r="BS283" t="s">
        <v>1429</v>
      </c>
    </row>
    <row r="284" spans="1:71" x14ac:dyDescent="0.25">
      <c r="A284" t="s">
        <v>271</v>
      </c>
      <c r="B284" t="s">
        <v>1289</v>
      </c>
      <c r="C284" t="s">
        <v>1612</v>
      </c>
      <c r="D284" t="s">
        <v>1352</v>
      </c>
      <c r="E284">
        <v>0</v>
      </c>
      <c r="F284">
        <v>240000</v>
      </c>
      <c r="G284">
        <v>240000</v>
      </c>
      <c r="H284">
        <v>240000</v>
      </c>
      <c r="I284">
        <v>240000</v>
      </c>
      <c r="J284">
        <v>333333</v>
      </c>
      <c r="K284">
        <v>265333</v>
      </c>
      <c r="L284">
        <v>333333</v>
      </c>
      <c r="M284">
        <v>306667</v>
      </c>
      <c r="N284">
        <v>240000</v>
      </c>
      <c r="O284">
        <v>333333</v>
      </c>
      <c r="P284">
        <v>240000</v>
      </c>
      <c r="Q284">
        <v>333333</v>
      </c>
      <c r="R284">
        <v>240000</v>
      </c>
      <c r="S284">
        <v>333333</v>
      </c>
      <c r="T284">
        <v>240000</v>
      </c>
      <c r="U284">
        <v>266667</v>
      </c>
      <c r="V284">
        <v>240000</v>
      </c>
      <c r="W284">
        <v>266667</v>
      </c>
      <c r="X284">
        <v>293333</v>
      </c>
      <c r="Y284">
        <v>333333</v>
      </c>
      <c r="Z284">
        <v>400000</v>
      </c>
      <c r="AA284">
        <v>333333</v>
      </c>
      <c r="AB284">
        <v>373333</v>
      </c>
      <c r="AC284">
        <v>266667</v>
      </c>
      <c r="AD284">
        <v>266667</v>
      </c>
      <c r="AE284">
        <v>266667</v>
      </c>
      <c r="AF284">
        <v>180000</v>
      </c>
      <c r="AG284">
        <v>180000</v>
      </c>
      <c r="AH284">
        <v>180000</v>
      </c>
      <c r="AI284">
        <v>180000</v>
      </c>
      <c r="AJ284">
        <v>250000</v>
      </c>
      <c r="AK284">
        <v>199000</v>
      </c>
      <c r="AL284">
        <v>250000</v>
      </c>
      <c r="AM284">
        <v>230000</v>
      </c>
      <c r="AN284">
        <v>180000</v>
      </c>
      <c r="AO284">
        <v>250000</v>
      </c>
      <c r="AP284">
        <v>180000</v>
      </c>
      <c r="AQ284">
        <v>250000</v>
      </c>
      <c r="AR284">
        <v>180000</v>
      </c>
      <c r="AS284">
        <v>250000</v>
      </c>
      <c r="AT284">
        <v>180000</v>
      </c>
      <c r="AU284">
        <v>200000</v>
      </c>
      <c r="AV284">
        <v>180000</v>
      </c>
      <c r="AW284">
        <v>200000</v>
      </c>
      <c r="AX284">
        <v>220000</v>
      </c>
      <c r="AY284">
        <v>250000</v>
      </c>
      <c r="AZ284">
        <v>300000</v>
      </c>
      <c r="BA284">
        <v>250000</v>
      </c>
      <c r="BB284">
        <v>280000</v>
      </c>
      <c r="BC284">
        <v>200000</v>
      </c>
      <c r="BD284">
        <v>200000</v>
      </c>
      <c r="BE284">
        <v>200000</v>
      </c>
      <c r="BF284">
        <v>7.9</v>
      </c>
      <c r="BG284">
        <v>7.9</v>
      </c>
      <c r="BH284">
        <v>7.9</v>
      </c>
      <c r="BI284">
        <v>7.9</v>
      </c>
      <c r="BJ284">
        <v>7.9</v>
      </c>
      <c r="BK284">
        <v>7.9</v>
      </c>
      <c r="BL284">
        <v>7.9</v>
      </c>
      <c r="BM284">
        <v>7.9</v>
      </c>
      <c r="BN284">
        <v>7.9</v>
      </c>
      <c r="BO284">
        <v>7.9</v>
      </c>
      <c r="BP284">
        <v>7.9</v>
      </c>
      <c r="BQ284">
        <v>7.9</v>
      </c>
      <c r="BR284">
        <v>7.9</v>
      </c>
      <c r="BS284" t="s">
        <v>2464</v>
      </c>
    </row>
    <row r="285" spans="1:71" x14ac:dyDescent="0.25">
      <c r="A285" t="s">
        <v>74</v>
      </c>
      <c r="B285" t="s">
        <v>1286</v>
      </c>
      <c r="C285" t="s">
        <v>1626</v>
      </c>
      <c r="D285" t="s">
        <v>1352</v>
      </c>
      <c r="E285">
        <v>3</v>
      </c>
      <c r="F285">
        <v>474581</v>
      </c>
      <c r="G285">
        <v>433313</v>
      </c>
      <c r="H285">
        <v>474581</v>
      </c>
      <c r="I285">
        <v>474581</v>
      </c>
      <c r="J285">
        <v>474581</v>
      </c>
      <c r="K285">
        <v>474581</v>
      </c>
      <c r="L285">
        <v>742824</v>
      </c>
      <c r="M285">
        <v>742824</v>
      </c>
      <c r="N285">
        <v>474581</v>
      </c>
      <c r="O285">
        <v>474581</v>
      </c>
      <c r="P285">
        <v>474581</v>
      </c>
      <c r="Q285">
        <v>433313</v>
      </c>
      <c r="R285">
        <v>474581</v>
      </c>
      <c r="S285">
        <v>433313</v>
      </c>
      <c r="T285">
        <v>474581</v>
      </c>
      <c r="U285">
        <v>433313</v>
      </c>
      <c r="V285">
        <v>742824</v>
      </c>
      <c r="W285">
        <v>433313</v>
      </c>
      <c r="X285">
        <v>561052</v>
      </c>
      <c r="Y285">
        <v>742824</v>
      </c>
      <c r="Z285">
        <v>1740000</v>
      </c>
      <c r="AA285">
        <v>742824</v>
      </c>
      <c r="AB285">
        <v>306542</v>
      </c>
      <c r="AC285">
        <v>433313</v>
      </c>
      <c r="AD285">
        <v>433313</v>
      </c>
      <c r="AE285">
        <v>433313</v>
      </c>
      <c r="AF285">
        <v>355936</v>
      </c>
      <c r="AG285">
        <v>324985</v>
      </c>
      <c r="AH285">
        <v>355936</v>
      </c>
      <c r="AI285">
        <v>355936</v>
      </c>
      <c r="AJ285">
        <v>355936</v>
      </c>
      <c r="AK285">
        <v>355936</v>
      </c>
      <c r="AL285">
        <v>557118</v>
      </c>
      <c r="AM285">
        <v>557118</v>
      </c>
      <c r="AN285">
        <v>355936</v>
      </c>
      <c r="AO285">
        <v>355936</v>
      </c>
      <c r="AP285">
        <v>355936</v>
      </c>
      <c r="AQ285">
        <v>324985</v>
      </c>
      <c r="AR285">
        <v>355936</v>
      </c>
      <c r="AS285">
        <v>324985</v>
      </c>
      <c r="AT285">
        <v>355936</v>
      </c>
      <c r="AU285">
        <v>324985</v>
      </c>
      <c r="AV285">
        <v>557118</v>
      </c>
      <c r="AW285">
        <v>324985</v>
      </c>
      <c r="AX285">
        <v>420789</v>
      </c>
      <c r="AY285">
        <v>557118</v>
      </c>
      <c r="AZ285">
        <v>1305000</v>
      </c>
      <c r="BA285">
        <v>557118</v>
      </c>
      <c r="BB285">
        <v>254052</v>
      </c>
      <c r="BC285">
        <v>324985</v>
      </c>
      <c r="BD285">
        <v>324985</v>
      </c>
      <c r="BE285">
        <v>324985</v>
      </c>
      <c r="BF285">
        <v>8.1</v>
      </c>
      <c r="BG285">
        <v>8.1</v>
      </c>
      <c r="BH285">
        <v>8.1</v>
      </c>
      <c r="BI285">
        <v>8.1</v>
      </c>
      <c r="BJ285">
        <v>8.1</v>
      </c>
      <c r="BK285">
        <v>8.1</v>
      </c>
      <c r="BL285">
        <v>8.1</v>
      </c>
      <c r="BM285">
        <v>8.1</v>
      </c>
      <c r="BN285">
        <v>8.1</v>
      </c>
      <c r="BO285">
        <v>8.1</v>
      </c>
      <c r="BP285">
        <v>8.1</v>
      </c>
      <c r="BQ285">
        <v>8.1</v>
      </c>
      <c r="BR285">
        <v>8.1</v>
      </c>
      <c r="BS285" t="s">
        <v>1428</v>
      </c>
    </row>
    <row r="286" spans="1:71" x14ac:dyDescent="0.25">
      <c r="A286" t="s">
        <v>194</v>
      </c>
      <c r="B286" t="s">
        <v>1327</v>
      </c>
      <c r="C286" t="s">
        <v>1627</v>
      </c>
      <c r="D286" t="s">
        <v>1352</v>
      </c>
      <c r="E286">
        <v>3</v>
      </c>
      <c r="F286">
        <v>453333</v>
      </c>
      <c r="G286">
        <v>525867</v>
      </c>
      <c r="H286">
        <v>861333</v>
      </c>
      <c r="I286">
        <v>1224000</v>
      </c>
      <c r="J286">
        <v>1224000</v>
      </c>
      <c r="K286">
        <v>1224000</v>
      </c>
      <c r="L286">
        <v>1847160</v>
      </c>
      <c r="M286">
        <v>861333</v>
      </c>
      <c r="N286">
        <v>525867</v>
      </c>
      <c r="O286">
        <v>453333</v>
      </c>
      <c r="P286">
        <v>453333</v>
      </c>
      <c r="Q286">
        <v>612000</v>
      </c>
      <c r="R286">
        <v>426133</v>
      </c>
      <c r="S286">
        <v>612000</v>
      </c>
      <c r="T286">
        <v>426133</v>
      </c>
      <c r="U286">
        <v>525867</v>
      </c>
      <c r="V286">
        <v>1847160</v>
      </c>
      <c r="W286">
        <v>612000</v>
      </c>
      <c r="X286">
        <v>1224000</v>
      </c>
      <c r="Y286">
        <v>525867</v>
      </c>
      <c r="Z286">
        <v>861333</v>
      </c>
      <c r="AA286">
        <v>861333</v>
      </c>
      <c r="AB286">
        <v>525867</v>
      </c>
      <c r="AC286">
        <v>612000</v>
      </c>
      <c r="AD286">
        <v>525867</v>
      </c>
      <c r="AE286">
        <v>612000</v>
      </c>
      <c r="AF286">
        <v>340000</v>
      </c>
      <c r="AG286">
        <v>394400</v>
      </c>
      <c r="AH286">
        <v>646000</v>
      </c>
      <c r="AI286">
        <v>918000</v>
      </c>
      <c r="AJ286">
        <v>918000</v>
      </c>
      <c r="AK286">
        <v>918000</v>
      </c>
      <c r="AL286">
        <v>1385370</v>
      </c>
      <c r="AM286">
        <v>646000</v>
      </c>
      <c r="AN286">
        <v>394400</v>
      </c>
      <c r="AO286">
        <v>340000</v>
      </c>
      <c r="AP286">
        <v>340000</v>
      </c>
      <c r="AQ286">
        <v>459000</v>
      </c>
      <c r="AR286">
        <v>319600</v>
      </c>
      <c r="AS286">
        <v>459000</v>
      </c>
      <c r="AT286">
        <v>319600</v>
      </c>
      <c r="AU286">
        <v>394400</v>
      </c>
      <c r="AV286">
        <v>1385370</v>
      </c>
      <c r="AW286">
        <v>459000</v>
      </c>
      <c r="AX286">
        <v>918000</v>
      </c>
      <c r="AY286">
        <v>394400</v>
      </c>
      <c r="AZ286">
        <v>646000</v>
      </c>
      <c r="BA286">
        <v>646000</v>
      </c>
      <c r="BB286">
        <v>394400</v>
      </c>
      <c r="BC286">
        <v>459000</v>
      </c>
      <c r="BD286">
        <v>394400</v>
      </c>
      <c r="BE286">
        <v>459000</v>
      </c>
      <c r="BF286">
        <v>8.6999999999999993</v>
      </c>
      <c r="BG286">
        <v>8.6999999999999993</v>
      </c>
      <c r="BH286">
        <v>8.6999999999999993</v>
      </c>
      <c r="BI286">
        <v>8.6999999999999993</v>
      </c>
      <c r="BJ286">
        <v>8.6999999999999993</v>
      </c>
      <c r="BK286">
        <v>8.6999999999999993</v>
      </c>
      <c r="BL286">
        <v>8.6999999999999993</v>
      </c>
      <c r="BM286">
        <v>8.6999999999999993</v>
      </c>
      <c r="BN286">
        <v>8.6999999999999993</v>
      </c>
      <c r="BO286">
        <v>8.6999999999999993</v>
      </c>
      <c r="BP286">
        <v>8.6999999999999993</v>
      </c>
      <c r="BQ286">
        <v>8.6999999999999993</v>
      </c>
      <c r="BR286">
        <v>8.6999999999999993</v>
      </c>
      <c r="BS286" t="s">
        <v>1445</v>
      </c>
    </row>
    <row r="287" spans="1:71" x14ac:dyDescent="0.25">
      <c r="A287" t="s">
        <v>353</v>
      </c>
      <c r="B287" t="s">
        <v>1313</v>
      </c>
      <c r="C287" t="s">
        <v>1630</v>
      </c>
      <c r="D287" t="s">
        <v>1352</v>
      </c>
      <c r="E287">
        <v>0</v>
      </c>
      <c r="F287">
        <v>225333</v>
      </c>
      <c r="G287">
        <v>225333</v>
      </c>
      <c r="H287">
        <v>225333</v>
      </c>
      <c r="I287">
        <v>225333</v>
      </c>
      <c r="J287">
        <v>225333</v>
      </c>
      <c r="K287">
        <v>225333</v>
      </c>
      <c r="L287">
        <v>238667</v>
      </c>
      <c r="M287">
        <v>225333</v>
      </c>
      <c r="N287">
        <v>225333</v>
      </c>
      <c r="O287">
        <v>225333</v>
      </c>
      <c r="P287">
        <v>225333</v>
      </c>
      <c r="Q287">
        <v>193333</v>
      </c>
      <c r="R287">
        <v>225333</v>
      </c>
      <c r="S287">
        <v>193333</v>
      </c>
      <c r="T287">
        <v>225333</v>
      </c>
      <c r="U287">
        <v>193333</v>
      </c>
      <c r="V287">
        <v>225333</v>
      </c>
      <c r="W287">
        <v>193333</v>
      </c>
      <c r="X287">
        <v>225333</v>
      </c>
      <c r="Y287">
        <v>193333</v>
      </c>
      <c r="Z287">
        <v>226667</v>
      </c>
      <c r="AA287">
        <v>193333</v>
      </c>
      <c r="AB287">
        <v>225333</v>
      </c>
      <c r="AC287">
        <v>193333</v>
      </c>
      <c r="AD287">
        <v>193333</v>
      </c>
      <c r="AE287">
        <v>193333</v>
      </c>
      <c r="AF287">
        <v>169000</v>
      </c>
      <c r="AG287">
        <v>169000</v>
      </c>
      <c r="AH287">
        <v>169000</v>
      </c>
      <c r="AI287">
        <v>169000</v>
      </c>
      <c r="AJ287">
        <v>169000</v>
      </c>
      <c r="AK287">
        <v>169000</v>
      </c>
      <c r="AL287">
        <v>179000</v>
      </c>
      <c r="AM287">
        <v>169000</v>
      </c>
      <c r="AN287">
        <v>169000</v>
      </c>
      <c r="AO287">
        <v>169000</v>
      </c>
      <c r="AP287">
        <v>169000</v>
      </c>
      <c r="AQ287">
        <v>145000</v>
      </c>
      <c r="AR287">
        <v>169000</v>
      </c>
      <c r="AS287">
        <v>145000</v>
      </c>
      <c r="AT287">
        <v>169000</v>
      </c>
      <c r="AU287">
        <v>145000</v>
      </c>
      <c r="AV287">
        <v>169000</v>
      </c>
      <c r="AW287">
        <v>145000</v>
      </c>
      <c r="AX287">
        <v>169000</v>
      </c>
      <c r="AY287">
        <v>145000</v>
      </c>
      <c r="AZ287">
        <v>170000</v>
      </c>
      <c r="BA287">
        <v>145000</v>
      </c>
      <c r="BB287">
        <v>169000</v>
      </c>
      <c r="BC287">
        <v>145000</v>
      </c>
      <c r="BD287">
        <v>145000</v>
      </c>
      <c r="BE287">
        <v>145000</v>
      </c>
      <c r="BF287">
        <v>7.7</v>
      </c>
      <c r="BG287">
        <v>7.7</v>
      </c>
      <c r="BH287">
        <v>7.7</v>
      </c>
      <c r="BI287">
        <v>7.7</v>
      </c>
      <c r="BJ287">
        <v>7.7</v>
      </c>
      <c r="BK287">
        <v>7.7</v>
      </c>
      <c r="BL287">
        <v>7.7</v>
      </c>
      <c r="BM287">
        <v>7.7</v>
      </c>
      <c r="BN287">
        <v>7.7</v>
      </c>
      <c r="BO287">
        <v>7.7</v>
      </c>
      <c r="BP287">
        <v>7.7</v>
      </c>
      <c r="BQ287">
        <v>7.7</v>
      </c>
      <c r="BR287">
        <v>7.8</v>
      </c>
      <c r="BS287" t="s">
        <v>1439</v>
      </c>
    </row>
    <row r="288" spans="1:71" x14ac:dyDescent="0.25">
      <c r="A288" t="s">
        <v>198</v>
      </c>
      <c r="B288" t="s">
        <v>1295</v>
      </c>
      <c r="C288" t="s">
        <v>1636</v>
      </c>
      <c r="D288" t="s">
        <v>1352</v>
      </c>
      <c r="E288">
        <v>3</v>
      </c>
      <c r="F288">
        <v>270000</v>
      </c>
      <c r="G288">
        <v>280000</v>
      </c>
      <c r="H288">
        <v>270000</v>
      </c>
      <c r="I288">
        <v>280000</v>
      </c>
      <c r="J288">
        <v>466667</v>
      </c>
      <c r="K288">
        <v>350000</v>
      </c>
      <c r="L288">
        <v>466667</v>
      </c>
      <c r="M288">
        <v>350000</v>
      </c>
      <c r="N288">
        <v>280000</v>
      </c>
      <c r="O288">
        <v>280000</v>
      </c>
      <c r="P288">
        <v>265000</v>
      </c>
      <c r="Q288">
        <v>280000</v>
      </c>
      <c r="R288">
        <v>265000</v>
      </c>
      <c r="S288">
        <v>280000</v>
      </c>
      <c r="T288">
        <v>265000</v>
      </c>
      <c r="U288">
        <v>280000</v>
      </c>
      <c r="V288">
        <v>265000</v>
      </c>
      <c r="W288">
        <v>280000</v>
      </c>
      <c r="X288">
        <v>350000</v>
      </c>
      <c r="Y288">
        <v>350000</v>
      </c>
      <c r="Z288">
        <v>350000</v>
      </c>
      <c r="AA288">
        <v>350000</v>
      </c>
      <c r="AB288">
        <v>270000</v>
      </c>
      <c r="AC288">
        <v>280000</v>
      </c>
      <c r="AD288">
        <v>360000</v>
      </c>
      <c r="AE288">
        <v>373333</v>
      </c>
      <c r="AF288">
        <v>202500</v>
      </c>
      <c r="AG288">
        <v>210000</v>
      </c>
      <c r="AH288">
        <v>202500</v>
      </c>
      <c r="AI288">
        <v>210000</v>
      </c>
      <c r="AJ288">
        <v>350000</v>
      </c>
      <c r="AK288">
        <v>262500</v>
      </c>
      <c r="AL288">
        <v>350000</v>
      </c>
      <c r="AM288">
        <v>262500</v>
      </c>
      <c r="AN288">
        <v>210000</v>
      </c>
      <c r="AO288">
        <v>210000</v>
      </c>
      <c r="AP288">
        <v>198750</v>
      </c>
      <c r="AQ288">
        <v>210000</v>
      </c>
      <c r="AR288">
        <v>198750</v>
      </c>
      <c r="AS288">
        <v>210000</v>
      </c>
      <c r="AT288">
        <v>198750</v>
      </c>
      <c r="AU288">
        <v>210000</v>
      </c>
      <c r="AV288">
        <v>198750</v>
      </c>
      <c r="AW288">
        <v>210000</v>
      </c>
      <c r="AX288">
        <v>262500</v>
      </c>
      <c r="AY288">
        <v>262500</v>
      </c>
      <c r="AZ288">
        <v>262500</v>
      </c>
      <c r="BA288">
        <v>262500</v>
      </c>
      <c r="BB288">
        <v>202500</v>
      </c>
      <c r="BC288">
        <v>210000</v>
      </c>
      <c r="BD288">
        <v>270000</v>
      </c>
      <c r="BE288">
        <v>280000</v>
      </c>
      <c r="BF288">
        <v>8.6</v>
      </c>
      <c r="BG288">
        <v>8.6</v>
      </c>
      <c r="BH288">
        <v>8.6</v>
      </c>
      <c r="BI288">
        <v>8.6</v>
      </c>
      <c r="BJ288">
        <v>8.6</v>
      </c>
      <c r="BK288">
        <v>8.6</v>
      </c>
      <c r="BL288">
        <v>8.6</v>
      </c>
      <c r="BM288">
        <v>8.6</v>
      </c>
      <c r="BN288">
        <v>8.6</v>
      </c>
      <c r="BO288">
        <v>8.6</v>
      </c>
      <c r="BP288">
        <v>8.6</v>
      </c>
      <c r="BQ288">
        <v>8.6</v>
      </c>
      <c r="BR288">
        <v>8.6</v>
      </c>
      <c r="BS288" t="s">
        <v>1439</v>
      </c>
    </row>
    <row r="289" spans="1:71" x14ac:dyDescent="0.25">
      <c r="A289" t="s">
        <v>61</v>
      </c>
      <c r="B289" t="s">
        <v>1302</v>
      </c>
      <c r="C289" t="s">
        <v>1655</v>
      </c>
      <c r="D289" t="s">
        <v>1352</v>
      </c>
      <c r="E289">
        <v>4</v>
      </c>
      <c r="F289">
        <v>1850667</v>
      </c>
      <c r="G289">
        <v>1050667</v>
      </c>
      <c r="H289">
        <v>4917333</v>
      </c>
      <c r="I289">
        <v>1050667</v>
      </c>
      <c r="J289">
        <v>4917333</v>
      </c>
      <c r="K289">
        <v>1050667</v>
      </c>
      <c r="L289">
        <v>1184000</v>
      </c>
      <c r="M289">
        <v>1050667</v>
      </c>
      <c r="N289">
        <v>1250667</v>
      </c>
      <c r="O289">
        <v>1050667</v>
      </c>
      <c r="P289">
        <v>1184000</v>
      </c>
      <c r="Q289">
        <v>1050667</v>
      </c>
      <c r="R289">
        <v>1050667</v>
      </c>
      <c r="S289">
        <v>1050667</v>
      </c>
      <c r="T289">
        <v>1090667</v>
      </c>
      <c r="U289">
        <v>1050667</v>
      </c>
      <c r="V289">
        <v>1317333</v>
      </c>
      <c r="W289">
        <v>1050667</v>
      </c>
      <c r="X289">
        <v>4917333</v>
      </c>
      <c r="Y289">
        <v>1090667</v>
      </c>
      <c r="Z289">
        <v>2117333</v>
      </c>
      <c r="AA289">
        <v>1090667</v>
      </c>
      <c r="AB289">
        <v>1050667</v>
      </c>
      <c r="AC289">
        <v>1090667</v>
      </c>
      <c r="AD289">
        <v>1064000</v>
      </c>
      <c r="AE289">
        <v>1050667</v>
      </c>
      <c r="AF289">
        <v>1388000</v>
      </c>
      <c r="AG289">
        <v>788000</v>
      </c>
      <c r="AH289">
        <v>3688000</v>
      </c>
      <c r="AI289">
        <v>788000</v>
      </c>
      <c r="AJ289">
        <v>3688000</v>
      </c>
      <c r="AK289">
        <v>788000</v>
      </c>
      <c r="AL289">
        <v>888000</v>
      </c>
      <c r="AM289">
        <v>788000</v>
      </c>
      <c r="AN289">
        <v>938000</v>
      </c>
      <c r="AO289">
        <v>788000</v>
      </c>
      <c r="AP289">
        <v>888000</v>
      </c>
      <c r="AQ289">
        <v>788000</v>
      </c>
      <c r="AR289">
        <v>788000</v>
      </c>
      <c r="AS289">
        <v>788000</v>
      </c>
      <c r="AT289">
        <v>818000</v>
      </c>
      <c r="AU289">
        <v>788000</v>
      </c>
      <c r="AV289">
        <v>988000</v>
      </c>
      <c r="AW289">
        <v>788000</v>
      </c>
      <c r="AX289">
        <v>3688000</v>
      </c>
      <c r="AY289">
        <v>818000</v>
      </c>
      <c r="AZ289">
        <v>1588000</v>
      </c>
      <c r="BA289">
        <v>818000</v>
      </c>
      <c r="BB289">
        <v>788000</v>
      </c>
      <c r="BC289">
        <v>818000</v>
      </c>
      <c r="BD289">
        <v>798000</v>
      </c>
      <c r="BE289">
        <v>788000</v>
      </c>
      <c r="BF289">
        <v>9</v>
      </c>
      <c r="BG289">
        <v>9</v>
      </c>
      <c r="BH289">
        <v>9</v>
      </c>
      <c r="BI289">
        <v>9</v>
      </c>
      <c r="BJ289">
        <v>9</v>
      </c>
      <c r="BK289">
        <v>9</v>
      </c>
      <c r="BL289">
        <v>9</v>
      </c>
      <c r="BM289">
        <v>9</v>
      </c>
      <c r="BN289">
        <v>9</v>
      </c>
      <c r="BO289">
        <v>9</v>
      </c>
      <c r="BP289">
        <v>9</v>
      </c>
      <c r="BQ289">
        <v>9</v>
      </c>
      <c r="BR289">
        <v>9</v>
      </c>
      <c r="BS289" t="s">
        <v>1428</v>
      </c>
    </row>
    <row r="290" spans="1:71" x14ac:dyDescent="0.25">
      <c r="A290" t="s">
        <v>53</v>
      </c>
      <c r="B290" t="s">
        <v>1309</v>
      </c>
      <c r="C290" t="s">
        <v>1656</v>
      </c>
      <c r="D290" t="s">
        <v>1352</v>
      </c>
      <c r="E290">
        <v>5</v>
      </c>
      <c r="F290">
        <v>2346667</v>
      </c>
      <c r="G290">
        <v>1232000</v>
      </c>
      <c r="H290">
        <v>1408000</v>
      </c>
      <c r="I290">
        <v>924000</v>
      </c>
      <c r="J290">
        <v>2000000</v>
      </c>
      <c r="K290">
        <v>1144000</v>
      </c>
      <c r="L290">
        <v>1525333</v>
      </c>
      <c r="M290">
        <v>1116024</v>
      </c>
      <c r="N290">
        <v>1062880</v>
      </c>
      <c r="O290">
        <v>1114667</v>
      </c>
      <c r="P290">
        <v>1173333</v>
      </c>
      <c r="Q290">
        <v>1525333</v>
      </c>
      <c r="R290">
        <v>1525333</v>
      </c>
      <c r="S290">
        <v>1877333</v>
      </c>
      <c r="T290">
        <v>2000000</v>
      </c>
      <c r="U290">
        <v>1760000</v>
      </c>
      <c r="V290">
        <v>1760000</v>
      </c>
      <c r="W290">
        <v>1760000</v>
      </c>
      <c r="X290">
        <v>1760000</v>
      </c>
      <c r="Y290">
        <v>1144000</v>
      </c>
      <c r="Z290">
        <v>1877333</v>
      </c>
      <c r="AA290">
        <v>1062880</v>
      </c>
      <c r="AB290">
        <v>1173333</v>
      </c>
      <c r="AC290">
        <v>1114667</v>
      </c>
      <c r="AD290">
        <v>1525333</v>
      </c>
      <c r="AE290">
        <v>1114667</v>
      </c>
      <c r="AF290">
        <v>1760000</v>
      </c>
      <c r="AG290">
        <v>924000</v>
      </c>
      <c r="AH290">
        <v>1126400</v>
      </c>
      <c r="AI290">
        <v>739200</v>
      </c>
      <c r="AJ290">
        <v>1600000</v>
      </c>
      <c r="AK290">
        <v>915200</v>
      </c>
      <c r="AL290">
        <v>1144000</v>
      </c>
      <c r="AM290">
        <v>924924</v>
      </c>
      <c r="AN290">
        <v>880880</v>
      </c>
      <c r="AO290">
        <v>836000</v>
      </c>
      <c r="AP290">
        <v>880000</v>
      </c>
      <c r="AQ290">
        <v>1144000</v>
      </c>
      <c r="AR290">
        <v>1144000</v>
      </c>
      <c r="AS290">
        <v>1408000</v>
      </c>
      <c r="AT290">
        <v>1200000</v>
      </c>
      <c r="AU290">
        <v>1056000</v>
      </c>
      <c r="AV290">
        <v>1408000</v>
      </c>
      <c r="AW290">
        <v>1408000</v>
      </c>
      <c r="AX290">
        <v>1408000</v>
      </c>
      <c r="AY290">
        <v>915200</v>
      </c>
      <c r="AZ290">
        <v>1408000</v>
      </c>
      <c r="BA290">
        <v>880880</v>
      </c>
      <c r="BB290">
        <v>880000</v>
      </c>
      <c r="BC290">
        <v>836000</v>
      </c>
      <c r="BD290">
        <v>1144000</v>
      </c>
      <c r="BE290">
        <v>836000</v>
      </c>
      <c r="BF290">
        <v>8.8000000000000007</v>
      </c>
      <c r="BG290">
        <v>8.8000000000000007</v>
      </c>
      <c r="BH290">
        <v>8.8000000000000007</v>
      </c>
      <c r="BI290">
        <v>8.8000000000000007</v>
      </c>
      <c r="BJ290">
        <v>8.8000000000000007</v>
      </c>
      <c r="BK290">
        <v>8.8000000000000007</v>
      </c>
      <c r="BL290">
        <v>8.8000000000000007</v>
      </c>
      <c r="BM290">
        <v>8.8000000000000007</v>
      </c>
      <c r="BN290">
        <v>8.8000000000000007</v>
      </c>
      <c r="BO290">
        <v>8.8000000000000007</v>
      </c>
      <c r="BP290">
        <v>8.8000000000000007</v>
      </c>
      <c r="BQ290">
        <v>8.8000000000000007</v>
      </c>
      <c r="BR290">
        <v>8.8000000000000007</v>
      </c>
      <c r="BS290" t="s">
        <v>2479</v>
      </c>
    </row>
    <row r="291" spans="1:71" x14ac:dyDescent="0.25">
      <c r="A291" t="s">
        <v>376</v>
      </c>
      <c r="B291" t="s">
        <v>1302</v>
      </c>
      <c r="C291" t="s">
        <v>1661</v>
      </c>
      <c r="D291" t="s">
        <v>1352</v>
      </c>
      <c r="E291">
        <v>3</v>
      </c>
      <c r="F291">
        <v>506667</v>
      </c>
      <c r="G291">
        <v>440000</v>
      </c>
      <c r="H291">
        <v>480000</v>
      </c>
      <c r="I291">
        <v>440000</v>
      </c>
      <c r="J291">
        <v>533333</v>
      </c>
      <c r="K291">
        <v>480000</v>
      </c>
      <c r="L291">
        <v>533333</v>
      </c>
      <c r="M291">
        <v>440000</v>
      </c>
      <c r="N291">
        <v>480000</v>
      </c>
      <c r="O291">
        <v>480000</v>
      </c>
      <c r="P291">
        <v>480000</v>
      </c>
      <c r="Q291">
        <v>440000</v>
      </c>
      <c r="R291">
        <v>480000</v>
      </c>
      <c r="S291">
        <v>440000</v>
      </c>
      <c r="T291">
        <v>440000</v>
      </c>
      <c r="U291">
        <v>440000</v>
      </c>
      <c r="V291">
        <v>440000</v>
      </c>
      <c r="W291">
        <v>440000</v>
      </c>
      <c r="X291">
        <v>440000</v>
      </c>
      <c r="Y291">
        <v>440000</v>
      </c>
      <c r="Z291">
        <v>440000</v>
      </c>
      <c r="AA291">
        <v>440000</v>
      </c>
      <c r="AB291">
        <v>480000</v>
      </c>
      <c r="AC291">
        <v>440000</v>
      </c>
      <c r="AD291">
        <v>440000</v>
      </c>
      <c r="AE291">
        <v>440000</v>
      </c>
      <c r="AF291">
        <v>380000</v>
      </c>
      <c r="AG291">
        <v>330000</v>
      </c>
      <c r="AH291">
        <v>360000</v>
      </c>
      <c r="AI291">
        <v>330000</v>
      </c>
      <c r="AJ291">
        <v>400000</v>
      </c>
      <c r="AK291">
        <v>360000</v>
      </c>
      <c r="AL291">
        <v>400000</v>
      </c>
      <c r="AM291">
        <v>330000</v>
      </c>
      <c r="AN291">
        <v>360000</v>
      </c>
      <c r="AO291">
        <v>360000</v>
      </c>
      <c r="AP291">
        <v>360000</v>
      </c>
      <c r="AQ291">
        <v>330000</v>
      </c>
      <c r="AR291">
        <v>360000</v>
      </c>
      <c r="AS291">
        <v>330000</v>
      </c>
      <c r="AT291">
        <v>330000</v>
      </c>
      <c r="AU291">
        <v>330000</v>
      </c>
      <c r="AV291">
        <v>330000</v>
      </c>
      <c r="AW291">
        <v>330000</v>
      </c>
      <c r="AX291">
        <v>330000</v>
      </c>
      <c r="AY291">
        <v>330000</v>
      </c>
      <c r="AZ291">
        <v>330000</v>
      </c>
      <c r="BA291">
        <v>330000</v>
      </c>
      <c r="BB291">
        <v>360000</v>
      </c>
      <c r="BC291">
        <v>330000</v>
      </c>
      <c r="BD291">
        <v>330000</v>
      </c>
      <c r="BE291">
        <v>330000</v>
      </c>
      <c r="BF291">
        <v>8.5</v>
      </c>
      <c r="BG291">
        <v>8.5</v>
      </c>
      <c r="BH291">
        <v>8.5</v>
      </c>
      <c r="BI291">
        <v>8.5</v>
      </c>
      <c r="BJ291">
        <v>8.5</v>
      </c>
      <c r="BK291">
        <v>8.5</v>
      </c>
      <c r="BL291">
        <v>8.5</v>
      </c>
      <c r="BM291">
        <v>8.5</v>
      </c>
      <c r="BN291">
        <v>8.5</v>
      </c>
      <c r="BO291">
        <v>8.5</v>
      </c>
      <c r="BP291">
        <v>8.5</v>
      </c>
      <c r="BQ291">
        <v>8.5</v>
      </c>
      <c r="BR291">
        <v>8.5</v>
      </c>
      <c r="BS291" t="s">
        <v>1439</v>
      </c>
    </row>
    <row r="292" spans="1:71" x14ac:dyDescent="0.25">
      <c r="A292" t="s">
        <v>117</v>
      </c>
      <c r="B292" t="s">
        <v>1301</v>
      </c>
      <c r="C292" t="s">
        <v>1665</v>
      </c>
      <c r="D292" t="s">
        <v>1352</v>
      </c>
      <c r="E292">
        <v>3</v>
      </c>
      <c r="F292">
        <v>1200000</v>
      </c>
      <c r="G292">
        <v>1000000</v>
      </c>
      <c r="H292">
        <v>1200000</v>
      </c>
      <c r="I292">
        <v>1000000</v>
      </c>
      <c r="J292">
        <v>1000000</v>
      </c>
      <c r="K292">
        <v>1000000</v>
      </c>
      <c r="L292">
        <v>1150000</v>
      </c>
      <c r="M292">
        <v>1000000</v>
      </c>
      <c r="N292">
        <v>1000000</v>
      </c>
      <c r="O292">
        <v>1000000</v>
      </c>
      <c r="P292">
        <v>1000000</v>
      </c>
      <c r="Q292">
        <v>650000</v>
      </c>
      <c r="R292">
        <v>700000</v>
      </c>
      <c r="S292">
        <v>700000</v>
      </c>
      <c r="T292">
        <v>700000</v>
      </c>
      <c r="U292">
        <v>700000</v>
      </c>
      <c r="V292">
        <v>800000</v>
      </c>
      <c r="W292">
        <v>700000</v>
      </c>
      <c r="X292">
        <v>1250000</v>
      </c>
      <c r="Y292">
        <v>700000</v>
      </c>
      <c r="Z292">
        <v>2000000</v>
      </c>
      <c r="AA292">
        <v>1250000</v>
      </c>
      <c r="AB292">
        <v>1000000</v>
      </c>
      <c r="AC292">
        <v>700000</v>
      </c>
      <c r="AD292">
        <v>1000000</v>
      </c>
      <c r="AE292">
        <v>700000</v>
      </c>
      <c r="AF292">
        <v>360000</v>
      </c>
      <c r="AG292">
        <v>300000</v>
      </c>
      <c r="AH292">
        <v>360000</v>
      </c>
      <c r="AI292">
        <v>300000</v>
      </c>
      <c r="AJ292">
        <v>300000</v>
      </c>
      <c r="AK292">
        <v>300000</v>
      </c>
      <c r="AL292">
        <v>345000</v>
      </c>
      <c r="AM292">
        <v>300000</v>
      </c>
      <c r="AN292">
        <v>300000</v>
      </c>
      <c r="AO292">
        <v>300000</v>
      </c>
      <c r="AP292">
        <v>300000</v>
      </c>
      <c r="AQ292">
        <v>195000</v>
      </c>
      <c r="AR292">
        <v>210000</v>
      </c>
      <c r="AS292">
        <v>210000</v>
      </c>
      <c r="AT292">
        <v>210000</v>
      </c>
      <c r="AU292">
        <v>210000</v>
      </c>
      <c r="AV292">
        <v>240000</v>
      </c>
      <c r="AW292">
        <v>210000</v>
      </c>
      <c r="AX292">
        <v>375000</v>
      </c>
      <c r="AY292">
        <v>210000</v>
      </c>
      <c r="AZ292">
        <v>600000</v>
      </c>
      <c r="BA292">
        <v>375000</v>
      </c>
      <c r="BB292">
        <v>300000</v>
      </c>
      <c r="BC292">
        <v>210000</v>
      </c>
      <c r="BD292">
        <v>300000</v>
      </c>
      <c r="BE292">
        <v>210000</v>
      </c>
      <c r="BF292">
        <v>8.1</v>
      </c>
      <c r="BG292">
        <v>8.1</v>
      </c>
      <c r="BH292">
        <v>8.1</v>
      </c>
      <c r="BI292">
        <v>8.1</v>
      </c>
      <c r="BJ292">
        <v>8.1</v>
      </c>
      <c r="BK292">
        <v>8.1</v>
      </c>
      <c r="BL292">
        <v>8.1</v>
      </c>
      <c r="BM292">
        <v>8.1</v>
      </c>
      <c r="BN292">
        <v>8.1</v>
      </c>
      <c r="BO292">
        <v>8.1</v>
      </c>
      <c r="BP292">
        <v>8.1</v>
      </c>
      <c r="BQ292">
        <v>8.1</v>
      </c>
      <c r="BR292">
        <v>8.1</v>
      </c>
      <c r="BS292" t="s">
        <v>1446</v>
      </c>
    </row>
    <row r="293" spans="1:71" x14ac:dyDescent="0.25">
      <c r="A293" t="s">
        <v>65</v>
      </c>
      <c r="B293" t="s">
        <v>1314</v>
      </c>
      <c r="C293" t="s">
        <v>1666</v>
      </c>
      <c r="D293" t="s">
        <v>1352</v>
      </c>
      <c r="E293">
        <v>3</v>
      </c>
      <c r="F293">
        <v>333332</v>
      </c>
      <c r="G293">
        <v>266665</v>
      </c>
      <c r="H293">
        <v>319999</v>
      </c>
      <c r="I293">
        <v>266665</v>
      </c>
      <c r="J293">
        <v>426665</v>
      </c>
      <c r="K293">
        <v>506665</v>
      </c>
      <c r="L293">
        <v>453332</v>
      </c>
      <c r="M293">
        <v>506665</v>
      </c>
      <c r="N293">
        <v>266665</v>
      </c>
      <c r="O293">
        <v>266665</v>
      </c>
      <c r="P293">
        <v>279999</v>
      </c>
      <c r="Q293">
        <v>346665</v>
      </c>
      <c r="R293">
        <v>266665</v>
      </c>
      <c r="S293">
        <v>373332</v>
      </c>
      <c r="T293">
        <v>346665</v>
      </c>
      <c r="U293">
        <v>346665</v>
      </c>
      <c r="V293">
        <v>266665</v>
      </c>
      <c r="W293">
        <v>346665</v>
      </c>
      <c r="X293">
        <v>506665</v>
      </c>
      <c r="Y293">
        <v>346665</v>
      </c>
      <c r="Z293">
        <v>506665</v>
      </c>
      <c r="AA293">
        <v>439999</v>
      </c>
      <c r="AB293">
        <v>466665</v>
      </c>
      <c r="AC293">
        <v>346665</v>
      </c>
      <c r="AD293">
        <v>319999</v>
      </c>
      <c r="AE293">
        <v>346665</v>
      </c>
      <c r="AF293">
        <v>249999</v>
      </c>
      <c r="AG293">
        <v>199999</v>
      </c>
      <c r="AH293">
        <v>239999</v>
      </c>
      <c r="AI293">
        <v>199999</v>
      </c>
      <c r="AJ293">
        <v>319999</v>
      </c>
      <c r="AK293">
        <v>379999</v>
      </c>
      <c r="AL293">
        <v>339999</v>
      </c>
      <c r="AM293">
        <v>379999</v>
      </c>
      <c r="AN293">
        <v>199999</v>
      </c>
      <c r="AO293">
        <v>199999</v>
      </c>
      <c r="AP293">
        <v>209999</v>
      </c>
      <c r="AQ293">
        <v>259999</v>
      </c>
      <c r="AR293">
        <v>199999</v>
      </c>
      <c r="AS293">
        <v>279999</v>
      </c>
      <c r="AT293">
        <v>259999</v>
      </c>
      <c r="AU293">
        <v>259999</v>
      </c>
      <c r="AV293">
        <v>199999</v>
      </c>
      <c r="AW293">
        <v>259999</v>
      </c>
      <c r="AX293">
        <v>379999</v>
      </c>
      <c r="AY293">
        <v>259999</v>
      </c>
      <c r="AZ293">
        <v>379999</v>
      </c>
      <c r="BA293">
        <v>329999</v>
      </c>
      <c r="BB293">
        <v>349999</v>
      </c>
      <c r="BC293">
        <v>259999</v>
      </c>
      <c r="BD293">
        <v>239999</v>
      </c>
      <c r="BE293">
        <v>259999</v>
      </c>
      <c r="BF293">
        <v>8.1999999999999993</v>
      </c>
      <c r="BG293">
        <v>8.1999999999999993</v>
      </c>
      <c r="BH293">
        <v>8.1999999999999993</v>
      </c>
      <c r="BI293">
        <v>8.1999999999999993</v>
      </c>
      <c r="BJ293">
        <v>8.1999999999999993</v>
      </c>
      <c r="BK293">
        <v>8.1999999999999993</v>
      </c>
      <c r="BL293">
        <v>8.1999999999999993</v>
      </c>
      <c r="BM293">
        <v>8.1999999999999993</v>
      </c>
      <c r="BN293">
        <v>8.1999999999999993</v>
      </c>
      <c r="BO293">
        <v>8.1999999999999993</v>
      </c>
      <c r="BP293">
        <v>8.1999999999999993</v>
      </c>
      <c r="BQ293">
        <v>8.1999999999999993</v>
      </c>
      <c r="BR293">
        <v>8.1999999999999993</v>
      </c>
      <c r="BS293" t="s">
        <v>1445</v>
      </c>
    </row>
    <row r="294" spans="1:71" x14ac:dyDescent="0.25">
      <c r="A294" t="s">
        <v>75</v>
      </c>
      <c r="B294" t="s">
        <v>1295</v>
      </c>
      <c r="C294" t="s">
        <v>1668</v>
      </c>
      <c r="D294" t="s">
        <v>1352</v>
      </c>
      <c r="E294">
        <v>4</v>
      </c>
      <c r="F294">
        <v>589226</v>
      </c>
      <c r="G294">
        <v>589226</v>
      </c>
      <c r="H294">
        <v>589226</v>
      </c>
      <c r="I294">
        <v>589226</v>
      </c>
      <c r="J294">
        <v>895000</v>
      </c>
      <c r="K294">
        <v>589226</v>
      </c>
      <c r="L294">
        <v>1010102</v>
      </c>
      <c r="M294">
        <v>791246</v>
      </c>
      <c r="N294">
        <v>555556</v>
      </c>
      <c r="O294">
        <v>589226</v>
      </c>
      <c r="P294">
        <v>589226</v>
      </c>
      <c r="Q294">
        <v>589226</v>
      </c>
      <c r="R294">
        <v>589226</v>
      </c>
      <c r="S294">
        <v>589226</v>
      </c>
      <c r="T294">
        <v>580000</v>
      </c>
      <c r="U294">
        <v>589226</v>
      </c>
      <c r="V294">
        <v>580000</v>
      </c>
      <c r="W294">
        <v>589226</v>
      </c>
      <c r="X294">
        <v>589226</v>
      </c>
      <c r="Y294">
        <v>589226</v>
      </c>
      <c r="Z294">
        <v>895000</v>
      </c>
      <c r="AA294">
        <v>808081</v>
      </c>
      <c r="AB294">
        <v>538721</v>
      </c>
      <c r="AC294">
        <v>589226</v>
      </c>
      <c r="AD294">
        <v>538721</v>
      </c>
      <c r="AE294">
        <v>589226</v>
      </c>
      <c r="AF294">
        <v>388889</v>
      </c>
      <c r="AG294">
        <v>341751</v>
      </c>
      <c r="AH294">
        <v>388889</v>
      </c>
      <c r="AI294">
        <v>341751</v>
      </c>
      <c r="AJ294">
        <v>590700</v>
      </c>
      <c r="AK294">
        <v>341751</v>
      </c>
      <c r="AL294">
        <v>666667</v>
      </c>
      <c r="AM294">
        <v>522222</v>
      </c>
      <c r="AN294">
        <v>366667</v>
      </c>
      <c r="AO294">
        <v>341751</v>
      </c>
      <c r="AP294">
        <v>388889</v>
      </c>
      <c r="AQ294">
        <v>341751</v>
      </c>
      <c r="AR294">
        <v>388889</v>
      </c>
      <c r="AS294">
        <v>341751</v>
      </c>
      <c r="AT294">
        <v>382800</v>
      </c>
      <c r="AU294">
        <v>341751</v>
      </c>
      <c r="AV294">
        <v>382800</v>
      </c>
      <c r="AW294">
        <v>341751</v>
      </c>
      <c r="AX294">
        <v>388889</v>
      </c>
      <c r="AY294">
        <v>341751</v>
      </c>
      <c r="AZ294">
        <v>590700</v>
      </c>
      <c r="BA294">
        <v>468687</v>
      </c>
      <c r="BB294">
        <v>355556</v>
      </c>
      <c r="BC294">
        <v>341751</v>
      </c>
      <c r="BD294">
        <v>355556</v>
      </c>
      <c r="BE294">
        <v>341751</v>
      </c>
      <c r="BF294">
        <v>8.5</v>
      </c>
      <c r="BG294">
        <v>8.5</v>
      </c>
      <c r="BH294">
        <v>8.5</v>
      </c>
      <c r="BI294">
        <v>8.5</v>
      </c>
      <c r="BJ294">
        <v>8.5</v>
      </c>
      <c r="BK294">
        <v>8.5</v>
      </c>
      <c r="BL294">
        <v>8.5</v>
      </c>
      <c r="BM294">
        <v>8.5</v>
      </c>
      <c r="BN294">
        <v>8.5</v>
      </c>
      <c r="BO294">
        <v>8.5</v>
      </c>
      <c r="BP294">
        <v>8.5</v>
      </c>
      <c r="BQ294">
        <v>8.5</v>
      </c>
      <c r="BR294">
        <v>8.5</v>
      </c>
      <c r="BS294" t="s">
        <v>1445</v>
      </c>
    </row>
    <row r="295" spans="1:71" x14ac:dyDescent="0.25">
      <c r="A295" t="s">
        <v>98</v>
      </c>
      <c r="B295" t="s">
        <v>1314</v>
      </c>
      <c r="C295" t="s">
        <v>1669</v>
      </c>
      <c r="D295" t="s">
        <v>1352</v>
      </c>
      <c r="E295">
        <v>4</v>
      </c>
      <c r="F295">
        <v>650000</v>
      </c>
      <c r="G295">
        <v>650000</v>
      </c>
      <c r="H295">
        <v>880000</v>
      </c>
      <c r="I295">
        <v>650000</v>
      </c>
      <c r="J295">
        <v>780000</v>
      </c>
      <c r="K295">
        <v>700000</v>
      </c>
      <c r="L295">
        <v>800000</v>
      </c>
      <c r="M295">
        <v>800000</v>
      </c>
      <c r="N295">
        <v>650000</v>
      </c>
      <c r="O295">
        <v>650000</v>
      </c>
      <c r="P295">
        <v>650000</v>
      </c>
      <c r="Q295">
        <v>650000</v>
      </c>
      <c r="R295">
        <v>720000</v>
      </c>
      <c r="S295">
        <v>720000</v>
      </c>
      <c r="T295">
        <v>700000</v>
      </c>
      <c r="U295">
        <v>720000</v>
      </c>
      <c r="V295">
        <v>650000</v>
      </c>
      <c r="W295">
        <v>960000</v>
      </c>
      <c r="X295">
        <v>700000</v>
      </c>
      <c r="Y295">
        <v>1200000</v>
      </c>
      <c r="Z295">
        <v>1100000</v>
      </c>
      <c r="AA295">
        <v>1200000</v>
      </c>
      <c r="AB295">
        <v>610000</v>
      </c>
      <c r="AC295">
        <v>960000</v>
      </c>
      <c r="AD295">
        <v>666667</v>
      </c>
      <c r="AE295">
        <v>960000</v>
      </c>
      <c r="AF295">
        <v>481000</v>
      </c>
      <c r="AG295">
        <v>474500</v>
      </c>
      <c r="AH295">
        <v>668800</v>
      </c>
      <c r="AI295">
        <v>474500</v>
      </c>
      <c r="AJ295">
        <v>592800</v>
      </c>
      <c r="AK295">
        <v>511000</v>
      </c>
      <c r="AL295">
        <v>608000</v>
      </c>
      <c r="AM295">
        <v>584000</v>
      </c>
      <c r="AN295">
        <v>494000</v>
      </c>
      <c r="AO295">
        <v>474500</v>
      </c>
      <c r="AP295">
        <v>487500</v>
      </c>
      <c r="AQ295">
        <v>474500</v>
      </c>
      <c r="AR295">
        <v>532800</v>
      </c>
      <c r="AS295">
        <v>525600</v>
      </c>
      <c r="AT295">
        <v>532000</v>
      </c>
      <c r="AU295">
        <v>525600</v>
      </c>
      <c r="AV295">
        <v>494000</v>
      </c>
      <c r="AW295">
        <v>720000</v>
      </c>
      <c r="AX295">
        <v>532000</v>
      </c>
      <c r="AY295">
        <v>900000</v>
      </c>
      <c r="AZ295">
        <v>803000</v>
      </c>
      <c r="BA295">
        <v>900000</v>
      </c>
      <c r="BB295">
        <v>457500</v>
      </c>
      <c r="BC295">
        <v>720000</v>
      </c>
      <c r="BD295">
        <v>500000</v>
      </c>
      <c r="BE295">
        <v>720000</v>
      </c>
      <c r="BF295">
        <v>8.4</v>
      </c>
      <c r="BG295">
        <v>8.4</v>
      </c>
      <c r="BH295">
        <v>8.4</v>
      </c>
      <c r="BI295">
        <v>8.4</v>
      </c>
      <c r="BJ295">
        <v>8.4</v>
      </c>
      <c r="BK295">
        <v>8.4</v>
      </c>
      <c r="BL295">
        <v>8.4</v>
      </c>
      <c r="BM295">
        <v>8.4</v>
      </c>
      <c r="BN295">
        <v>8.4</v>
      </c>
      <c r="BO295">
        <v>8.4</v>
      </c>
      <c r="BP295">
        <v>8.4</v>
      </c>
      <c r="BQ295">
        <v>8.4</v>
      </c>
      <c r="BR295">
        <v>8.4</v>
      </c>
      <c r="BS295" t="s">
        <v>1428</v>
      </c>
    </row>
    <row r="296" spans="1:71" x14ac:dyDescent="0.25">
      <c r="A296" t="s">
        <v>885</v>
      </c>
      <c r="B296" t="s">
        <v>1302</v>
      </c>
      <c r="C296" t="s">
        <v>1684</v>
      </c>
      <c r="D296" t="s">
        <v>1352</v>
      </c>
      <c r="E296">
        <v>2.5</v>
      </c>
      <c r="F296">
        <v>161888</v>
      </c>
      <c r="G296">
        <v>162926</v>
      </c>
      <c r="H296">
        <v>161888</v>
      </c>
      <c r="I296">
        <v>162926</v>
      </c>
      <c r="J296">
        <v>161888</v>
      </c>
      <c r="K296">
        <v>162926</v>
      </c>
      <c r="L296">
        <v>161888</v>
      </c>
      <c r="M296">
        <v>160420</v>
      </c>
      <c r="N296">
        <v>161888</v>
      </c>
      <c r="O296">
        <v>162926</v>
      </c>
      <c r="P296">
        <v>161888</v>
      </c>
      <c r="Q296">
        <v>162926</v>
      </c>
      <c r="R296">
        <v>161888</v>
      </c>
      <c r="S296">
        <v>162926</v>
      </c>
      <c r="T296">
        <v>161888</v>
      </c>
      <c r="U296">
        <v>162926</v>
      </c>
      <c r="V296">
        <v>161888</v>
      </c>
      <c r="W296">
        <v>160420</v>
      </c>
      <c r="X296">
        <v>161888</v>
      </c>
      <c r="Y296">
        <v>160420</v>
      </c>
      <c r="Z296">
        <v>161888</v>
      </c>
      <c r="AA296">
        <v>160420</v>
      </c>
      <c r="AB296">
        <v>161888</v>
      </c>
      <c r="AC296">
        <v>160420</v>
      </c>
      <c r="AD296">
        <v>161888</v>
      </c>
      <c r="AE296">
        <v>160420</v>
      </c>
      <c r="AF296">
        <v>126923</v>
      </c>
      <c r="AG296">
        <v>120312</v>
      </c>
      <c r="AH296">
        <v>126923</v>
      </c>
      <c r="AI296">
        <v>120312</v>
      </c>
      <c r="AJ296">
        <v>126923</v>
      </c>
      <c r="AK296">
        <v>120312</v>
      </c>
      <c r="AL296">
        <v>126923</v>
      </c>
      <c r="AM296">
        <v>118462</v>
      </c>
      <c r="AN296">
        <v>126923</v>
      </c>
      <c r="AO296">
        <v>120312</v>
      </c>
      <c r="AP296">
        <v>126923</v>
      </c>
      <c r="AQ296">
        <v>120312</v>
      </c>
      <c r="AR296">
        <v>126923</v>
      </c>
      <c r="AS296">
        <v>120312</v>
      </c>
      <c r="AT296">
        <v>126923</v>
      </c>
      <c r="AU296">
        <v>120312</v>
      </c>
      <c r="AV296">
        <v>126923</v>
      </c>
      <c r="AW296">
        <v>118462</v>
      </c>
      <c r="AX296">
        <v>126923</v>
      </c>
      <c r="AY296">
        <v>118462</v>
      </c>
      <c r="AZ296">
        <v>126923</v>
      </c>
      <c r="BA296">
        <v>118462</v>
      </c>
      <c r="BB296">
        <v>126923</v>
      </c>
      <c r="BC296">
        <v>118462</v>
      </c>
      <c r="BD296">
        <v>126923</v>
      </c>
      <c r="BE296">
        <v>118462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s">
        <v>1438</v>
      </c>
    </row>
    <row r="297" spans="1:71" x14ac:dyDescent="0.25">
      <c r="A297" t="s">
        <v>260</v>
      </c>
      <c r="B297" t="s">
        <v>1285</v>
      </c>
      <c r="C297" t="s">
        <v>1692</v>
      </c>
      <c r="D297" t="s">
        <v>1352</v>
      </c>
      <c r="E297">
        <v>1</v>
      </c>
      <c r="F297">
        <v>269000</v>
      </c>
      <c r="G297">
        <v>269000</v>
      </c>
      <c r="H297">
        <v>299000</v>
      </c>
      <c r="I297">
        <v>299000</v>
      </c>
      <c r="J297">
        <v>420000</v>
      </c>
      <c r="K297">
        <v>299000</v>
      </c>
      <c r="L297">
        <v>420000</v>
      </c>
      <c r="M297">
        <v>299000</v>
      </c>
      <c r="N297">
        <v>269000</v>
      </c>
      <c r="O297">
        <v>269000</v>
      </c>
      <c r="P297">
        <v>269000</v>
      </c>
      <c r="Q297">
        <v>250000</v>
      </c>
      <c r="R297">
        <v>269000</v>
      </c>
      <c r="S297">
        <v>269000</v>
      </c>
      <c r="T297">
        <v>269000</v>
      </c>
      <c r="U297">
        <v>269000</v>
      </c>
      <c r="V297">
        <v>299000</v>
      </c>
      <c r="W297">
        <v>269000</v>
      </c>
      <c r="X297">
        <v>299000</v>
      </c>
      <c r="Y297">
        <v>299000</v>
      </c>
      <c r="Z297">
        <v>459000</v>
      </c>
      <c r="AA297">
        <v>299000</v>
      </c>
      <c r="AB297">
        <v>299000</v>
      </c>
      <c r="AC297">
        <v>359000</v>
      </c>
      <c r="AD297">
        <v>478667</v>
      </c>
      <c r="AE297">
        <v>478667</v>
      </c>
      <c r="AF297">
        <v>212510</v>
      </c>
      <c r="AG297">
        <v>212510</v>
      </c>
      <c r="AH297">
        <v>218270</v>
      </c>
      <c r="AI297">
        <v>218270</v>
      </c>
      <c r="AJ297">
        <v>306600</v>
      </c>
      <c r="AK297">
        <v>218270</v>
      </c>
      <c r="AL297">
        <v>331800</v>
      </c>
      <c r="AM297">
        <v>236210</v>
      </c>
      <c r="AN297">
        <v>212510</v>
      </c>
      <c r="AO297">
        <v>212510</v>
      </c>
      <c r="AP297">
        <v>188300</v>
      </c>
      <c r="AQ297">
        <v>175000</v>
      </c>
      <c r="AR297">
        <v>212510</v>
      </c>
      <c r="AS297">
        <v>212510</v>
      </c>
      <c r="AT297">
        <v>196370</v>
      </c>
      <c r="AU297">
        <v>196370</v>
      </c>
      <c r="AV297">
        <v>236210</v>
      </c>
      <c r="AW297">
        <v>196370</v>
      </c>
      <c r="AX297">
        <v>236210</v>
      </c>
      <c r="AY297">
        <v>236210</v>
      </c>
      <c r="AZ297">
        <v>302940</v>
      </c>
      <c r="BA297">
        <v>197340</v>
      </c>
      <c r="BB297">
        <v>236210</v>
      </c>
      <c r="BC297">
        <v>283610</v>
      </c>
      <c r="BD297">
        <v>359000</v>
      </c>
      <c r="BE297">
        <v>359000</v>
      </c>
      <c r="BF297">
        <v>8.3000000000000007</v>
      </c>
      <c r="BG297">
        <v>8.3000000000000007</v>
      </c>
      <c r="BH297">
        <v>8.3000000000000007</v>
      </c>
      <c r="BI297">
        <v>8.3000000000000007</v>
      </c>
      <c r="BJ297">
        <v>8.3000000000000007</v>
      </c>
      <c r="BK297">
        <v>8.3000000000000007</v>
      </c>
      <c r="BL297">
        <v>8.3000000000000007</v>
      </c>
      <c r="BM297">
        <v>8.3000000000000007</v>
      </c>
      <c r="BN297">
        <v>8.3000000000000007</v>
      </c>
      <c r="BO297">
        <v>8.3000000000000007</v>
      </c>
      <c r="BP297">
        <v>8.3000000000000007</v>
      </c>
      <c r="BQ297">
        <v>8.3000000000000007</v>
      </c>
      <c r="BR297">
        <v>8.3000000000000007</v>
      </c>
      <c r="BS297" t="s">
        <v>1439</v>
      </c>
    </row>
    <row r="298" spans="1:71" x14ac:dyDescent="0.25">
      <c r="A298" t="s">
        <v>77</v>
      </c>
      <c r="B298" t="s">
        <v>1309</v>
      </c>
      <c r="C298" t="s">
        <v>1712</v>
      </c>
      <c r="D298" t="s">
        <v>1352</v>
      </c>
      <c r="E298">
        <v>3</v>
      </c>
      <c r="F298">
        <v>737437</v>
      </c>
      <c r="G298">
        <v>737437</v>
      </c>
      <c r="H298">
        <v>713720</v>
      </c>
      <c r="I298">
        <v>713717</v>
      </c>
      <c r="J298">
        <v>1069784</v>
      </c>
      <c r="K298">
        <v>773281</v>
      </c>
      <c r="L298">
        <v>1163750</v>
      </c>
      <c r="M298">
        <v>773281</v>
      </c>
      <c r="N298">
        <v>257028</v>
      </c>
      <c r="O298">
        <v>257028</v>
      </c>
      <c r="P298">
        <v>257028</v>
      </c>
      <c r="Q298">
        <v>257028</v>
      </c>
      <c r="R298">
        <v>700000</v>
      </c>
      <c r="S298">
        <v>751282</v>
      </c>
      <c r="T298">
        <v>711611</v>
      </c>
      <c r="U298">
        <v>257028</v>
      </c>
      <c r="V298">
        <v>711611</v>
      </c>
      <c r="W298">
        <v>257028</v>
      </c>
      <c r="X298">
        <v>1061174</v>
      </c>
      <c r="Y298">
        <v>876405</v>
      </c>
      <c r="Z298">
        <v>3000000</v>
      </c>
      <c r="AA298">
        <v>1000000</v>
      </c>
      <c r="AB298">
        <v>674157</v>
      </c>
      <c r="AC298">
        <v>751282</v>
      </c>
      <c r="AD298">
        <v>700000</v>
      </c>
      <c r="AE298">
        <v>751282</v>
      </c>
      <c r="AF298">
        <v>331847</v>
      </c>
      <c r="AG298">
        <v>331847</v>
      </c>
      <c r="AH298">
        <v>321174</v>
      </c>
      <c r="AI298">
        <v>321173</v>
      </c>
      <c r="AJ298">
        <v>481403</v>
      </c>
      <c r="AK298">
        <v>347976</v>
      </c>
      <c r="AL298">
        <v>523688</v>
      </c>
      <c r="AM298">
        <v>347976</v>
      </c>
      <c r="AN298">
        <v>192771</v>
      </c>
      <c r="AO298">
        <v>192771</v>
      </c>
      <c r="AP298">
        <v>192771</v>
      </c>
      <c r="AQ298">
        <v>192771</v>
      </c>
      <c r="AR298">
        <v>315000</v>
      </c>
      <c r="AS298">
        <v>338077</v>
      </c>
      <c r="AT298">
        <v>320225</v>
      </c>
      <c r="AU298">
        <v>192771</v>
      </c>
      <c r="AV298">
        <v>320225</v>
      </c>
      <c r="AW298">
        <v>192771</v>
      </c>
      <c r="AX298">
        <v>477528</v>
      </c>
      <c r="AY298">
        <v>394382</v>
      </c>
      <c r="AZ298">
        <v>1350000</v>
      </c>
      <c r="BA298">
        <v>450000</v>
      </c>
      <c r="BB298">
        <v>303371</v>
      </c>
      <c r="BC298">
        <v>338077</v>
      </c>
      <c r="BD298">
        <v>315000</v>
      </c>
      <c r="BE298">
        <v>338077</v>
      </c>
      <c r="BF298">
        <v>8.5</v>
      </c>
      <c r="BG298">
        <v>8.5</v>
      </c>
      <c r="BH298">
        <v>8.5</v>
      </c>
      <c r="BI298">
        <v>8.5</v>
      </c>
      <c r="BJ298">
        <v>8.5</v>
      </c>
      <c r="BK298">
        <v>8.5</v>
      </c>
      <c r="BL298">
        <v>8.5</v>
      </c>
      <c r="BM298">
        <v>8.5</v>
      </c>
      <c r="BN298">
        <v>8.5</v>
      </c>
      <c r="BO298">
        <v>8.5</v>
      </c>
      <c r="BP298">
        <v>8.5</v>
      </c>
      <c r="BQ298">
        <v>8.5</v>
      </c>
      <c r="BR298">
        <v>8.5</v>
      </c>
      <c r="BS298" t="s">
        <v>1445</v>
      </c>
    </row>
    <row r="299" spans="1:71" x14ac:dyDescent="0.25">
      <c r="A299" t="s">
        <v>418</v>
      </c>
      <c r="B299" t="s">
        <v>1289</v>
      </c>
      <c r="C299" t="s">
        <v>1718</v>
      </c>
      <c r="D299" t="s">
        <v>1352</v>
      </c>
      <c r="E299">
        <v>0</v>
      </c>
      <c r="F299">
        <v>333333</v>
      </c>
      <c r="G299">
        <v>466667</v>
      </c>
      <c r="H299">
        <v>333333</v>
      </c>
      <c r="I299">
        <v>466667</v>
      </c>
      <c r="J299">
        <v>800000</v>
      </c>
      <c r="K299">
        <v>466667</v>
      </c>
      <c r="L299">
        <v>800000</v>
      </c>
      <c r="M299">
        <v>466667</v>
      </c>
      <c r="N299">
        <v>800000</v>
      </c>
      <c r="O299">
        <v>466667</v>
      </c>
      <c r="P299">
        <v>706667</v>
      </c>
      <c r="Q299">
        <v>466667</v>
      </c>
      <c r="R299">
        <v>350000</v>
      </c>
      <c r="S299">
        <v>350000</v>
      </c>
      <c r="T299">
        <v>350000</v>
      </c>
      <c r="U299">
        <v>350000</v>
      </c>
      <c r="V299">
        <v>350000</v>
      </c>
      <c r="W299">
        <v>350000</v>
      </c>
      <c r="X299">
        <v>350000</v>
      </c>
      <c r="Y299">
        <v>350000</v>
      </c>
      <c r="Z299">
        <v>350000</v>
      </c>
      <c r="AA299">
        <v>350000</v>
      </c>
      <c r="AB299">
        <v>350000</v>
      </c>
      <c r="AC299">
        <v>350000</v>
      </c>
      <c r="AD299">
        <v>350000</v>
      </c>
      <c r="AE299">
        <v>350000</v>
      </c>
      <c r="AF299">
        <v>250000</v>
      </c>
      <c r="AG299">
        <v>350000</v>
      </c>
      <c r="AH299">
        <v>250000</v>
      </c>
      <c r="AI299">
        <v>350000</v>
      </c>
      <c r="AJ299">
        <v>600000</v>
      </c>
      <c r="AK299">
        <v>350000</v>
      </c>
      <c r="AL299">
        <v>600000</v>
      </c>
      <c r="AM299">
        <v>350000</v>
      </c>
      <c r="AN299">
        <v>600000</v>
      </c>
      <c r="AO299">
        <v>350000</v>
      </c>
      <c r="AP299">
        <v>530000</v>
      </c>
      <c r="AQ299">
        <v>350000</v>
      </c>
      <c r="AR299">
        <v>280000</v>
      </c>
      <c r="AS299">
        <v>280000</v>
      </c>
      <c r="AT299">
        <v>280000</v>
      </c>
      <c r="AU299">
        <v>280000</v>
      </c>
      <c r="AV299">
        <v>280000</v>
      </c>
      <c r="AW299">
        <v>280000</v>
      </c>
      <c r="AX299">
        <v>280000</v>
      </c>
      <c r="AY299">
        <v>280000</v>
      </c>
      <c r="AZ299">
        <v>280000</v>
      </c>
      <c r="BA299">
        <v>280000</v>
      </c>
      <c r="BB299">
        <v>280000</v>
      </c>
      <c r="BC299">
        <v>280000</v>
      </c>
      <c r="BD299">
        <v>280000</v>
      </c>
      <c r="BE299">
        <v>280000</v>
      </c>
      <c r="BF299">
        <v>7.5</v>
      </c>
      <c r="BG299">
        <v>7.5</v>
      </c>
      <c r="BH299">
        <v>7.5</v>
      </c>
      <c r="BI299">
        <v>7.5</v>
      </c>
      <c r="BJ299">
        <v>7.5</v>
      </c>
      <c r="BK299">
        <v>7.5</v>
      </c>
      <c r="BL299">
        <v>7.5</v>
      </c>
      <c r="BM299">
        <v>7.3</v>
      </c>
      <c r="BN299">
        <v>7.3</v>
      </c>
      <c r="BO299">
        <v>7.3</v>
      </c>
      <c r="BP299">
        <v>7.3</v>
      </c>
      <c r="BQ299">
        <v>7.3</v>
      </c>
      <c r="BR299">
        <v>7.3</v>
      </c>
      <c r="BS299" t="s">
        <v>1429</v>
      </c>
    </row>
    <row r="300" spans="1:71" x14ac:dyDescent="0.25">
      <c r="A300" t="s">
        <v>108</v>
      </c>
      <c r="B300" t="s">
        <v>1306</v>
      </c>
      <c r="C300" t="s">
        <v>1758</v>
      </c>
      <c r="D300" t="s">
        <v>1352</v>
      </c>
      <c r="E300">
        <v>3</v>
      </c>
      <c r="F300">
        <v>550000</v>
      </c>
      <c r="G300">
        <v>450000</v>
      </c>
      <c r="H300">
        <v>530909</v>
      </c>
      <c r="I300">
        <v>833333</v>
      </c>
      <c r="J300">
        <v>675701</v>
      </c>
      <c r="K300">
        <v>1133333</v>
      </c>
      <c r="L300">
        <v>723968</v>
      </c>
      <c r="M300">
        <v>820496</v>
      </c>
      <c r="N300">
        <v>434380</v>
      </c>
      <c r="O300">
        <v>521256</v>
      </c>
      <c r="P300">
        <v>375000</v>
      </c>
      <c r="Q300">
        <v>540000</v>
      </c>
      <c r="R300">
        <v>385000</v>
      </c>
      <c r="S300">
        <v>540000</v>
      </c>
      <c r="T300">
        <v>425000</v>
      </c>
      <c r="U300">
        <v>540000</v>
      </c>
      <c r="V300">
        <v>450000</v>
      </c>
      <c r="W300">
        <v>425000</v>
      </c>
      <c r="X300">
        <v>631691</v>
      </c>
      <c r="Y300">
        <v>540000</v>
      </c>
      <c r="Z300">
        <v>868760</v>
      </c>
      <c r="AA300">
        <v>521256</v>
      </c>
      <c r="AB300">
        <v>425000</v>
      </c>
      <c r="AC300">
        <v>540000</v>
      </c>
      <c r="AD300">
        <v>361984</v>
      </c>
      <c r="AE300">
        <v>521256</v>
      </c>
      <c r="AF300">
        <v>440000</v>
      </c>
      <c r="AG300">
        <v>360000</v>
      </c>
      <c r="AH300">
        <v>440000</v>
      </c>
      <c r="AI300">
        <v>625000</v>
      </c>
      <c r="AJ300">
        <v>559999</v>
      </c>
      <c r="AK300">
        <v>850000</v>
      </c>
      <c r="AL300">
        <v>600001</v>
      </c>
      <c r="AM300">
        <v>680000</v>
      </c>
      <c r="AN300">
        <v>360000</v>
      </c>
      <c r="AO300">
        <v>432000</v>
      </c>
      <c r="AP300">
        <v>300000</v>
      </c>
      <c r="AQ300">
        <v>432000</v>
      </c>
      <c r="AR300">
        <v>308000</v>
      </c>
      <c r="AS300">
        <v>432000</v>
      </c>
      <c r="AT300">
        <v>340000</v>
      </c>
      <c r="AU300">
        <v>432000</v>
      </c>
      <c r="AV300">
        <v>360000</v>
      </c>
      <c r="AW300">
        <v>340000</v>
      </c>
      <c r="AX300">
        <v>473803</v>
      </c>
      <c r="AY300">
        <v>432000</v>
      </c>
      <c r="AZ300">
        <v>720000</v>
      </c>
      <c r="BA300">
        <v>432000</v>
      </c>
      <c r="BB300">
        <v>340000</v>
      </c>
      <c r="BC300">
        <v>432000</v>
      </c>
      <c r="BD300">
        <v>300001</v>
      </c>
      <c r="BE300">
        <v>432000</v>
      </c>
      <c r="BF300">
        <v>8.5</v>
      </c>
      <c r="BG300">
        <v>8.5</v>
      </c>
      <c r="BH300">
        <v>8.5</v>
      </c>
      <c r="BI300">
        <v>8.5</v>
      </c>
      <c r="BJ300">
        <v>8.5</v>
      </c>
      <c r="BK300">
        <v>8.5</v>
      </c>
      <c r="BL300">
        <v>8.5</v>
      </c>
      <c r="BM300">
        <v>8.5</v>
      </c>
      <c r="BN300">
        <v>8.5</v>
      </c>
      <c r="BO300">
        <v>8.5</v>
      </c>
      <c r="BP300">
        <v>8.5</v>
      </c>
      <c r="BQ300">
        <v>8.5</v>
      </c>
      <c r="BR300">
        <v>8.5</v>
      </c>
      <c r="BS300" t="s">
        <v>1428</v>
      </c>
    </row>
    <row r="301" spans="1:71" x14ac:dyDescent="0.25">
      <c r="A301" t="s">
        <v>420</v>
      </c>
      <c r="B301" t="s">
        <v>1302</v>
      </c>
      <c r="C301" t="s">
        <v>1765</v>
      </c>
      <c r="D301" t="s">
        <v>1352</v>
      </c>
      <c r="E301">
        <v>1</v>
      </c>
      <c r="F301">
        <v>322667</v>
      </c>
      <c r="G301">
        <v>244000</v>
      </c>
      <c r="H301">
        <v>322667</v>
      </c>
      <c r="I301">
        <v>244000</v>
      </c>
      <c r="J301">
        <v>322667</v>
      </c>
      <c r="K301">
        <v>324000</v>
      </c>
      <c r="L301">
        <v>406667</v>
      </c>
      <c r="M301">
        <v>324000</v>
      </c>
      <c r="N301">
        <v>244000</v>
      </c>
      <c r="O301">
        <v>244000</v>
      </c>
      <c r="P301">
        <v>244000</v>
      </c>
      <c r="Q301">
        <v>280000</v>
      </c>
      <c r="R301">
        <v>244000</v>
      </c>
      <c r="S301">
        <v>280000</v>
      </c>
      <c r="T301">
        <v>244000</v>
      </c>
      <c r="U301">
        <v>280000</v>
      </c>
      <c r="V301">
        <v>244000</v>
      </c>
      <c r="W301">
        <v>280000</v>
      </c>
      <c r="X301">
        <v>324000</v>
      </c>
      <c r="Y301">
        <v>333333</v>
      </c>
      <c r="Z301">
        <v>324000</v>
      </c>
      <c r="AA301">
        <v>333333</v>
      </c>
      <c r="AB301">
        <v>244000</v>
      </c>
      <c r="AC301">
        <v>242667</v>
      </c>
      <c r="AD301">
        <v>242667</v>
      </c>
      <c r="AE301">
        <v>242667</v>
      </c>
      <c r="AF301">
        <v>242000</v>
      </c>
      <c r="AG301">
        <v>183000</v>
      </c>
      <c r="AH301">
        <v>242000</v>
      </c>
      <c r="AI301">
        <v>183000</v>
      </c>
      <c r="AJ301">
        <v>242000</v>
      </c>
      <c r="AK301">
        <v>243000</v>
      </c>
      <c r="AL301">
        <v>305000</v>
      </c>
      <c r="AM301">
        <v>243000</v>
      </c>
      <c r="AN301">
        <v>183000</v>
      </c>
      <c r="AO301">
        <v>183000</v>
      </c>
      <c r="AP301">
        <v>183000</v>
      </c>
      <c r="AQ301">
        <v>210000</v>
      </c>
      <c r="AR301">
        <v>183000</v>
      </c>
      <c r="AS301">
        <v>210000</v>
      </c>
      <c r="AT301">
        <v>183000</v>
      </c>
      <c r="AU301">
        <v>210000</v>
      </c>
      <c r="AV301">
        <v>183000</v>
      </c>
      <c r="AW301">
        <v>210000</v>
      </c>
      <c r="AX301">
        <v>243000</v>
      </c>
      <c r="AY301">
        <v>250000</v>
      </c>
      <c r="AZ301">
        <v>243000</v>
      </c>
      <c r="BA301">
        <v>250000</v>
      </c>
      <c r="BB301">
        <v>183000</v>
      </c>
      <c r="BC301">
        <v>182000</v>
      </c>
      <c r="BD301">
        <v>182000</v>
      </c>
      <c r="BE301">
        <v>182000</v>
      </c>
      <c r="BF301">
        <v>8</v>
      </c>
      <c r="BG301">
        <v>8</v>
      </c>
      <c r="BH301">
        <v>8</v>
      </c>
      <c r="BI301">
        <v>8</v>
      </c>
      <c r="BJ301">
        <v>8</v>
      </c>
      <c r="BK301">
        <v>8</v>
      </c>
      <c r="BL301">
        <v>8</v>
      </c>
      <c r="BM301">
        <v>8</v>
      </c>
      <c r="BN301">
        <v>8</v>
      </c>
      <c r="BO301">
        <v>8</v>
      </c>
      <c r="BP301">
        <v>8</v>
      </c>
      <c r="BQ301">
        <v>8</v>
      </c>
      <c r="BR301">
        <v>8</v>
      </c>
      <c r="BS301" t="s">
        <v>1439</v>
      </c>
    </row>
    <row r="302" spans="1:71" x14ac:dyDescent="0.25">
      <c r="A302" t="s">
        <v>205</v>
      </c>
      <c r="B302" t="s">
        <v>1289</v>
      </c>
      <c r="C302" t="s">
        <v>1766</v>
      </c>
      <c r="D302" t="s">
        <v>1352</v>
      </c>
      <c r="E302">
        <v>0</v>
      </c>
      <c r="F302">
        <v>357333</v>
      </c>
      <c r="G302">
        <v>310667</v>
      </c>
      <c r="H302">
        <v>310667</v>
      </c>
      <c r="I302">
        <v>310667</v>
      </c>
      <c r="J302">
        <v>657333</v>
      </c>
      <c r="K302">
        <v>557333</v>
      </c>
      <c r="L302">
        <v>610667</v>
      </c>
      <c r="M302">
        <v>557333</v>
      </c>
      <c r="N302">
        <v>357333</v>
      </c>
      <c r="O302">
        <v>310667</v>
      </c>
      <c r="P302">
        <v>357333</v>
      </c>
      <c r="Q302">
        <v>357333</v>
      </c>
      <c r="R302">
        <v>357333</v>
      </c>
      <c r="S302">
        <v>357333</v>
      </c>
      <c r="T302">
        <v>357333</v>
      </c>
      <c r="U302">
        <v>357333</v>
      </c>
      <c r="V302">
        <v>357333</v>
      </c>
      <c r="W302">
        <v>490667</v>
      </c>
      <c r="X302">
        <v>712000</v>
      </c>
      <c r="Y302">
        <v>590667</v>
      </c>
      <c r="Z302">
        <v>1194667</v>
      </c>
      <c r="AA302">
        <v>590667</v>
      </c>
      <c r="AB302">
        <v>310667</v>
      </c>
      <c r="AC302">
        <v>357333</v>
      </c>
      <c r="AD302">
        <v>357333</v>
      </c>
      <c r="AE302">
        <v>357333</v>
      </c>
      <c r="AF302">
        <v>268000</v>
      </c>
      <c r="AG302">
        <v>233000</v>
      </c>
      <c r="AH302">
        <v>233000</v>
      </c>
      <c r="AI302">
        <v>233000</v>
      </c>
      <c r="AJ302">
        <v>493000</v>
      </c>
      <c r="AK302">
        <v>418000</v>
      </c>
      <c r="AL302">
        <v>458000</v>
      </c>
      <c r="AM302">
        <v>418000</v>
      </c>
      <c r="AN302">
        <v>268000</v>
      </c>
      <c r="AO302">
        <v>233000</v>
      </c>
      <c r="AP302">
        <v>268000</v>
      </c>
      <c r="AQ302">
        <v>268000</v>
      </c>
      <c r="AR302">
        <v>268000</v>
      </c>
      <c r="AS302">
        <v>268000</v>
      </c>
      <c r="AT302">
        <v>268000</v>
      </c>
      <c r="AU302">
        <v>268000</v>
      </c>
      <c r="AV302">
        <v>268000</v>
      </c>
      <c r="AW302">
        <v>368000</v>
      </c>
      <c r="AX302">
        <v>534000</v>
      </c>
      <c r="AY302">
        <v>443000</v>
      </c>
      <c r="AZ302">
        <v>896000</v>
      </c>
      <c r="BA302">
        <v>443000</v>
      </c>
      <c r="BB302">
        <v>233000</v>
      </c>
      <c r="BC302">
        <v>268000</v>
      </c>
      <c r="BD302">
        <v>268000</v>
      </c>
      <c r="BE302">
        <v>268000</v>
      </c>
      <c r="BF302">
        <v>8.1999999999999993</v>
      </c>
      <c r="BG302">
        <v>8.1999999999999993</v>
      </c>
      <c r="BH302">
        <v>8.1999999999999993</v>
      </c>
      <c r="BI302">
        <v>8.1999999999999993</v>
      </c>
      <c r="BJ302">
        <v>8.1999999999999993</v>
      </c>
      <c r="BK302">
        <v>8.1999999999999993</v>
      </c>
      <c r="BL302">
        <v>8.1999999999999993</v>
      </c>
      <c r="BM302">
        <v>8.1999999999999993</v>
      </c>
      <c r="BN302">
        <v>8.1999999999999993</v>
      </c>
      <c r="BO302">
        <v>8.1999999999999993</v>
      </c>
      <c r="BP302">
        <v>8.1999999999999993</v>
      </c>
      <c r="BQ302">
        <v>8.1999999999999993</v>
      </c>
      <c r="BR302">
        <v>8.1999999999999993</v>
      </c>
      <c r="BS302" t="s">
        <v>2466</v>
      </c>
    </row>
    <row r="303" spans="1:71" x14ac:dyDescent="0.25">
      <c r="A303" t="s">
        <v>575</v>
      </c>
      <c r="B303" t="s">
        <v>1302</v>
      </c>
      <c r="C303" t="s">
        <v>1767</v>
      </c>
      <c r="D303" t="s">
        <v>1352</v>
      </c>
      <c r="E303">
        <v>0</v>
      </c>
      <c r="F303">
        <v>253333</v>
      </c>
      <c r="G303">
        <v>253333</v>
      </c>
      <c r="H303">
        <v>253333</v>
      </c>
      <c r="I303">
        <v>253333</v>
      </c>
      <c r="J303">
        <v>253333</v>
      </c>
      <c r="K303">
        <v>253333</v>
      </c>
      <c r="L303">
        <v>253333</v>
      </c>
      <c r="M303">
        <v>253333</v>
      </c>
      <c r="N303">
        <v>253333</v>
      </c>
      <c r="O303">
        <v>253333</v>
      </c>
      <c r="P303">
        <v>253333</v>
      </c>
      <c r="Q303">
        <v>253333</v>
      </c>
      <c r="R303">
        <v>253333</v>
      </c>
      <c r="S303">
        <v>253333</v>
      </c>
      <c r="T303">
        <v>253333</v>
      </c>
      <c r="U303">
        <v>253333</v>
      </c>
      <c r="V303">
        <v>253333</v>
      </c>
      <c r="W303">
        <v>253333</v>
      </c>
      <c r="X303">
        <v>253333</v>
      </c>
      <c r="Y303">
        <v>253333</v>
      </c>
      <c r="Z303">
        <v>253333</v>
      </c>
      <c r="AA303">
        <v>253333</v>
      </c>
      <c r="AB303">
        <v>253333</v>
      </c>
      <c r="AC303">
        <v>253333</v>
      </c>
      <c r="AD303">
        <v>253333</v>
      </c>
      <c r="AE303">
        <v>253333</v>
      </c>
      <c r="AF303">
        <v>190000</v>
      </c>
      <c r="AG303">
        <v>190000</v>
      </c>
      <c r="AH303">
        <v>190000</v>
      </c>
      <c r="AI303">
        <v>190000</v>
      </c>
      <c r="AJ303">
        <v>190000</v>
      </c>
      <c r="AK303">
        <v>190000</v>
      </c>
      <c r="AL303">
        <v>190000</v>
      </c>
      <c r="AM303">
        <v>190000</v>
      </c>
      <c r="AN303">
        <v>190000</v>
      </c>
      <c r="AO303">
        <v>190000</v>
      </c>
      <c r="AP303">
        <v>190000</v>
      </c>
      <c r="AQ303">
        <v>190000</v>
      </c>
      <c r="AR303">
        <v>190000</v>
      </c>
      <c r="AS303">
        <v>190000</v>
      </c>
      <c r="AT303">
        <v>190000</v>
      </c>
      <c r="AU303">
        <v>190000</v>
      </c>
      <c r="AV303">
        <v>190000</v>
      </c>
      <c r="AW303">
        <v>190000</v>
      </c>
      <c r="AX303">
        <v>190000</v>
      </c>
      <c r="AY303">
        <v>190000</v>
      </c>
      <c r="AZ303">
        <v>190000</v>
      </c>
      <c r="BA303">
        <v>190000</v>
      </c>
      <c r="BB303">
        <v>190000</v>
      </c>
      <c r="BC303">
        <v>190000</v>
      </c>
      <c r="BD303">
        <v>190000</v>
      </c>
      <c r="BE303">
        <v>190000</v>
      </c>
      <c r="BF303">
        <v>8.3000000000000007</v>
      </c>
      <c r="BG303">
        <v>8.3000000000000007</v>
      </c>
      <c r="BH303">
        <v>8.3000000000000007</v>
      </c>
      <c r="BI303">
        <v>8.3000000000000007</v>
      </c>
      <c r="BJ303">
        <v>8.3000000000000007</v>
      </c>
      <c r="BK303">
        <v>8.3000000000000007</v>
      </c>
      <c r="BL303">
        <v>8.3000000000000007</v>
      </c>
      <c r="BM303">
        <v>8.3000000000000007</v>
      </c>
      <c r="BN303">
        <v>8.3000000000000007</v>
      </c>
      <c r="BO303">
        <v>8.3000000000000007</v>
      </c>
      <c r="BP303">
        <v>8.3000000000000007</v>
      </c>
      <c r="BQ303">
        <v>8.3000000000000007</v>
      </c>
      <c r="BR303">
        <v>8.3000000000000007</v>
      </c>
      <c r="BS303" t="s">
        <v>1439</v>
      </c>
    </row>
    <row r="304" spans="1:71" x14ac:dyDescent="0.25">
      <c r="A304" t="s">
        <v>792</v>
      </c>
      <c r="B304" t="s">
        <v>1286</v>
      </c>
      <c r="C304" t="s">
        <v>1769</v>
      </c>
      <c r="D304" t="s">
        <v>1352</v>
      </c>
      <c r="E304">
        <v>2</v>
      </c>
      <c r="F304">
        <v>226667</v>
      </c>
      <c r="G304">
        <v>226667</v>
      </c>
      <c r="H304">
        <v>226667</v>
      </c>
      <c r="I304">
        <v>226667</v>
      </c>
      <c r="J304">
        <v>226667</v>
      </c>
      <c r="K304">
        <v>226667</v>
      </c>
      <c r="L304">
        <v>286666</v>
      </c>
      <c r="M304">
        <v>226667</v>
      </c>
      <c r="N304">
        <v>226667</v>
      </c>
      <c r="O304">
        <v>226667</v>
      </c>
      <c r="P304">
        <v>226667</v>
      </c>
      <c r="Q304">
        <v>226667</v>
      </c>
      <c r="R304">
        <v>226667</v>
      </c>
      <c r="S304">
        <v>226667</v>
      </c>
      <c r="T304">
        <v>226667</v>
      </c>
      <c r="U304">
        <v>226667</v>
      </c>
      <c r="V304">
        <v>226667</v>
      </c>
      <c r="W304">
        <v>226667</v>
      </c>
      <c r="X304">
        <v>226667</v>
      </c>
      <c r="Y304">
        <v>226667</v>
      </c>
      <c r="Z304">
        <v>226667</v>
      </c>
      <c r="AA304">
        <v>226667</v>
      </c>
      <c r="AB304">
        <v>226667</v>
      </c>
      <c r="AC304">
        <v>226667</v>
      </c>
      <c r="AD304">
        <v>220000</v>
      </c>
      <c r="AE304">
        <v>226667</v>
      </c>
      <c r="AF304">
        <v>170000</v>
      </c>
      <c r="AG304">
        <v>170000</v>
      </c>
      <c r="AH304">
        <v>170000</v>
      </c>
      <c r="AI304">
        <v>170000</v>
      </c>
      <c r="AJ304">
        <v>170000</v>
      </c>
      <c r="AK304">
        <v>170000</v>
      </c>
      <c r="AL304">
        <v>214999</v>
      </c>
      <c r="AM304">
        <v>170000</v>
      </c>
      <c r="AN304">
        <v>170000</v>
      </c>
      <c r="AO304">
        <v>170000</v>
      </c>
      <c r="AP304">
        <v>170000</v>
      </c>
      <c r="AQ304">
        <v>170000</v>
      </c>
      <c r="AR304">
        <v>170000</v>
      </c>
      <c r="AS304">
        <v>170000</v>
      </c>
      <c r="AT304">
        <v>170000</v>
      </c>
      <c r="AU304">
        <v>170000</v>
      </c>
      <c r="AV304">
        <v>170000</v>
      </c>
      <c r="AW304">
        <v>170000</v>
      </c>
      <c r="AX304">
        <v>170000</v>
      </c>
      <c r="AY304">
        <v>170000</v>
      </c>
      <c r="AZ304">
        <v>170000</v>
      </c>
      <c r="BA304">
        <v>170000</v>
      </c>
      <c r="BB304">
        <v>170000</v>
      </c>
      <c r="BC304">
        <v>170000</v>
      </c>
      <c r="BD304">
        <v>165000</v>
      </c>
      <c r="BE304">
        <v>170000</v>
      </c>
      <c r="BF304">
        <v>8</v>
      </c>
      <c r="BG304">
        <v>8</v>
      </c>
      <c r="BH304">
        <v>8</v>
      </c>
      <c r="BI304">
        <v>8</v>
      </c>
      <c r="BJ304">
        <v>8</v>
      </c>
      <c r="BK304">
        <v>8</v>
      </c>
      <c r="BL304">
        <v>8</v>
      </c>
      <c r="BM304">
        <v>8</v>
      </c>
      <c r="BN304">
        <v>8</v>
      </c>
      <c r="BO304">
        <v>8</v>
      </c>
      <c r="BP304">
        <v>8</v>
      </c>
      <c r="BQ304">
        <v>8</v>
      </c>
      <c r="BR304">
        <v>8</v>
      </c>
      <c r="BS304" t="s">
        <v>2471</v>
      </c>
    </row>
    <row r="305" spans="1:71" x14ac:dyDescent="0.25">
      <c r="A305" t="s">
        <v>710</v>
      </c>
      <c r="B305" t="s">
        <v>1292</v>
      </c>
      <c r="C305" t="s">
        <v>1772</v>
      </c>
      <c r="D305" t="s">
        <v>1352</v>
      </c>
      <c r="E305">
        <v>1</v>
      </c>
      <c r="F305">
        <v>277778</v>
      </c>
      <c r="G305">
        <v>325267</v>
      </c>
      <c r="H305">
        <v>298966</v>
      </c>
      <c r="I305">
        <v>332305</v>
      </c>
      <c r="J305">
        <v>300568</v>
      </c>
      <c r="K305">
        <v>325242</v>
      </c>
      <c r="L305">
        <v>301003</v>
      </c>
      <c r="M305">
        <v>367918</v>
      </c>
      <c r="N305">
        <v>286584</v>
      </c>
      <c r="O305">
        <v>365233</v>
      </c>
      <c r="P305">
        <v>287988</v>
      </c>
      <c r="Q305">
        <v>358847</v>
      </c>
      <c r="R305">
        <v>288819</v>
      </c>
      <c r="S305">
        <v>375763</v>
      </c>
      <c r="T305">
        <v>286794</v>
      </c>
      <c r="U305">
        <v>375763</v>
      </c>
      <c r="V305">
        <v>293000</v>
      </c>
      <c r="W305">
        <v>362432</v>
      </c>
      <c r="X305">
        <v>280427</v>
      </c>
      <c r="Y305">
        <v>375763</v>
      </c>
      <c r="Z305">
        <v>331001</v>
      </c>
      <c r="AA305">
        <v>375763</v>
      </c>
      <c r="AB305">
        <v>298642</v>
      </c>
      <c r="AC305">
        <v>327500</v>
      </c>
      <c r="AD305">
        <v>301448</v>
      </c>
      <c r="AE305">
        <v>333192</v>
      </c>
      <c r="AF305">
        <v>172222</v>
      </c>
      <c r="AG305">
        <v>195160</v>
      </c>
      <c r="AH305">
        <v>185359</v>
      </c>
      <c r="AI305">
        <v>199383</v>
      </c>
      <c r="AJ305">
        <v>186352</v>
      </c>
      <c r="AK305">
        <v>195145</v>
      </c>
      <c r="AL305">
        <v>186622</v>
      </c>
      <c r="AM305">
        <v>220751</v>
      </c>
      <c r="AN305">
        <v>177682</v>
      </c>
      <c r="AO305">
        <v>219140</v>
      </c>
      <c r="AP305">
        <v>178553</v>
      </c>
      <c r="AQ305">
        <v>215308</v>
      </c>
      <c r="AR305">
        <v>179068</v>
      </c>
      <c r="AS305">
        <v>225458</v>
      </c>
      <c r="AT305">
        <v>177812</v>
      </c>
      <c r="AU305">
        <v>225458</v>
      </c>
      <c r="AV305">
        <v>181660</v>
      </c>
      <c r="AW305">
        <v>217459</v>
      </c>
      <c r="AX305">
        <v>173865</v>
      </c>
      <c r="AY305">
        <v>225458</v>
      </c>
      <c r="AZ305">
        <v>205221</v>
      </c>
      <c r="BA305">
        <v>225458</v>
      </c>
      <c r="BB305">
        <v>185158</v>
      </c>
      <c r="BC305">
        <v>196500</v>
      </c>
      <c r="BD305">
        <v>186898</v>
      </c>
      <c r="BE305">
        <v>199915</v>
      </c>
      <c r="BF305">
        <v>8.1999999999999993</v>
      </c>
      <c r="BG305">
        <v>8.1999999999999993</v>
      </c>
      <c r="BH305">
        <v>8.1999999999999993</v>
      </c>
      <c r="BI305">
        <v>8.1999999999999993</v>
      </c>
      <c r="BJ305">
        <v>8.1999999999999993</v>
      </c>
      <c r="BK305">
        <v>8.1999999999999993</v>
      </c>
      <c r="BL305">
        <v>8.1999999999999993</v>
      </c>
      <c r="BM305">
        <v>8.1999999999999993</v>
      </c>
      <c r="BN305">
        <v>8.1999999999999993</v>
      </c>
      <c r="BO305">
        <v>8.1999999999999993</v>
      </c>
      <c r="BP305">
        <v>8.1999999999999993</v>
      </c>
      <c r="BQ305">
        <v>8.1999999999999993</v>
      </c>
      <c r="BR305">
        <v>8.1999999999999993</v>
      </c>
      <c r="BS305" t="s">
        <v>2470</v>
      </c>
    </row>
    <row r="306" spans="1:71" x14ac:dyDescent="0.25">
      <c r="A306" t="s">
        <v>606</v>
      </c>
      <c r="B306" t="s">
        <v>1289</v>
      </c>
      <c r="C306" t="s">
        <v>1774</v>
      </c>
      <c r="D306" t="s">
        <v>1352</v>
      </c>
      <c r="E306">
        <v>0</v>
      </c>
      <c r="F306">
        <v>266667</v>
      </c>
      <c r="G306">
        <v>266667</v>
      </c>
      <c r="H306">
        <v>266667</v>
      </c>
      <c r="I306">
        <v>266667</v>
      </c>
      <c r="J306">
        <v>266667</v>
      </c>
      <c r="K306">
        <v>266667</v>
      </c>
      <c r="L306">
        <v>266667</v>
      </c>
      <c r="M306">
        <v>266667</v>
      </c>
      <c r="N306">
        <v>266667</v>
      </c>
      <c r="O306">
        <v>266667</v>
      </c>
      <c r="P306">
        <v>266667</v>
      </c>
      <c r="Q306">
        <v>200000</v>
      </c>
      <c r="R306">
        <v>266667</v>
      </c>
      <c r="S306">
        <v>200000</v>
      </c>
      <c r="T306">
        <v>266667</v>
      </c>
      <c r="U306">
        <v>200000</v>
      </c>
      <c r="V306">
        <v>266667</v>
      </c>
      <c r="W306">
        <v>200000</v>
      </c>
      <c r="X306">
        <v>266667</v>
      </c>
      <c r="Y306">
        <v>200000</v>
      </c>
      <c r="Z306">
        <v>266667</v>
      </c>
      <c r="AA306">
        <v>200000</v>
      </c>
      <c r="AB306">
        <v>266667</v>
      </c>
      <c r="AC306">
        <v>200000</v>
      </c>
      <c r="AD306">
        <v>200000</v>
      </c>
      <c r="AE306">
        <v>200000</v>
      </c>
      <c r="AF306">
        <v>200000</v>
      </c>
      <c r="AG306">
        <v>200000</v>
      </c>
      <c r="AH306">
        <v>200000</v>
      </c>
      <c r="AI306">
        <v>200000</v>
      </c>
      <c r="AJ306">
        <v>200000</v>
      </c>
      <c r="AK306">
        <v>200000</v>
      </c>
      <c r="AL306">
        <v>200000</v>
      </c>
      <c r="AM306">
        <v>200000</v>
      </c>
      <c r="AN306">
        <v>200000</v>
      </c>
      <c r="AO306">
        <v>200000</v>
      </c>
      <c r="AP306">
        <v>200000</v>
      </c>
      <c r="AQ306">
        <v>150000</v>
      </c>
      <c r="AR306">
        <v>200000</v>
      </c>
      <c r="AS306">
        <v>150000</v>
      </c>
      <c r="AT306">
        <v>200000</v>
      </c>
      <c r="AU306">
        <v>150000</v>
      </c>
      <c r="AV306">
        <v>200000</v>
      </c>
      <c r="AW306">
        <v>150000</v>
      </c>
      <c r="AX306">
        <v>200000</v>
      </c>
      <c r="AY306">
        <v>150000</v>
      </c>
      <c r="AZ306">
        <v>200000</v>
      </c>
      <c r="BA306">
        <v>150000</v>
      </c>
      <c r="BB306">
        <v>200000</v>
      </c>
      <c r="BC306">
        <v>150000</v>
      </c>
      <c r="BD306">
        <v>150000</v>
      </c>
      <c r="BE306">
        <v>150000</v>
      </c>
      <c r="BF306">
        <v>8.3000000000000007</v>
      </c>
      <c r="BG306">
        <v>8.3000000000000007</v>
      </c>
      <c r="BH306">
        <v>8.3000000000000007</v>
      </c>
      <c r="BI306">
        <v>8.3000000000000007</v>
      </c>
      <c r="BJ306">
        <v>8.3000000000000007</v>
      </c>
      <c r="BK306">
        <v>8.3000000000000007</v>
      </c>
      <c r="BL306">
        <v>8.3000000000000007</v>
      </c>
      <c r="BM306">
        <v>8.3000000000000007</v>
      </c>
      <c r="BN306">
        <v>8.3000000000000007</v>
      </c>
      <c r="BO306">
        <v>8.3000000000000007</v>
      </c>
      <c r="BP306">
        <v>8.3000000000000007</v>
      </c>
      <c r="BQ306">
        <v>8.3000000000000007</v>
      </c>
      <c r="BR306">
        <v>8.3000000000000007</v>
      </c>
      <c r="BS306" t="s">
        <v>2465</v>
      </c>
    </row>
    <row r="307" spans="1:71" x14ac:dyDescent="0.25">
      <c r="A307" t="s">
        <v>877</v>
      </c>
      <c r="B307" t="s">
        <v>1301</v>
      </c>
      <c r="C307" t="s">
        <v>1775</v>
      </c>
      <c r="D307" t="s">
        <v>1352</v>
      </c>
      <c r="E307">
        <v>0</v>
      </c>
      <c r="F307">
        <v>209333</v>
      </c>
      <c r="G307">
        <v>209333</v>
      </c>
      <c r="H307">
        <v>209333</v>
      </c>
      <c r="I307">
        <v>209333</v>
      </c>
      <c r="J307">
        <v>209333</v>
      </c>
      <c r="K307">
        <v>209333</v>
      </c>
      <c r="L307">
        <v>209333</v>
      </c>
      <c r="M307">
        <v>209333</v>
      </c>
      <c r="N307">
        <v>209333</v>
      </c>
      <c r="O307">
        <v>209333</v>
      </c>
      <c r="P307">
        <v>209333</v>
      </c>
      <c r="Q307">
        <v>209333</v>
      </c>
      <c r="R307">
        <v>209333</v>
      </c>
      <c r="S307">
        <v>209333</v>
      </c>
      <c r="T307">
        <v>209333</v>
      </c>
      <c r="U307">
        <v>209333</v>
      </c>
      <c r="V307">
        <v>209333</v>
      </c>
      <c r="W307">
        <v>209333</v>
      </c>
      <c r="X307">
        <v>209333</v>
      </c>
      <c r="Y307">
        <v>209333</v>
      </c>
      <c r="Z307">
        <v>209333</v>
      </c>
      <c r="AA307">
        <v>209333</v>
      </c>
      <c r="AB307">
        <v>209333</v>
      </c>
      <c r="AC307">
        <v>209333</v>
      </c>
      <c r="AD307">
        <v>209333</v>
      </c>
      <c r="AE307">
        <v>209333</v>
      </c>
      <c r="AF307">
        <v>157000</v>
      </c>
      <c r="AG307">
        <v>157000</v>
      </c>
      <c r="AH307">
        <v>157000</v>
      </c>
      <c r="AI307">
        <v>157000</v>
      </c>
      <c r="AJ307">
        <v>157000</v>
      </c>
      <c r="AK307">
        <v>157000</v>
      </c>
      <c r="AL307">
        <v>157000</v>
      </c>
      <c r="AM307">
        <v>157000</v>
      </c>
      <c r="AN307">
        <v>157000</v>
      </c>
      <c r="AO307">
        <v>157000</v>
      </c>
      <c r="AP307">
        <v>157000</v>
      </c>
      <c r="AQ307">
        <v>157000</v>
      </c>
      <c r="AR307">
        <v>157000</v>
      </c>
      <c r="AS307">
        <v>157000</v>
      </c>
      <c r="AT307">
        <v>157000</v>
      </c>
      <c r="AU307">
        <v>157000</v>
      </c>
      <c r="AV307">
        <v>157000</v>
      </c>
      <c r="AW307">
        <v>157000</v>
      </c>
      <c r="AX307">
        <v>157000</v>
      </c>
      <c r="AY307">
        <v>157000</v>
      </c>
      <c r="AZ307">
        <v>157000</v>
      </c>
      <c r="BA307">
        <v>157000</v>
      </c>
      <c r="BB307">
        <v>157000</v>
      </c>
      <c r="BC307">
        <v>157000</v>
      </c>
      <c r="BD307">
        <v>157000</v>
      </c>
      <c r="BE307">
        <v>157000</v>
      </c>
      <c r="BF307">
        <v>8</v>
      </c>
      <c r="BG307">
        <v>8</v>
      </c>
      <c r="BH307">
        <v>8</v>
      </c>
      <c r="BI307">
        <v>8</v>
      </c>
      <c r="BJ307">
        <v>8</v>
      </c>
      <c r="BK307">
        <v>8</v>
      </c>
      <c r="BL307">
        <v>8</v>
      </c>
      <c r="BM307">
        <v>8</v>
      </c>
      <c r="BN307">
        <v>8</v>
      </c>
      <c r="BO307">
        <v>8</v>
      </c>
      <c r="BP307">
        <v>8</v>
      </c>
      <c r="BQ307">
        <v>8</v>
      </c>
      <c r="BR307">
        <v>8</v>
      </c>
      <c r="BS307" t="s">
        <v>1433</v>
      </c>
    </row>
    <row r="308" spans="1:71" x14ac:dyDescent="0.25">
      <c r="A308" t="s">
        <v>52</v>
      </c>
      <c r="B308" t="s">
        <v>1305</v>
      </c>
      <c r="C308" t="s">
        <v>1779</v>
      </c>
      <c r="D308" t="s">
        <v>1352</v>
      </c>
      <c r="E308">
        <v>3</v>
      </c>
      <c r="F308">
        <v>413332</v>
      </c>
      <c r="G308">
        <v>413332</v>
      </c>
      <c r="H308">
        <v>413332</v>
      </c>
      <c r="I308">
        <v>413332</v>
      </c>
      <c r="J308">
        <v>479999</v>
      </c>
      <c r="K308">
        <v>479999</v>
      </c>
      <c r="L308">
        <v>679999</v>
      </c>
      <c r="M308">
        <v>679999</v>
      </c>
      <c r="N308">
        <v>413332</v>
      </c>
      <c r="O308">
        <v>413332</v>
      </c>
      <c r="P308">
        <v>386665</v>
      </c>
      <c r="Q308">
        <v>479999</v>
      </c>
      <c r="R308">
        <v>386665</v>
      </c>
      <c r="S308">
        <v>479999</v>
      </c>
      <c r="T308">
        <v>386665</v>
      </c>
      <c r="U308">
        <v>479999</v>
      </c>
      <c r="V308">
        <v>439999</v>
      </c>
      <c r="W308">
        <v>413332</v>
      </c>
      <c r="X308">
        <v>479999</v>
      </c>
      <c r="Y308">
        <v>479999</v>
      </c>
      <c r="Z308">
        <v>679999</v>
      </c>
      <c r="AA308">
        <v>613332</v>
      </c>
      <c r="AB308">
        <v>386665</v>
      </c>
      <c r="AC308">
        <v>479999</v>
      </c>
      <c r="AD308">
        <v>386665</v>
      </c>
      <c r="AE308">
        <v>386665</v>
      </c>
      <c r="AF308">
        <v>309999</v>
      </c>
      <c r="AG308">
        <v>309999</v>
      </c>
      <c r="AH308">
        <v>309999</v>
      </c>
      <c r="AI308">
        <v>309999</v>
      </c>
      <c r="AJ308">
        <v>359999</v>
      </c>
      <c r="AK308">
        <v>359999</v>
      </c>
      <c r="AL308">
        <v>509999</v>
      </c>
      <c r="AM308">
        <v>509999</v>
      </c>
      <c r="AN308">
        <v>309999</v>
      </c>
      <c r="AO308">
        <v>309999</v>
      </c>
      <c r="AP308">
        <v>289999</v>
      </c>
      <c r="AQ308">
        <v>359999</v>
      </c>
      <c r="AR308">
        <v>289999</v>
      </c>
      <c r="AS308">
        <v>359999</v>
      </c>
      <c r="AT308">
        <v>289999</v>
      </c>
      <c r="AU308">
        <v>359999</v>
      </c>
      <c r="AV308">
        <v>329999</v>
      </c>
      <c r="AW308">
        <v>309999</v>
      </c>
      <c r="AX308">
        <v>359999</v>
      </c>
      <c r="AY308">
        <v>359999</v>
      </c>
      <c r="AZ308">
        <v>509999</v>
      </c>
      <c r="BA308">
        <v>459999</v>
      </c>
      <c r="BB308">
        <v>289999</v>
      </c>
      <c r="BC308">
        <v>359999</v>
      </c>
      <c r="BD308">
        <v>289999</v>
      </c>
      <c r="BE308">
        <v>289999</v>
      </c>
      <c r="BF308">
        <v>8.5</v>
      </c>
      <c r="BG308">
        <v>8.5</v>
      </c>
      <c r="BH308">
        <v>8.5</v>
      </c>
      <c r="BI308">
        <v>8.5</v>
      </c>
      <c r="BJ308">
        <v>8.5</v>
      </c>
      <c r="BK308">
        <v>8.5</v>
      </c>
      <c r="BL308">
        <v>8.5</v>
      </c>
      <c r="BM308">
        <v>8.5</v>
      </c>
      <c r="BN308">
        <v>8.5</v>
      </c>
      <c r="BO308">
        <v>8.5</v>
      </c>
      <c r="BP308">
        <v>8.5</v>
      </c>
      <c r="BQ308">
        <v>8.5</v>
      </c>
      <c r="BR308">
        <v>8.5</v>
      </c>
      <c r="BS308" t="s">
        <v>1428</v>
      </c>
    </row>
    <row r="309" spans="1:71" x14ac:dyDescent="0.25">
      <c r="A309" t="s">
        <v>872</v>
      </c>
      <c r="B309" t="s">
        <v>1286</v>
      </c>
      <c r="C309" t="s">
        <v>1781</v>
      </c>
      <c r="D309" t="s">
        <v>1352</v>
      </c>
      <c r="E309">
        <v>0</v>
      </c>
      <c r="F309">
        <v>200000</v>
      </c>
      <c r="G309">
        <v>200000</v>
      </c>
      <c r="H309">
        <v>200000</v>
      </c>
      <c r="I309">
        <v>200000</v>
      </c>
      <c r="J309">
        <v>200000</v>
      </c>
      <c r="K309">
        <v>200000</v>
      </c>
      <c r="L309">
        <v>200000</v>
      </c>
      <c r="M309">
        <v>200000</v>
      </c>
      <c r="N309">
        <v>200000</v>
      </c>
      <c r="O309">
        <v>200000</v>
      </c>
      <c r="P309">
        <v>200000</v>
      </c>
      <c r="Q309">
        <v>200000</v>
      </c>
      <c r="R309">
        <v>200000</v>
      </c>
      <c r="S309">
        <v>200000</v>
      </c>
      <c r="T309">
        <v>200000</v>
      </c>
      <c r="U309">
        <v>200000</v>
      </c>
      <c r="V309">
        <v>200000</v>
      </c>
      <c r="W309">
        <v>200000</v>
      </c>
      <c r="X309">
        <v>200000</v>
      </c>
      <c r="Y309">
        <v>200000</v>
      </c>
      <c r="Z309">
        <v>200000</v>
      </c>
      <c r="AA309">
        <v>200000</v>
      </c>
      <c r="AB309">
        <v>200000</v>
      </c>
      <c r="AC309">
        <v>200000</v>
      </c>
      <c r="AD309">
        <v>200000</v>
      </c>
      <c r="AE309">
        <v>200000</v>
      </c>
      <c r="AF309">
        <v>150000</v>
      </c>
      <c r="AG309">
        <v>150000</v>
      </c>
      <c r="AH309">
        <v>150000</v>
      </c>
      <c r="AI309">
        <v>150000</v>
      </c>
      <c r="AJ309">
        <v>150000</v>
      </c>
      <c r="AK309">
        <v>150000</v>
      </c>
      <c r="AL309">
        <v>150000</v>
      </c>
      <c r="AM309">
        <v>150000</v>
      </c>
      <c r="AN309">
        <v>150000</v>
      </c>
      <c r="AO309">
        <v>150000</v>
      </c>
      <c r="AP309">
        <v>150000</v>
      </c>
      <c r="AQ309">
        <v>150000</v>
      </c>
      <c r="AR309">
        <v>150000</v>
      </c>
      <c r="AS309">
        <v>150000</v>
      </c>
      <c r="AT309">
        <v>150000</v>
      </c>
      <c r="AU309">
        <v>150000</v>
      </c>
      <c r="AV309">
        <v>150000</v>
      </c>
      <c r="AW309">
        <v>150000</v>
      </c>
      <c r="AX309">
        <v>150000</v>
      </c>
      <c r="AY309">
        <v>150000</v>
      </c>
      <c r="AZ309">
        <v>150000</v>
      </c>
      <c r="BA309">
        <v>150000</v>
      </c>
      <c r="BB309">
        <v>150000</v>
      </c>
      <c r="BC309">
        <v>150000</v>
      </c>
      <c r="BD309">
        <v>150000</v>
      </c>
      <c r="BE309">
        <v>150000</v>
      </c>
      <c r="BF309">
        <v>8.4</v>
      </c>
      <c r="BG309">
        <v>8.4</v>
      </c>
      <c r="BH309">
        <v>8.4</v>
      </c>
      <c r="BI309">
        <v>8.4</v>
      </c>
      <c r="BJ309">
        <v>8.4</v>
      </c>
      <c r="BK309">
        <v>8.4</v>
      </c>
      <c r="BL309">
        <v>8.4</v>
      </c>
      <c r="BM309">
        <v>8.4</v>
      </c>
      <c r="BN309">
        <v>8.4</v>
      </c>
      <c r="BO309">
        <v>8.4</v>
      </c>
      <c r="BP309">
        <v>8.4</v>
      </c>
      <c r="BQ309">
        <v>8.4</v>
      </c>
      <c r="BR309">
        <v>8.4</v>
      </c>
      <c r="BS309" t="s">
        <v>1440</v>
      </c>
    </row>
    <row r="310" spans="1:71" x14ac:dyDescent="0.25">
      <c r="A310" t="s">
        <v>1068</v>
      </c>
      <c r="B310" t="s">
        <v>1303</v>
      </c>
      <c r="C310" t="s">
        <v>1783</v>
      </c>
      <c r="D310" t="s">
        <v>1352</v>
      </c>
      <c r="E310">
        <v>1</v>
      </c>
      <c r="F310">
        <v>195345</v>
      </c>
      <c r="G310">
        <v>206369</v>
      </c>
      <c r="H310">
        <v>168223</v>
      </c>
      <c r="I310">
        <v>152941</v>
      </c>
      <c r="J310">
        <v>166832</v>
      </c>
      <c r="K310">
        <v>152941</v>
      </c>
      <c r="L310">
        <v>317308</v>
      </c>
      <c r="M310">
        <v>206369</v>
      </c>
      <c r="N310">
        <v>166727</v>
      </c>
      <c r="O310">
        <v>152941</v>
      </c>
      <c r="P310">
        <v>216019</v>
      </c>
      <c r="Q310">
        <v>206369</v>
      </c>
      <c r="R310">
        <v>195646</v>
      </c>
      <c r="S310">
        <v>206369</v>
      </c>
      <c r="T310">
        <v>137721</v>
      </c>
      <c r="U310">
        <v>152941</v>
      </c>
      <c r="V310">
        <v>145153</v>
      </c>
      <c r="W310">
        <v>152941</v>
      </c>
      <c r="X310">
        <v>152941</v>
      </c>
      <c r="Y310">
        <v>152941</v>
      </c>
      <c r="Z310">
        <v>296120</v>
      </c>
      <c r="AA310">
        <v>206369</v>
      </c>
      <c r="AB310">
        <v>158152</v>
      </c>
      <c r="AC310">
        <v>152941</v>
      </c>
      <c r="AD310">
        <v>184013</v>
      </c>
      <c r="AE310">
        <v>206369</v>
      </c>
      <c r="AF310">
        <v>146509</v>
      </c>
      <c r="AG310">
        <v>154776</v>
      </c>
      <c r="AH310">
        <v>148877</v>
      </c>
      <c r="AI310">
        <v>135353</v>
      </c>
      <c r="AJ310">
        <v>147646</v>
      </c>
      <c r="AK310">
        <v>135353</v>
      </c>
      <c r="AL310">
        <v>237981</v>
      </c>
      <c r="AM310">
        <v>154776</v>
      </c>
      <c r="AN310">
        <v>147553</v>
      </c>
      <c r="AO310">
        <v>135353</v>
      </c>
      <c r="AP310">
        <v>162014</v>
      </c>
      <c r="AQ310">
        <v>154776</v>
      </c>
      <c r="AR310">
        <v>146734</v>
      </c>
      <c r="AS310">
        <v>154776</v>
      </c>
      <c r="AT310">
        <v>121883</v>
      </c>
      <c r="AU310">
        <v>135353</v>
      </c>
      <c r="AV310">
        <v>128461</v>
      </c>
      <c r="AW310">
        <v>135353</v>
      </c>
      <c r="AX310">
        <v>135353</v>
      </c>
      <c r="AY310">
        <v>135353</v>
      </c>
      <c r="AZ310">
        <v>222090</v>
      </c>
      <c r="BA310">
        <v>154776</v>
      </c>
      <c r="BB310">
        <v>139965</v>
      </c>
      <c r="BC310">
        <v>135353</v>
      </c>
      <c r="BD310">
        <v>138009</v>
      </c>
      <c r="BE310">
        <v>154776</v>
      </c>
      <c r="BF310">
        <v>6.2</v>
      </c>
      <c r="BG310">
        <v>6.2</v>
      </c>
      <c r="BH310">
        <v>6.2</v>
      </c>
      <c r="BI310">
        <v>6.2</v>
      </c>
      <c r="BJ310">
        <v>6.2</v>
      </c>
      <c r="BK310">
        <v>6.2</v>
      </c>
      <c r="BL310">
        <v>6.2</v>
      </c>
      <c r="BM310">
        <v>6.2</v>
      </c>
      <c r="BN310">
        <v>6.2</v>
      </c>
      <c r="BO310">
        <v>6.2</v>
      </c>
      <c r="BP310">
        <v>6.2</v>
      </c>
      <c r="BQ310">
        <v>6.2</v>
      </c>
      <c r="BR310">
        <v>6.2</v>
      </c>
      <c r="BS310" t="s">
        <v>1433</v>
      </c>
    </row>
    <row r="311" spans="1:71" x14ac:dyDescent="0.25">
      <c r="A311" t="s">
        <v>739</v>
      </c>
      <c r="B311" t="s">
        <v>1293</v>
      </c>
      <c r="C311" t="s">
        <v>1784</v>
      </c>
      <c r="D311" t="s">
        <v>1352</v>
      </c>
      <c r="E311">
        <v>1</v>
      </c>
      <c r="F311">
        <v>266667</v>
      </c>
      <c r="G311">
        <v>266667</v>
      </c>
      <c r="H311">
        <v>266667</v>
      </c>
      <c r="I311">
        <v>266667</v>
      </c>
      <c r="J311">
        <v>400000</v>
      </c>
      <c r="K311">
        <v>400000</v>
      </c>
      <c r="L311">
        <v>400000</v>
      </c>
      <c r="M311">
        <v>400000</v>
      </c>
      <c r="N311">
        <v>266667</v>
      </c>
      <c r="O311">
        <v>266667</v>
      </c>
      <c r="P311">
        <v>266667</v>
      </c>
      <c r="Q311">
        <v>266667</v>
      </c>
      <c r="R311">
        <v>266667</v>
      </c>
      <c r="S311">
        <v>266667</v>
      </c>
      <c r="T311">
        <v>266667</v>
      </c>
      <c r="U311">
        <v>266667</v>
      </c>
      <c r="V311">
        <v>266667</v>
      </c>
      <c r="W311">
        <v>266667</v>
      </c>
      <c r="X311">
        <v>400000</v>
      </c>
      <c r="Y311">
        <v>400000</v>
      </c>
      <c r="Z311">
        <v>400000</v>
      </c>
      <c r="AA311">
        <v>400000</v>
      </c>
      <c r="AB311">
        <v>266667</v>
      </c>
      <c r="AC311">
        <v>266667</v>
      </c>
      <c r="AD311">
        <v>266667</v>
      </c>
      <c r="AE311">
        <v>266667</v>
      </c>
      <c r="AF311">
        <v>200000</v>
      </c>
      <c r="AG311">
        <v>200000</v>
      </c>
      <c r="AH311">
        <v>200000</v>
      </c>
      <c r="AI311">
        <v>200000</v>
      </c>
      <c r="AJ311">
        <v>300000</v>
      </c>
      <c r="AK311">
        <v>300000</v>
      </c>
      <c r="AL311">
        <v>300000</v>
      </c>
      <c r="AM311">
        <v>300000</v>
      </c>
      <c r="AN311">
        <v>200000</v>
      </c>
      <c r="AO311">
        <v>200000</v>
      </c>
      <c r="AP311">
        <v>200000</v>
      </c>
      <c r="AQ311">
        <v>200000</v>
      </c>
      <c r="AR311">
        <v>200000</v>
      </c>
      <c r="AS311">
        <v>200000</v>
      </c>
      <c r="AT311">
        <v>200000</v>
      </c>
      <c r="AU311">
        <v>200000</v>
      </c>
      <c r="AV311">
        <v>200000</v>
      </c>
      <c r="AW311">
        <v>200000</v>
      </c>
      <c r="AX311">
        <v>300000</v>
      </c>
      <c r="AY311">
        <v>300000</v>
      </c>
      <c r="AZ311">
        <v>300000</v>
      </c>
      <c r="BA311">
        <v>300000</v>
      </c>
      <c r="BB311">
        <v>200000</v>
      </c>
      <c r="BC311">
        <v>200000</v>
      </c>
      <c r="BD311">
        <v>200000</v>
      </c>
      <c r="BE311">
        <v>200000</v>
      </c>
      <c r="BF311">
        <v>8.1999999999999993</v>
      </c>
      <c r="BG311">
        <v>8.1999999999999993</v>
      </c>
      <c r="BH311">
        <v>8.1999999999999993</v>
      </c>
      <c r="BI311">
        <v>8.1999999999999993</v>
      </c>
      <c r="BJ311">
        <v>8.1999999999999993</v>
      </c>
      <c r="BK311">
        <v>8.1999999999999993</v>
      </c>
      <c r="BL311">
        <v>8.1999999999999993</v>
      </c>
      <c r="BM311">
        <v>8.1999999999999993</v>
      </c>
      <c r="BN311">
        <v>8.1999999999999993</v>
      </c>
      <c r="BO311">
        <v>8.1999999999999993</v>
      </c>
      <c r="BP311">
        <v>8.1999999999999993</v>
      </c>
      <c r="BQ311">
        <v>8.1999999999999993</v>
      </c>
      <c r="BR311">
        <v>8.1999999999999993</v>
      </c>
      <c r="BS311" t="s">
        <v>1429</v>
      </c>
    </row>
    <row r="312" spans="1:71" x14ac:dyDescent="0.25">
      <c r="A312" t="s">
        <v>609</v>
      </c>
      <c r="B312" t="s">
        <v>1289</v>
      </c>
      <c r="C312" t="s">
        <v>1785</v>
      </c>
      <c r="D312" t="s">
        <v>1352</v>
      </c>
      <c r="E312">
        <v>0</v>
      </c>
      <c r="F312">
        <v>266667</v>
      </c>
      <c r="G312">
        <v>266667</v>
      </c>
      <c r="H312">
        <v>266667</v>
      </c>
      <c r="I312">
        <v>266667</v>
      </c>
      <c r="J312">
        <v>266667</v>
      </c>
      <c r="K312">
        <v>266667</v>
      </c>
      <c r="L312">
        <v>266667</v>
      </c>
      <c r="M312">
        <v>266667</v>
      </c>
      <c r="N312">
        <v>266667</v>
      </c>
      <c r="O312">
        <v>266667</v>
      </c>
      <c r="P312">
        <v>266667</v>
      </c>
      <c r="Q312">
        <v>266667</v>
      </c>
      <c r="R312">
        <v>266667</v>
      </c>
      <c r="S312">
        <v>266667</v>
      </c>
      <c r="T312">
        <v>266667</v>
      </c>
      <c r="U312">
        <v>266667</v>
      </c>
      <c r="V312">
        <v>266667</v>
      </c>
      <c r="W312">
        <v>266667</v>
      </c>
      <c r="X312">
        <v>266667</v>
      </c>
      <c r="Y312">
        <v>266667</v>
      </c>
      <c r="Z312">
        <v>266667</v>
      </c>
      <c r="AA312">
        <v>266667</v>
      </c>
      <c r="AB312">
        <v>266667</v>
      </c>
      <c r="AC312">
        <v>266667</v>
      </c>
      <c r="AD312">
        <v>266667</v>
      </c>
      <c r="AE312">
        <v>266667</v>
      </c>
      <c r="AF312">
        <v>200000</v>
      </c>
      <c r="AG312">
        <v>200000</v>
      </c>
      <c r="AH312">
        <v>200000</v>
      </c>
      <c r="AI312">
        <v>200000</v>
      </c>
      <c r="AJ312">
        <v>200000</v>
      </c>
      <c r="AK312">
        <v>200000</v>
      </c>
      <c r="AL312">
        <v>200000</v>
      </c>
      <c r="AM312">
        <v>200000</v>
      </c>
      <c r="AN312">
        <v>200000</v>
      </c>
      <c r="AO312">
        <v>200000</v>
      </c>
      <c r="AP312">
        <v>200000</v>
      </c>
      <c r="AQ312">
        <v>200000</v>
      </c>
      <c r="AR312">
        <v>200000</v>
      </c>
      <c r="AS312">
        <v>200000</v>
      </c>
      <c r="AT312">
        <v>200000</v>
      </c>
      <c r="AU312">
        <v>200000</v>
      </c>
      <c r="AV312">
        <v>200000</v>
      </c>
      <c r="AW312">
        <v>200000</v>
      </c>
      <c r="AX312">
        <v>200000</v>
      </c>
      <c r="AY312">
        <v>200000</v>
      </c>
      <c r="AZ312">
        <v>200000</v>
      </c>
      <c r="BA312">
        <v>200000</v>
      </c>
      <c r="BB312">
        <v>200000</v>
      </c>
      <c r="BC312">
        <v>200000</v>
      </c>
      <c r="BD312">
        <v>200000</v>
      </c>
      <c r="BE312">
        <v>200000</v>
      </c>
      <c r="BF312">
        <v>8.5</v>
      </c>
      <c r="BG312">
        <v>8.5</v>
      </c>
      <c r="BH312">
        <v>8.5</v>
      </c>
      <c r="BI312">
        <v>8.5</v>
      </c>
      <c r="BJ312">
        <v>8.5</v>
      </c>
      <c r="BK312">
        <v>8.5</v>
      </c>
      <c r="BL312">
        <v>8.5</v>
      </c>
      <c r="BM312">
        <v>8.5</v>
      </c>
      <c r="BN312">
        <v>8.5</v>
      </c>
      <c r="BO312">
        <v>8.5</v>
      </c>
      <c r="BP312">
        <v>8.5</v>
      </c>
      <c r="BQ312">
        <v>8.5</v>
      </c>
      <c r="BR312">
        <v>8.5</v>
      </c>
      <c r="BS312" t="s">
        <v>1429</v>
      </c>
    </row>
    <row r="313" spans="1:71" x14ac:dyDescent="0.25">
      <c r="A313" t="s">
        <v>833</v>
      </c>
      <c r="B313" t="s">
        <v>1312</v>
      </c>
      <c r="C313" t="s">
        <v>1787</v>
      </c>
      <c r="D313" t="s">
        <v>1352</v>
      </c>
      <c r="E313">
        <v>0</v>
      </c>
      <c r="F313">
        <v>133333</v>
      </c>
      <c r="G313">
        <v>133333</v>
      </c>
      <c r="H313">
        <v>133333</v>
      </c>
      <c r="I313">
        <v>133333</v>
      </c>
      <c r="J313">
        <v>133333</v>
      </c>
      <c r="K313">
        <v>133333</v>
      </c>
      <c r="L313">
        <v>133333</v>
      </c>
      <c r="M313">
        <v>133333</v>
      </c>
      <c r="N313">
        <v>133333</v>
      </c>
      <c r="O313">
        <v>133333</v>
      </c>
      <c r="P313">
        <v>133333</v>
      </c>
      <c r="Q313">
        <v>133333</v>
      </c>
      <c r="R313">
        <v>133333</v>
      </c>
      <c r="S313">
        <v>133333</v>
      </c>
      <c r="T313">
        <v>133333</v>
      </c>
      <c r="U313">
        <v>133333</v>
      </c>
      <c r="V313">
        <v>133333</v>
      </c>
      <c r="W313">
        <v>133333</v>
      </c>
      <c r="X313">
        <v>133333</v>
      </c>
      <c r="Y313">
        <v>133333</v>
      </c>
      <c r="Z313">
        <v>133333</v>
      </c>
      <c r="AA313">
        <v>133333</v>
      </c>
      <c r="AB313">
        <v>133333</v>
      </c>
      <c r="AC313">
        <v>133333</v>
      </c>
      <c r="AD313">
        <v>133333</v>
      </c>
      <c r="AE313">
        <v>133333</v>
      </c>
      <c r="AF313">
        <v>100000</v>
      </c>
      <c r="AG313">
        <v>100000</v>
      </c>
      <c r="AH313">
        <v>100000</v>
      </c>
      <c r="AI313">
        <v>100000</v>
      </c>
      <c r="AJ313">
        <v>100000</v>
      </c>
      <c r="AK313">
        <v>100000</v>
      </c>
      <c r="AL313">
        <v>100000</v>
      </c>
      <c r="AM313">
        <v>100000</v>
      </c>
      <c r="AN313">
        <v>100000</v>
      </c>
      <c r="AO313">
        <v>100000</v>
      </c>
      <c r="AP313">
        <v>100000</v>
      </c>
      <c r="AQ313">
        <v>100000</v>
      </c>
      <c r="AR313">
        <v>100000</v>
      </c>
      <c r="AS313">
        <v>100000</v>
      </c>
      <c r="AT313">
        <v>100000</v>
      </c>
      <c r="AU313">
        <v>100000</v>
      </c>
      <c r="AV313">
        <v>100000</v>
      </c>
      <c r="AW313">
        <v>100000</v>
      </c>
      <c r="AX313">
        <v>100000</v>
      </c>
      <c r="AY313">
        <v>100000</v>
      </c>
      <c r="AZ313">
        <v>100000</v>
      </c>
      <c r="BA313">
        <v>100000</v>
      </c>
      <c r="BB313">
        <v>100000</v>
      </c>
      <c r="BC313">
        <v>100000</v>
      </c>
      <c r="BD313">
        <v>100000</v>
      </c>
      <c r="BE313">
        <v>100000</v>
      </c>
      <c r="BF313">
        <v>7.7</v>
      </c>
      <c r="BG313">
        <v>7.7</v>
      </c>
      <c r="BH313">
        <v>7.7</v>
      </c>
      <c r="BI313">
        <v>7.7</v>
      </c>
      <c r="BJ313">
        <v>7.7</v>
      </c>
      <c r="BK313">
        <v>7.7</v>
      </c>
      <c r="BL313">
        <v>7.7</v>
      </c>
      <c r="BM313">
        <v>7.7</v>
      </c>
      <c r="BN313">
        <v>7.7</v>
      </c>
      <c r="BO313">
        <v>7.7</v>
      </c>
      <c r="BP313">
        <v>7.7</v>
      </c>
      <c r="BQ313">
        <v>7.7</v>
      </c>
      <c r="BR313">
        <v>7.7</v>
      </c>
      <c r="BS313" t="s">
        <v>1447</v>
      </c>
    </row>
    <row r="314" spans="1:71" x14ac:dyDescent="0.25">
      <c r="A314" t="s">
        <v>647</v>
      </c>
      <c r="B314" t="s">
        <v>1286</v>
      </c>
      <c r="C314" t="s">
        <v>1789</v>
      </c>
      <c r="D314" t="s">
        <v>1352</v>
      </c>
      <c r="E314">
        <v>0</v>
      </c>
      <c r="F314">
        <v>352000</v>
      </c>
      <c r="G314">
        <v>352000</v>
      </c>
      <c r="H314">
        <v>352000</v>
      </c>
      <c r="I314">
        <v>352000</v>
      </c>
      <c r="J314">
        <v>352000</v>
      </c>
      <c r="K314">
        <v>352000</v>
      </c>
      <c r="L314">
        <v>352000</v>
      </c>
      <c r="M314">
        <v>352000</v>
      </c>
      <c r="N314">
        <v>352000</v>
      </c>
      <c r="O314">
        <v>352000</v>
      </c>
      <c r="P314">
        <v>352000</v>
      </c>
      <c r="Q314">
        <v>352000</v>
      </c>
      <c r="R314">
        <v>352000</v>
      </c>
      <c r="S314">
        <v>352000</v>
      </c>
      <c r="T314">
        <v>352000</v>
      </c>
      <c r="U314">
        <v>352000</v>
      </c>
      <c r="V314">
        <v>352000</v>
      </c>
      <c r="W314">
        <v>352000</v>
      </c>
      <c r="X314">
        <v>352000</v>
      </c>
      <c r="Y314">
        <v>352000</v>
      </c>
      <c r="Z314">
        <v>350000</v>
      </c>
      <c r="AA314">
        <v>350000</v>
      </c>
      <c r="AB314">
        <v>345000</v>
      </c>
      <c r="AC314">
        <v>345000</v>
      </c>
      <c r="AD314">
        <v>345000</v>
      </c>
      <c r="AE314">
        <v>345000</v>
      </c>
      <c r="AF314">
        <v>193600</v>
      </c>
      <c r="AG314">
        <v>193600</v>
      </c>
      <c r="AH314">
        <v>193600</v>
      </c>
      <c r="AI314">
        <v>193600</v>
      </c>
      <c r="AJ314">
        <v>193600</v>
      </c>
      <c r="AK314">
        <v>193600</v>
      </c>
      <c r="AL314">
        <v>193600</v>
      </c>
      <c r="AM314">
        <v>193600</v>
      </c>
      <c r="AN314">
        <v>193600</v>
      </c>
      <c r="AO314">
        <v>193600</v>
      </c>
      <c r="AP314">
        <v>193600</v>
      </c>
      <c r="AQ314">
        <v>193600</v>
      </c>
      <c r="AR314">
        <v>193600</v>
      </c>
      <c r="AS314">
        <v>193600</v>
      </c>
      <c r="AT314">
        <v>193600</v>
      </c>
      <c r="AU314">
        <v>193600</v>
      </c>
      <c r="AV314">
        <v>193600</v>
      </c>
      <c r="AW314">
        <v>193600</v>
      </c>
      <c r="AX314">
        <v>193600</v>
      </c>
      <c r="AY314">
        <v>193600</v>
      </c>
      <c r="AZ314">
        <v>192500</v>
      </c>
      <c r="BA314">
        <v>192500</v>
      </c>
      <c r="BB314">
        <v>189750</v>
      </c>
      <c r="BC314">
        <v>189750</v>
      </c>
      <c r="BD314">
        <v>189750</v>
      </c>
      <c r="BE314">
        <v>189750</v>
      </c>
      <c r="BF314">
        <v>8.3000000000000007</v>
      </c>
      <c r="BG314">
        <v>8.3000000000000007</v>
      </c>
      <c r="BH314">
        <v>8.3000000000000007</v>
      </c>
      <c r="BI314">
        <v>8.3000000000000007</v>
      </c>
      <c r="BJ314">
        <v>8.3000000000000007</v>
      </c>
      <c r="BK314">
        <v>8.3000000000000007</v>
      </c>
      <c r="BL314">
        <v>8.3000000000000007</v>
      </c>
      <c r="BM314">
        <v>8.3000000000000007</v>
      </c>
      <c r="BN314">
        <v>8.3000000000000007</v>
      </c>
      <c r="BO314">
        <v>8.3000000000000007</v>
      </c>
      <c r="BP314">
        <v>8.3000000000000007</v>
      </c>
      <c r="BQ314">
        <v>8.3000000000000007</v>
      </c>
      <c r="BR314">
        <v>8.3000000000000007</v>
      </c>
      <c r="BS314" t="s">
        <v>1433</v>
      </c>
    </row>
    <row r="315" spans="1:71" x14ac:dyDescent="0.25">
      <c r="A315" t="s">
        <v>429</v>
      </c>
      <c r="B315" t="s">
        <v>1289</v>
      </c>
      <c r="C315" t="s">
        <v>1791</v>
      </c>
      <c r="D315" t="s">
        <v>1352</v>
      </c>
      <c r="E315">
        <v>0</v>
      </c>
      <c r="F315">
        <v>240000</v>
      </c>
      <c r="G315">
        <v>240000</v>
      </c>
      <c r="H315">
        <v>240000</v>
      </c>
      <c r="I315">
        <v>240000</v>
      </c>
      <c r="J315">
        <v>240000</v>
      </c>
      <c r="K315">
        <v>240000</v>
      </c>
      <c r="L315">
        <v>240000</v>
      </c>
      <c r="M315">
        <v>240000</v>
      </c>
      <c r="N315">
        <v>240000</v>
      </c>
      <c r="O315">
        <v>240000</v>
      </c>
      <c r="P315">
        <v>266667</v>
      </c>
      <c r="Q315">
        <v>240000</v>
      </c>
      <c r="R315">
        <v>266667</v>
      </c>
      <c r="S315">
        <v>240000</v>
      </c>
      <c r="T315">
        <v>266667</v>
      </c>
      <c r="U315">
        <v>240000</v>
      </c>
      <c r="V315">
        <v>266667</v>
      </c>
      <c r="W315">
        <v>240000</v>
      </c>
      <c r="X315">
        <v>266667</v>
      </c>
      <c r="Y315">
        <v>240000</v>
      </c>
      <c r="Z315">
        <v>333333</v>
      </c>
      <c r="AA315">
        <v>240000</v>
      </c>
      <c r="AB315">
        <v>300000</v>
      </c>
      <c r="AC315">
        <v>240000</v>
      </c>
      <c r="AD315">
        <v>240000</v>
      </c>
      <c r="AE315">
        <v>240000</v>
      </c>
      <c r="AF315">
        <v>180000</v>
      </c>
      <c r="AG315">
        <v>180000</v>
      </c>
      <c r="AH315">
        <v>180000</v>
      </c>
      <c r="AI315">
        <v>180000</v>
      </c>
      <c r="AJ315">
        <v>180000</v>
      </c>
      <c r="AK315">
        <v>180000</v>
      </c>
      <c r="AL315">
        <v>180000</v>
      </c>
      <c r="AM315">
        <v>180000</v>
      </c>
      <c r="AN315">
        <v>180000</v>
      </c>
      <c r="AO315">
        <v>180000</v>
      </c>
      <c r="AP315">
        <v>200000</v>
      </c>
      <c r="AQ315">
        <v>180000</v>
      </c>
      <c r="AR315">
        <v>200000</v>
      </c>
      <c r="AS315">
        <v>180000</v>
      </c>
      <c r="AT315">
        <v>200000</v>
      </c>
      <c r="AU315">
        <v>180000</v>
      </c>
      <c r="AV315">
        <v>200000</v>
      </c>
      <c r="AW315">
        <v>180000</v>
      </c>
      <c r="AX315">
        <v>200000</v>
      </c>
      <c r="AY315">
        <v>180000</v>
      </c>
      <c r="AZ315">
        <v>250000</v>
      </c>
      <c r="BA315">
        <v>180000</v>
      </c>
      <c r="BB315">
        <v>225000</v>
      </c>
      <c r="BC315">
        <v>180000</v>
      </c>
      <c r="BD315">
        <v>180000</v>
      </c>
      <c r="BE315">
        <v>180000</v>
      </c>
      <c r="BF315">
        <v>8.1</v>
      </c>
      <c r="BG315">
        <v>8.1</v>
      </c>
      <c r="BH315">
        <v>8.1</v>
      </c>
      <c r="BI315">
        <v>8.1</v>
      </c>
      <c r="BJ315">
        <v>8.1</v>
      </c>
      <c r="BK315">
        <v>8.1</v>
      </c>
      <c r="BL315">
        <v>8.1</v>
      </c>
      <c r="BM315">
        <v>8.1</v>
      </c>
      <c r="BN315">
        <v>8.1</v>
      </c>
      <c r="BO315">
        <v>8.1</v>
      </c>
      <c r="BP315">
        <v>8.1</v>
      </c>
      <c r="BQ315">
        <v>8.1</v>
      </c>
      <c r="BR315">
        <v>8.1</v>
      </c>
      <c r="BS315" t="s">
        <v>1429</v>
      </c>
    </row>
    <row r="316" spans="1:71" x14ac:dyDescent="0.25">
      <c r="A316" t="s">
        <v>225</v>
      </c>
      <c r="B316" t="s">
        <v>1302</v>
      </c>
      <c r="C316" t="s">
        <v>1793</v>
      </c>
      <c r="D316" t="s">
        <v>1352</v>
      </c>
      <c r="E316">
        <v>3</v>
      </c>
      <c r="F316">
        <v>245192</v>
      </c>
      <c r="G316">
        <v>304376</v>
      </c>
      <c r="H316">
        <v>304376</v>
      </c>
      <c r="I316">
        <v>304376</v>
      </c>
      <c r="J316">
        <v>304376</v>
      </c>
      <c r="K316">
        <v>304376</v>
      </c>
      <c r="L316">
        <v>304376</v>
      </c>
      <c r="M316">
        <v>304376</v>
      </c>
      <c r="N316">
        <v>304376</v>
      </c>
      <c r="O316">
        <v>304376</v>
      </c>
      <c r="P316">
        <v>279011</v>
      </c>
      <c r="Q316">
        <v>304376</v>
      </c>
      <c r="R316">
        <v>304376</v>
      </c>
      <c r="S316">
        <v>304376</v>
      </c>
      <c r="T316">
        <v>304376</v>
      </c>
      <c r="U316">
        <v>304376</v>
      </c>
      <c r="V316">
        <v>304376</v>
      </c>
      <c r="W316">
        <v>304376</v>
      </c>
      <c r="X316">
        <v>304376</v>
      </c>
      <c r="Y316">
        <v>304376</v>
      </c>
      <c r="Z316">
        <v>304376</v>
      </c>
      <c r="AA316">
        <v>304376</v>
      </c>
      <c r="AB316">
        <v>279011</v>
      </c>
      <c r="AC316">
        <v>304376</v>
      </c>
      <c r="AD316">
        <v>304376</v>
      </c>
      <c r="AE316">
        <v>304376</v>
      </c>
      <c r="AF316">
        <v>183894</v>
      </c>
      <c r="AG316">
        <v>228282</v>
      </c>
      <c r="AH316">
        <v>228282</v>
      </c>
      <c r="AI316">
        <v>228282</v>
      </c>
      <c r="AJ316">
        <v>228282</v>
      </c>
      <c r="AK316">
        <v>228282</v>
      </c>
      <c r="AL316">
        <v>228282</v>
      </c>
      <c r="AM316">
        <v>228282</v>
      </c>
      <c r="AN316">
        <v>228282</v>
      </c>
      <c r="AO316">
        <v>228282</v>
      </c>
      <c r="AP316">
        <v>209258</v>
      </c>
      <c r="AQ316">
        <v>228282</v>
      </c>
      <c r="AR316">
        <v>228282</v>
      </c>
      <c r="AS316">
        <v>228282</v>
      </c>
      <c r="AT316">
        <v>228282</v>
      </c>
      <c r="AU316">
        <v>228282</v>
      </c>
      <c r="AV316">
        <v>228282</v>
      </c>
      <c r="AW316">
        <v>228282</v>
      </c>
      <c r="AX316">
        <v>228282</v>
      </c>
      <c r="AY316">
        <v>228282</v>
      </c>
      <c r="AZ316">
        <v>228282</v>
      </c>
      <c r="BA316">
        <v>228282</v>
      </c>
      <c r="BB316">
        <v>209258</v>
      </c>
      <c r="BC316">
        <v>228282</v>
      </c>
      <c r="BD316">
        <v>228282</v>
      </c>
      <c r="BE316">
        <v>228282</v>
      </c>
      <c r="BF316">
        <v>8.1999999999999993</v>
      </c>
      <c r="BG316">
        <v>8.1999999999999993</v>
      </c>
      <c r="BH316">
        <v>8.1999999999999993</v>
      </c>
      <c r="BI316">
        <v>8.1999999999999993</v>
      </c>
      <c r="BJ316">
        <v>8.1999999999999993</v>
      </c>
      <c r="BK316">
        <v>8.1999999999999993</v>
      </c>
      <c r="BL316">
        <v>8.1999999999999993</v>
      </c>
      <c r="BM316">
        <v>8.1999999999999993</v>
      </c>
      <c r="BN316">
        <v>8.1999999999999993</v>
      </c>
      <c r="BO316">
        <v>8.1999999999999993</v>
      </c>
      <c r="BP316">
        <v>8.1999999999999993</v>
      </c>
      <c r="BQ316">
        <v>8.1999999999999993</v>
      </c>
      <c r="BR316">
        <v>8.1999999999999993</v>
      </c>
      <c r="BS316" t="s">
        <v>1439</v>
      </c>
    </row>
    <row r="317" spans="1:71" x14ac:dyDescent="0.25">
      <c r="A317" t="s">
        <v>269</v>
      </c>
      <c r="B317" t="s">
        <v>1289</v>
      </c>
      <c r="C317" t="s">
        <v>1795</v>
      </c>
      <c r="D317" t="s">
        <v>1352</v>
      </c>
      <c r="E317">
        <v>3</v>
      </c>
      <c r="F317">
        <v>342668</v>
      </c>
      <c r="G317">
        <v>333333</v>
      </c>
      <c r="H317">
        <v>333333</v>
      </c>
      <c r="I317">
        <v>333333</v>
      </c>
      <c r="J317">
        <v>500000</v>
      </c>
      <c r="K317">
        <v>460000</v>
      </c>
      <c r="L317">
        <v>860000</v>
      </c>
      <c r="M317">
        <v>460000</v>
      </c>
      <c r="N317">
        <v>333333</v>
      </c>
      <c r="O317">
        <v>333333</v>
      </c>
      <c r="P317">
        <v>333333</v>
      </c>
      <c r="Q317">
        <v>333333</v>
      </c>
      <c r="R317">
        <v>366667</v>
      </c>
      <c r="S317">
        <v>333333</v>
      </c>
      <c r="T317">
        <v>366667</v>
      </c>
      <c r="U317">
        <v>333333</v>
      </c>
      <c r="V317">
        <v>633333</v>
      </c>
      <c r="W317">
        <v>393333</v>
      </c>
      <c r="X317">
        <v>726667</v>
      </c>
      <c r="Y317">
        <v>460000</v>
      </c>
      <c r="Z317">
        <v>460000</v>
      </c>
      <c r="AA317">
        <v>460000</v>
      </c>
      <c r="AB317">
        <v>393333</v>
      </c>
      <c r="AC317">
        <v>393333</v>
      </c>
      <c r="AD317">
        <v>393333</v>
      </c>
      <c r="AE317">
        <v>393333</v>
      </c>
      <c r="AF317">
        <v>257001</v>
      </c>
      <c r="AG317">
        <v>250000</v>
      </c>
      <c r="AH317">
        <v>250000</v>
      </c>
      <c r="AI317">
        <v>250000</v>
      </c>
      <c r="AJ317">
        <v>375000</v>
      </c>
      <c r="AK317">
        <v>345000</v>
      </c>
      <c r="AL317">
        <v>645000</v>
      </c>
      <c r="AM317">
        <v>345000</v>
      </c>
      <c r="AN317">
        <v>250000</v>
      </c>
      <c r="AO317">
        <v>250000</v>
      </c>
      <c r="AP317">
        <v>250000</v>
      </c>
      <c r="AQ317">
        <v>250000</v>
      </c>
      <c r="AR317">
        <v>275000</v>
      </c>
      <c r="AS317">
        <v>250000</v>
      </c>
      <c r="AT317">
        <v>275000</v>
      </c>
      <c r="AU317">
        <v>250000</v>
      </c>
      <c r="AV317">
        <v>475000</v>
      </c>
      <c r="AW317">
        <v>295000</v>
      </c>
      <c r="AX317">
        <v>545000</v>
      </c>
      <c r="AY317">
        <v>345000</v>
      </c>
      <c r="AZ317">
        <v>345000</v>
      </c>
      <c r="BA317">
        <v>345000</v>
      </c>
      <c r="BB317">
        <v>295000</v>
      </c>
      <c r="BC317">
        <v>295000</v>
      </c>
      <c r="BD317">
        <v>295000</v>
      </c>
      <c r="BE317">
        <v>295000</v>
      </c>
      <c r="BF317">
        <v>8.1999999999999993</v>
      </c>
      <c r="BG317">
        <v>8.1999999999999993</v>
      </c>
      <c r="BH317">
        <v>8.1999999999999993</v>
      </c>
      <c r="BI317">
        <v>8.1999999999999993</v>
      </c>
      <c r="BJ317">
        <v>8.1999999999999993</v>
      </c>
      <c r="BK317">
        <v>8.1999999999999993</v>
      </c>
      <c r="BL317">
        <v>8.1999999999999993</v>
      </c>
      <c r="BM317">
        <v>8.1999999999999993</v>
      </c>
      <c r="BN317">
        <v>8.1999999999999993</v>
      </c>
      <c r="BO317">
        <v>8.1999999999999993</v>
      </c>
      <c r="BP317">
        <v>8.1999999999999993</v>
      </c>
      <c r="BQ317">
        <v>8.1999999999999993</v>
      </c>
      <c r="BR317">
        <v>8.1999999999999993</v>
      </c>
      <c r="BS317" t="s">
        <v>1445</v>
      </c>
    </row>
    <row r="318" spans="1:71" x14ac:dyDescent="0.25">
      <c r="A318" t="s">
        <v>43</v>
      </c>
      <c r="B318" t="s">
        <v>1302</v>
      </c>
      <c r="C318" t="s">
        <v>1798</v>
      </c>
      <c r="D318" t="s">
        <v>1352</v>
      </c>
      <c r="E318">
        <v>4</v>
      </c>
      <c r="F318">
        <v>1000000</v>
      </c>
      <c r="G318">
        <v>800000</v>
      </c>
      <c r="H318">
        <v>1050000</v>
      </c>
      <c r="I318">
        <v>800000</v>
      </c>
      <c r="J318">
        <v>1400000</v>
      </c>
      <c r="K318">
        <v>800000</v>
      </c>
      <c r="L318">
        <v>1600000</v>
      </c>
      <c r="M318">
        <v>1000000</v>
      </c>
      <c r="N318">
        <v>800000</v>
      </c>
      <c r="O318">
        <v>800000</v>
      </c>
      <c r="P318">
        <v>900000</v>
      </c>
      <c r="Q318">
        <v>800000</v>
      </c>
      <c r="R318">
        <v>800000</v>
      </c>
      <c r="S318">
        <v>800000</v>
      </c>
      <c r="T318">
        <v>800000</v>
      </c>
      <c r="U318">
        <v>800000</v>
      </c>
      <c r="V318">
        <v>950000</v>
      </c>
      <c r="W318">
        <v>800000</v>
      </c>
      <c r="X318">
        <v>615675</v>
      </c>
      <c r="Y318">
        <v>900000</v>
      </c>
      <c r="Z318">
        <v>727358</v>
      </c>
      <c r="AA318">
        <v>1000000</v>
      </c>
      <c r="AB318">
        <v>1000000</v>
      </c>
      <c r="AC318">
        <v>800000</v>
      </c>
      <c r="AD318">
        <v>900000</v>
      </c>
      <c r="AE318">
        <v>800000</v>
      </c>
      <c r="AF318">
        <v>550000</v>
      </c>
      <c r="AG318">
        <v>432000</v>
      </c>
      <c r="AH318">
        <v>577500</v>
      </c>
      <c r="AI318">
        <v>432000</v>
      </c>
      <c r="AJ318">
        <v>770000</v>
      </c>
      <c r="AK318">
        <v>432000</v>
      </c>
      <c r="AL318">
        <v>880000</v>
      </c>
      <c r="AM318">
        <v>540000</v>
      </c>
      <c r="AN318">
        <v>440000</v>
      </c>
      <c r="AO318">
        <v>432000</v>
      </c>
      <c r="AP318">
        <v>504000</v>
      </c>
      <c r="AQ318">
        <v>432000</v>
      </c>
      <c r="AR318">
        <v>440000</v>
      </c>
      <c r="AS318">
        <v>432000</v>
      </c>
      <c r="AT318">
        <v>440000</v>
      </c>
      <c r="AU318">
        <v>432000</v>
      </c>
      <c r="AV318">
        <v>522500</v>
      </c>
      <c r="AW318">
        <v>432000</v>
      </c>
      <c r="AX318">
        <v>461756</v>
      </c>
      <c r="AY318">
        <v>486000</v>
      </c>
      <c r="AZ318">
        <v>545519</v>
      </c>
      <c r="BA318">
        <v>540000</v>
      </c>
      <c r="BB318">
        <v>560000</v>
      </c>
      <c r="BC318">
        <v>432000</v>
      </c>
      <c r="BD318">
        <v>504000</v>
      </c>
      <c r="BE318">
        <v>432000</v>
      </c>
      <c r="BF318">
        <v>8.6</v>
      </c>
      <c r="BG318">
        <v>8.6</v>
      </c>
      <c r="BH318">
        <v>8.6</v>
      </c>
      <c r="BI318">
        <v>8.6</v>
      </c>
      <c r="BJ318">
        <v>8.6</v>
      </c>
      <c r="BK318">
        <v>8.6</v>
      </c>
      <c r="BL318">
        <v>8.6</v>
      </c>
      <c r="BM318">
        <v>8.6</v>
      </c>
      <c r="BN318">
        <v>8.6</v>
      </c>
      <c r="BO318">
        <v>8.6</v>
      </c>
      <c r="BP318">
        <v>8.6</v>
      </c>
      <c r="BQ318">
        <v>8.6</v>
      </c>
      <c r="BR318">
        <v>8.6</v>
      </c>
      <c r="BS318" t="s">
        <v>1428</v>
      </c>
    </row>
    <row r="319" spans="1:71" x14ac:dyDescent="0.25">
      <c r="A319" t="s">
        <v>227</v>
      </c>
      <c r="B319" t="s">
        <v>1309</v>
      </c>
      <c r="C319" t="s">
        <v>1803</v>
      </c>
      <c r="D319" t="s">
        <v>1352</v>
      </c>
      <c r="E319">
        <v>0</v>
      </c>
      <c r="F319">
        <v>401818</v>
      </c>
      <c r="G319">
        <v>447479</v>
      </c>
      <c r="H319">
        <v>401818</v>
      </c>
      <c r="I319">
        <v>447479</v>
      </c>
      <c r="J319">
        <v>520536</v>
      </c>
      <c r="K319">
        <v>520536</v>
      </c>
      <c r="L319">
        <v>520536</v>
      </c>
      <c r="M319">
        <v>520536</v>
      </c>
      <c r="N319">
        <v>447479</v>
      </c>
      <c r="O319">
        <v>447479</v>
      </c>
      <c r="P319">
        <v>347026</v>
      </c>
      <c r="Q319">
        <v>447479</v>
      </c>
      <c r="R319">
        <v>319629</v>
      </c>
      <c r="S319">
        <v>447479</v>
      </c>
      <c r="T319">
        <v>447479</v>
      </c>
      <c r="U319">
        <v>447479</v>
      </c>
      <c r="V319">
        <v>319629</v>
      </c>
      <c r="W319">
        <v>447479</v>
      </c>
      <c r="X319">
        <v>520536</v>
      </c>
      <c r="Y319">
        <v>520536</v>
      </c>
      <c r="Z319">
        <v>520536</v>
      </c>
      <c r="AA319">
        <v>520536</v>
      </c>
      <c r="AB319">
        <v>447479</v>
      </c>
      <c r="AC319">
        <v>447479</v>
      </c>
      <c r="AD319">
        <v>365290</v>
      </c>
      <c r="AE319">
        <v>365290</v>
      </c>
      <c r="AF319">
        <v>220000</v>
      </c>
      <c r="AG319">
        <v>244999</v>
      </c>
      <c r="AH319">
        <v>220000</v>
      </c>
      <c r="AI319">
        <v>244999</v>
      </c>
      <c r="AJ319">
        <v>284999</v>
      </c>
      <c r="AK319">
        <v>284999</v>
      </c>
      <c r="AL319">
        <v>284999</v>
      </c>
      <c r="AM319">
        <v>284999</v>
      </c>
      <c r="AN319">
        <v>244999</v>
      </c>
      <c r="AO319">
        <v>244999</v>
      </c>
      <c r="AP319">
        <v>190001</v>
      </c>
      <c r="AQ319">
        <v>244999</v>
      </c>
      <c r="AR319">
        <v>175001</v>
      </c>
      <c r="AS319">
        <v>244999</v>
      </c>
      <c r="AT319">
        <v>244999</v>
      </c>
      <c r="AU319">
        <v>244999</v>
      </c>
      <c r="AV319">
        <v>175001</v>
      </c>
      <c r="AW319">
        <v>244999</v>
      </c>
      <c r="AX319">
        <v>284999</v>
      </c>
      <c r="AY319">
        <v>284999</v>
      </c>
      <c r="AZ319">
        <v>284999</v>
      </c>
      <c r="BA319">
        <v>284999</v>
      </c>
      <c r="BB319">
        <v>244999</v>
      </c>
      <c r="BC319">
        <v>244999</v>
      </c>
      <c r="BD319">
        <v>200000</v>
      </c>
      <c r="BE319">
        <v>200000</v>
      </c>
      <c r="BF319">
        <v>8.1999999999999993</v>
      </c>
      <c r="BG319">
        <v>8.1999999999999993</v>
      </c>
      <c r="BH319">
        <v>8.1999999999999993</v>
      </c>
      <c r="BI319">
        <v>8.1999999999999993</v>
      </c>
      <c r="BJ319">
        <v>8.1999999999999993</v>
      </c>
      <c r="BK319">
        <v>8.1999999999999993</v>
      </c>
      <c r="BL319">
        <v>8.1999999999999993</v>
      </c>
      <c r="BM319">
        <v>8.1999999999999993</v>
      </c>
      <c r="BN319">
        <v>8.1999999999999993</v>
      </c>
      <c r="BO319">
        <v>8.1999999999999993</v>
      </c>
      <c r="BP319">
        <v>8.1999999999999993</v>
      </c>
      <c r="BQ319">
        <v>8.1999999999999993</v>
      </c>
      <c r="BR319">
        <v>8.1999999999999993</v>
      </c>
      <c r="BS319" t="s">
        <v>1439</v>
      </c>
    </row>
    <row r="320" spans="1:71" x14ac:dyDescent="0.25">
      <c r="A320" t="s">
        <v>864</v>
      </c>
      <c r="B320" t="s">
        <v>1285</v>
      </c>
      <c r="C320" t="s">
        <v>1804</v>
      </c>
      <c r="D320" t="s">
        <v>1352</v>
      </c>
      <c r="E320">
        <v>0</v>
      </c>
      <c r="F320">
        <v>226667</v>
      </c>
      <c r="G320">
        <v>226667</v>
      </c>
      <c r="H320">
        <v>226667</v>
      </c>
      <c r="I320">
        <v>226667</v>
      </c>
      <c r="J320">
        <v>226667</v>
      </c>
      <c r="K320">
        <v>226667</v>
      </c>
      <c r="L320">
        <v>226667</v>
      </c>
      <c r="M320">
        <v>226667</v>
      </c>
      <c r="N320">
        <v>226667</v>
      </c>
      <c r="O320">
        <v>226667</v>
      </c>
      <c r="P320">
        <v>226667</v>
      </c>
      <c r="Q320">
        <v>226667</v>
      </c>
      <c r="R320">
        <v>226667</v>
      </c>
      <c r="S320">
        <v>226667</v>
      </c>
      <c r="T320">
        <v>226667</v>
      </c>
      <c r="U320">
        <v>226667</v>
      </c>
      <c r="V320">
        <v>226667</v>
      </c>
      <c r="W320">
        <v>226667</v>
      </c>
      <c r="X320">
        <v>226667</v>
      </c>
      <c r="Y320">
        <v>226667</v>
      </c>
      <c r="Z320">
        <v>226667</v>
      </c>
      <c r="AA320">
        <v>226667</v>
      </c>
      <c r="AB320">
        <v>226667</v>
      </c>
      <c r="AC320">
        <v>226667</v>
      </c>
      <c r="AD320">
        <v>226667</v>
      </c>
      <c r="AE320">
        <v>226667</v>
      </c>
      <c r="AF320">
        <v>170000</v>
      </c>
      <c r="AG320">
        <v>170000</v>
      </c>
      <c r="AH320">
        <v>170000</v>
      </c>
      <c r="AI320">
        <v>170000</v>
      </c>
      <c r="AJ320">
        <v>170000</v>
      </c>
      <c r="AK320">
        <v>170000</v>
      </c>
      <c r="AL320">
        <v>170000</v>
      </c>
      <c r="AM320">
        <v>170000</v>
      </c>
      <c r="AN320">
        <v>170000</v>
      </c>
      <c r="AO320">
        <v>170000</v>
      </c>
      <c r="AP320">
        <v>170000</v>
      </c>
      <c r="AQ320">
        <v>170000</v>
      </c>
      <c r="AR320">
        <v>170000</v>
      </c>
      <c r="AS320">
        <v>170000</v>
      </c>
      <c r="AT320">
        <v>170000</v>
      </c>
      <c r="AU320">
        <v>170000</v>
      </c>
      <c r="AV320">
        <v>170000</v>
      </c>
      <c r="AW320">
        <v>170000</v>
      </c>
      <c r="AX320">
        <v>170000</v>
      </c>
      <c r="AY320">
        <v>170000</v>
      </c>
      <c r="AZ320">
        <v>170000</v>
      </c>
      <c r="BA320">
        <v>170000</v>
      </c>
      <c r="BB320">
        <v>170000</v>
      </c>
      <c r="BC320">
        <v>170000</v>
      </c>
      <c r="BD320">
        <v>170000</v>
      </c>
      <c r="BE320">
        <v>170000</v>
      </c>
      <c r="BF320">
        <v>7.7</v>
      </c>
      <c r="BG320">
        <v>7.7</v>
      </c>
      <c r="BH320">
        <v>7.7</v>
      </c>
      <c r="BI320">
        <v>7.7</v>
      </c>
      <c r="BJ320">
        <v>7.7</v>
      </c>
      <c r="BK320">
        <v>7.7</v>
      </c>
      <c r="BL320">
        <v>7.7</v>
      </c>
      <c r="BM320">
        <v>7.7</v>
      </c>
      <c r="BN320">
        <v>7.7</v>
      </c>
      <c r="BO320">
        <v>7.7</v>
      </c>
      <c r="BP320">
        <v>7.7</v>
      </c>
      <c r="BQ320">
        <v>7.7</v>
      </c>
      <c r="BR320">
        <v>7.7</v>
      </c>
      <c r="BS320" t="s">
        <v>1429</v>
      </c>
    </row>
    <row r="321" spans="1:71" x14ac:dyDescent="0.25">
      <c r="A321" t="s">
        <v>696</v>
      </c>
      <c r="B321" t="s">
        <v>1289</v>
      </c>
      <c r="C321" t="s">
        <v>1806</v>
      </c>
      <c r="D321" t="s">
        <v>1352</v>
      </c>
      <c r="E321">
        <v>2</v>
      </c>
      <c r="F321">
        <v>600000</v>
      </c>
      <c r="G321">
        <v>600000</v>
      </c>
      <c r="H321">
        <v>600000</v>
      </c>
      <c r="I321">
        <v>600000</v>
      </c>
      <c r="J321">
        <v>600000</v>
      </c>
      <c r="K321">
        <v>600000</v>
      </c>
      <c r="L321">
        <v>600000</v>
      </c>
      <c r="M321">
        <v>600000</v>
      </c>
      <c r="N321">
        <v>600000</v>
      </c>
      <c r="O321">
        <v>600000</v>
      </c>
      <c r="P321">
        <v>600000</v>
      </c>
      <c r="Q321">
        <v>600000</v>
      </c>
      <c r="R321">
        <v>600000</v>
      </c>
      <c r="S321">
        <v>600000</v>
      </c>
      <c r="T321">
        <v>600000</v>
      </c>
      <c r="U321">
        <v>600000</v>
      </c>
      <c r="V321">
        <v>600000</v>
      </c>
      <c r="W321">
        <v>600000</v>
      </c>
      <c r="X321">
        <v>600000</v>
      </c>
      <c r="Y321">
        <v>600000</v>
      </c>
      <c r="Z321">
        <v>600000</v>
      </c>
      <c r="AA321">
        <v>600000</v>
      </c>
      <c r="AB321">
        <v>600000</v>
      </c>
      <c r="AC321">
        <v>600000</v>
      </c>
      <c r="AD321">
        <v>600000</v>
      </c>
      <c r="AE321">
        <v>600000</v>
      </c>
      <c r="AF321">
        <v>450000</v>
      </c>
      <c r="AG321">
        <v>450000</v>
      </c>
      <c r="AH321">
        <v>450000</v>
      </c>
      <c r="AI321">
        <v>450000</v>
      </c>
      <c r="AJ321">
        <v>450000</v>
      </c>
      <c r="AK321">
        <v>450000</v>
      </c>
      <c r="AL321">
        <v>450000</v>
      </c>
      <c r="AM321">
        <v>450000</v>
      </c>
      <c r="AN321">
        <v>450000</v>
      </c>
      <c r="AO321">
        <v>450000</v>
      </c>
      <c r="AP321">
        <v>450000</v>
      </c>
      <c r="AQ321">
        <v>450000</v>
      </c>
      <c r="AR321">
        <v>450000</v>
      </c>
      <c r="AS321">
        <v>450000</v>
      </c>
      <c r="AT321">
        <v>450000</v>
      </c>
      <c r="AU321">
        <v>450000</v>
      </c>
      <c r="AV321">
        <v>450000</v>
      </c>
      <c r="AW321">
        <v>450000</v>
      </c>
      <c r="AX321">
        <v>450000</v>
      </c>
      <c r="AY321">
        <v>450000</v>
      </c>
      <c r="AZ321">
        <v>450000</v>
      </c>
      <c r="BA321">
        <v>450000</v>
      </c>
      <c r="BB321">
        <v>450000</v>
      </c>
      <c r="BC321">
        <v>450000</v>
      </c>
      <c r="BD321">
        <v>450000</v>
      </c>
      <c r="BE321">
        <v>450000</v>
      </c>
      <c r="BF321">
        <v>7.3</v>
      </c>
      <c r="BG321">
        <v>7.3</v>
      </c>
      <c r="BH321">
        <v>7.3</v>
      </c>
      <c r="BI321">
        <v>7.3</v>
      </c>
      <c r="BJ321">
        <v>7.3</v>
      </c>
      <c r="BK321">
        <v>7.3</v>
      </c>
      <c r="BL321">
        <v>7.3</v>
      </c>
      <c r="BM321">
        <v>7.3</v>
      </c>
      <c r="BN321">
        <v>7.3</v>
      </c>
      <c r="BO321">
        <v>7.3</v>
      </c>
      <c r="BP321">
        <v>7.3</v>
      </c>
      <c r="BQ321">
        <v>7.3</v>
      </c>
      <c r="BR321">
        <v>7.3</v>
      </c>
      <c r="BS321" t="s">
        <v>1446</v>
      </c>
    </row>
    <row r="322" spans="1:71" x14ac:dyDescent="0.25">
      <c r="A322" t="s">
        <v>768</v>
      </c>
      <c r="B322" t="s">
        <v>1301</v>
      </c>
      <c r="C322" t="s">
        <v>1808</v>
      </c>
      <c r="D322" t="s">
        <v>1352</v>
      </c>
      <c r="E322">
        <v>1</v>
      </c>
      <c r="F322">
        <v>173332</v>
      </c>
      <c r="G322">
        <v>173332</v>
      </c>
      <c r="H322">
        <v>173332</v>
      </c>
      <c r="I322">
        <v>173332</v>
      </c>
      <c r="J322">
        <v>266665</v>
      </c>
      <c r="K322">
        <v>266665</v>
      </c>
      <c r="L322">
        <v>266665</v>
      </c>
      <c r="M322">
        <v>266665</v>
      </c>
      <c r="N322">
        <v>173332</v>
      </c>
      <c r="O322">
        <v>173332</v>
      </c>
      <c r="P322">
        <v>173332</v>
      </c>
      <c r="Q322">
        <v>173332</v>
      </c>
      <c r="R322">
        <v>173332</v>
      </c>
      <c r="S322">
        <v>173332</v>
      </c>
      <c r="T322">
        <v>173332</v>
      </c>
      <c r="U322">
        <v>173332</v>
      </c>
      <c r="V322">
        <v>173332</v>
      </c>
      <c r="W322">
        <v>173332</v>
      </c>
      <c r="X322">
        <v>199999</v>
      </c>
      <c r="Y322">
        <v>199999</v>
      </c>
      <c r="Z322">
        <v>199999</v>
      </c>
      <c r="AA322">
        <v>266665</v>
      </c>
      <c r="AB322">
        <v>173332</v>
      </c>
      <c r="AC322">
        <v>173332</v>
      </c>
      <c r="AD322">
        <v>173332</v>
      </c>
      <c r="AE322">
        <v>173332</v>
      </c>
      <c r="AF322">
        <v>129999</v>
      </c>
      <c r="AG322">
        <v>129999</v>
      </c>
      <c r="AH322">
        <v>129999</v>
      </c>
      <c r="AI322">
        <v>129999</v>
      </c>
      <c r="AJ322">
        <v>199999</v>
      </c>
      <c r="AK322">
        <v>199999</v>
      </c>
      <c r="AL322">
        <v>199999</v>
      </c>
      <c r="AM322">
        <v>199999</v>
      </c>
      <c r="AN322">
        <v>129999</v>
      </c>
      <c r="AO322">
        <v>129999</v>
      </c>
      <c r="AP322">
        <v>129999</v>
      </c>
      <c r="AQ322">
        <v>129999</v>
      </c>
      <c r="AR322">
        <v>129999</v>
      </c>
      <c r="AS322">
        <v>129999</v>
      </c>
      <c r="AT322">
        <v>129999</v>
      </c>
      <c r="AU322">
        <v>129999</v>
      </c>
      <c r="AV322">
        <v>129999</v>
      </c>
      <c r="AW322">
        <v>129999</v>
      </c>
      <c r="AX322">
        <v>149999</v>
      </c>
      <c r="AY322">
        <v>149999</v>
      </c>
      <c r="AZ322">
        <v>149999</v>
      </c>
      <c r="BA322">
        <v>199999</v>
      </c>
      <c r="BB322">
        <v>129999</v>
      </c>
      <c r="BC322">
        <v>129999</v>
      </c>
      <c r="BD322">
        <v>129999</v>
      </c>
      <c r="BE322">
        <v>129999</v>
      </c>
      <c r="BF322">
        <v>7.1</v>
      </c>
      <c r="BG322">
        <v>7.1</v>
      </c>
      <c r="BH322">
        <v>7.1</v>
      </c>
      <c r="BI322">
        <v>7.1</v>
      </c>
      <c r="BJ322">
        <v>7.1</v>
      </c>
      <c r="BK322">
        <v>7.1</v>
      </c>
      <c r="BL322">
        <v>7.1</v>
      </c>
      <c r="BM322">
        <v>7.1</v>
      </c>
      <c r="BN322">
        <v>7.1</v>
      </c>
      <c r="BO322">
        <v>7.1</v>
      </c>
      <c r="BP322">
        <v>7.1</v>
      </c>
      <c r="BQ322">
        <v>7.1</v>
      </c>
      <c r="BR322">
        <v>7.1</v>
      </c>
      <c r="BS322" t="s">
        <v>1433</v>
      </c>
    </row>
    <row r="323" spans="1:71" x14ac:dyDescent="0.25">
      <c r="A323" t="s">
        <v>292</v>
      </c>
      <c r="B323" t="s">
        <v>1312</v>
      </c>
      <c r="C323" t="s">
        <v>1809</v>
      </c>
      <c r="D323" t="s">
        <v>1352</v>
      </c>
      <c r="E323">
        <v>1</v>
      </c>
      <c r="F323">
        <v>390000</v>
      </c>
      <c r="G323">
        <v>390000</v>
      </c>
      <c r="H323">
        <v>450000</v>
      </c>
      <c r="I323">
        <v>390000</v>
      </c>
      <c r="J323">
        <v>550000</v>
      </c>
      <c r="K323">
        <v>450000</v>
      </c>
      <c r="L323">
        <v>700000</v>
      </c>
      <c r="M323">
        <v>700000</v>
      </c>
      <c r="N323">
        <v>450000</v>
      </c>
      <c r="O323">
        <v>450000</v>
      </c>
      <c r="P323">
        <v>390000</v>
      </c>
      <c r="Q323">
        <v>390000</v>
      </c>
      <c r="R323">
        <v>390000</v>
      </c>
      <c r="S323">
        <v>390000</v>
      </c>
      <c r="T323">
        <v>390000</v>
      </c>
      <c r="U323">
        <v>390000</v>
      </c>
      <c r="V323">
        <v>390000</v>
      </c>
      <c r="W323">
        <v>390000</v>
      </c>
      <c r="X323">
        <v>450000</v>
      </c>
      <c r="Y323">
        <v>450000</v>
      </c>
      <c r="Z323">
        <v>700000</v>
      </c>
      <c r="AA323">
        <v>700000</v>
      </c>
      <c r="AB323">
        <v>450000</v>
      </c>
      <c r="AC323">
        <v>450000</v>
      </c>
      <c r="AD323">
        <v>390000</v>
      </c>
      <c r="AE323">
        <v>390000</v>
      </c>
      <c r="AF323">
        <v>195000</v>
      </c>
      <c r="AG323">
        <v>195000</v>
      </c>
      <c r="AH323">
        <v>225000</v>
      </c>
      <c r="AI323">
        <v>195000</v>
      </c>
      <c r="AJ323">
        <v>275000</v>
      </c>
      <c r="AK323">
        <v>225000</v>
      </c>
      <c r="AL323">
        <v>350000</v>
      </c>
      <c r="AM323">
        <v>350000</v>
      </c>
      <c r="AN323">
        <v>225000</v>
      </c>
      <c r="AO323">
        <v>225000</v>
      </c>
      <c r="AP323">
        <v>195000</v>
      </c>
      <c r="AQ323">
        <v>195000</v>
      </c>
      <c r="AR323">
        <v>195000</v>
      </c>
      <c r="AS323">
        <v>195000</v>
      </c>
      <c r="AT323">
        <v>195000</v>
      </c>
      <c r="AU323">
        <v>195000</v>
      </c>
      <c r="AV323">
        <v>195000</v>
      </c>
      <c r="AW323">
        <v>195000</v>
      </c>
      <c r="AX323">
        <v>225000</v>
      </c>
      <c r="AY323">
        <v>225000</v>
      </c>
      <c r="AZ323">
        <v>350000</v>
      </c>
      <c r="BA323">
        <v>350000</v>
      </c>
      <c r="BB323">
        <v>225000</v>
      </c>
      <c r="BC323">
        <v>225000</v>
      </c>
      <c r="BD323">
        <v>195000</v>
      </c>
      <c r="BE323">
        <v>195000</v>
      </c>
      <c r="BF323">
        <v>8.6999999999999993</v>
      </c>
      <c r="BG323">
        <v>8.6999999999999993</v>
      </c>
      <c r="BH323">
        <v>8.6999999999999993</v>
      </c>
      <c r="BI323">
        <v>8.6999999999999993</v>
      </c>
      <c r="BJ323">
        <v>8.6999999999999993</v>
      </c>
      <c r="BK323">
        <v>8.6999999999999993</v>
      </c>
      <c r="BL323">
        <v>8.6999999999999993</v>
      </c>
      <c r="BM323">
        <v>8.6999999999999993</v>
      </c>
      <c r="BN323">
        <v>8.6999999999999993</v>
      </c>
      <c r="BO323">
        <v>8.6999999999999993</v>
      </c>
      <c r="BP323">
        <v>8.6999999999999993</v>
      </c>
      <c r="BQ323">
        <v>8.6999999999999993</v>
      </c>
      <c r="BR323">
        <v>8.6999999999999993</v>
      </c>
      <c r="BS323" t="s">
        <v>2466</v>
      </c>
    </row>
    <row r="324" spans="1:71" x14ac:dyDescent="0.25">
      <c r="A324" t="s">
        <v>880</v>
      </c>
      <c r="B324" t="s">
        <v>1306</v>
      </c>
      <c r="C324" t="s">
        <v>1812</v>
      </c>
      <c r="D324" t="s">
        <v>1352</v>
      </c>
      <c r="E324">
        <v>0</v>
      </c>
      <c r="F324">
        <v>218823</v>
      </c>
      <c r="G324">
        <v>226119</v>
      </c>
      <c r="H324">
        <v>218823</v>
      </c>
      <c r="I324">
        <v>226119</v>
      </c>
      <c r="J324">
        <v>218823</v>
      </c>
      <c r="K324">
        <v>226119</v>
      </c>
      <c r="L324">
        <v>218823</v>
      </c>
      <c r="M324">
        <v>226119</v>
      </c>
      <c r="N324">
        <v>218823</v>
      </c>
      <c r="O324">
        <v>226119</v>
      </c>
      <c r="P324">
        <v>218823</v>
      </c>
      <c r="Q324">
        <v>226119</v>
      </c>
      <c r="R324">
        <v>218823</v>
      </c>
      <c r="S324">
        <v>226119</v>
      </c>
      <c r="T324">
        <v>218823</v>
      </c>
      <c r="U324">
        <v>226119</v>
      </c>
      <c r="V324">
        <v>218823</v>
      </c>
      <c r="W324">
        <v>226119</v>
      </c>
      <c r="X324">
        <v>218823</v>
      </c>
      <c r="Y324">
        <v>226119</v>
      </c>
      <c r="Z324">
        <v>218823</v>
      </c>
      <c r="AA324">
        <v>226119</v>
      </c>
      <c r="AB324">
        <v>218823</v>
      </c>
      <c r="AC324">
        <v>226119</v>
      </c>
      <c r="AD324">
        <v>218823</v>
      </c>
      <c r="AE324">
        <v>226119</v>
      </c>
      <c r="AF324">
        <v>151434</v>
      </c>
      <c r="AG324">
        <v>156483</v>
      </c>
      <c r="AH324">
        <v>151434</v>
      </c>
      <c r="AI324">
        <v>156483</v>
      </c>
      <c r="AJ324">
        <v>151434</v>
      </c>
      <c r="AK324">
        <v>156483</v>
      </c>
      <c r="AL324">
        <v>151434</v>
      </c>
      <c r="AM324">
        <v>156483</v>
      </c>
      <c r="AN324">
        <v>151434</v>
      </c>
      <c r="AO324">
        <v>156483</v>
      </c>
      <c r="AP324">
        <v>151434</v>
      </c>
      <c r="AQ324">
        <v>156483</v>
      </c>
      <c r="AR324">
        <v>151434</v>
      </c>
      <c r="AS324">
        <v>156483</v>
      </c>
      <c r="AT324">
        <v>151434</v>
      </c>
      <c r="AU324">
        <v>156483</v>
      </c>
      <c r="AV324">
        <v>151434</v>
      </c>
      <c r="AW324">
        <v>156483</v>
      </c>
      <c r="AX324">
        <v>151434</v>
      </c>
      <c r="AY324">
        <v>156483</v>
      </c>
      <c r="AZ324">
        <v>151434</v>
      </c>
      <c r="BA324">
        <v>156483</v>
      </c>
      <c r="BB324">
        <v>151434</v>
      </c>
      <c r="BC324">
        <v>156483</v>
      </c>
      <c r="BD324">
        <v>151434</v>
      </c>
      <c r="BE324">
        <v>156483</v>
      </c>
      <c r="BF324">
        <v>7.7</v>
      </c>
      <c r="BG324">
        <v>7.7</v>
      </c>
      <c r="BH324">
        <v>7.7</v>
      </c>
      <c r="BI324">
        <v>7.7</v>
      </c>
      <c r="BJ324">
        <v>7.7</v>
      </c>
      <c r="BK324">
        <v>7.7</v>
      </c>
      <c r="BL324">
        <v>7.7</v>
      </c>
      <c r="BM324">
        <v>7.7</v>
      </c>
      <c r="BN324">
        <v>7.7</v>
      </c>
      <c r="BO324">
        <v>7.7</v>
      </c>
      <c r="BP324">
        <v>7.7</v>
      </c>
      <c r="BQ324">
        <v>7.7</v>
      </c>
      <c r="BR324">
        <v>7.7</v>
      </c>
      <c r="BS324" t="s">
        <v>1429</v>
      </c>
    </row>
    <row r="325" spans="1:71" x14ac:dyDescent="0.25">
      <c r="A325" t="s">
        <v>360</v>
      </c>
      <c r="B325" t="s">
        <v>1312</v>
      </c>
      <c r="C325" t="s">
        <v>1813</v>
      </c>
      <c r="D325" t="s">
        <v>1352</v>
      </c>
      <c r="E325">
        <v>0</v>
      </c>
      <c r="F325">
        <v>210000</v>
      </c>
      <c r="G325">
        <v>210000</v>
      </c>
      <c r="H325">
        <v>210000</v>
      </c>
      <c r="I325">
        <v>210000</v>
      </c>
      <c r="J325">
        <v>250000</v>
      </c>
      <c r="K325">
        <v>230000</v>
      </c>
      <c r="L325">
        <v>290000</v>
      </c>
      <c r="M325">
        <v>290000</v>
      </c>
      <c r="N325">
        <v>210000</v>
      </c>
      <c r="O325">
        <v>210000</v>
      </c>
      <c r="P325">
        <v>210000</v>
      </c>
      <c r="Q325">
        <v>210000</v>
      </c>
      <c r="R325">
        <v>210000</v>
      </c>
      <c r="S325">
        <v>210000</v>
      </c>
      <c r="T325">
        <v>210000</v>
      </c>
      <c r="U325">
        <v>210000</v>
      </c>
      <c r="V325">
        <v>210000</v>
      </c>
      <c r="W325">
        <v>210000</v>
      </c>
      <c r="X325">
        <v>230000</v>
      </c>
      <c r="Y325">
        <v>230000</v>
      </c>
      <c r="Z325">
        <v>290000</v>
      </c>
      <c r="AA325">
        <v>290000</v>
      </c>
      <c r="AB325">
        <v>210000</v>
      </c>
      <c r="AC325">
        <v>230000</v>
      </c>
      <c r="AD325">
        <v>230000</v>
      </c>
      <c r="AE325">
        <v>230000</v>
      </c>
      <c r="AF325">
        <v>115500</v>
      </c>
      <c r="AG325">
        <v>115500</v>
      </c>
      <c r="AH325">
        <v>115500</v>
      </c>
      <c r="AI325">
        <v>115500</v>
      </c>
      <c r="AJ325">
        <v>137500</v>
      </c>
      <c r="AK325">
        <v>126500</v>
      </c>
      <c r="AL325">
        <v>159500</v>
      </c>
      <c r="AM325">
        <v>159500</v>
      </c>
      <c r="AN325">
        <v>115500</v>
      </c>
      <c r="AO325">
        <v>115500</v>
      </c>
      <c r="AP325">
        <v>115500</v>
      </c>
      <c r="AQ325">
        <v>115500</v>
      </c>
      <c r="AR325">
        <v>115500</v>
      </c>
      <c r="AS325">
        <v>115500</v>
      </c>
      <c r="AT325">
        <v>115500</v>
      </c>
      <c r="AU325">
        <v>115500</v>
      </c>
      <c r="AV325">
        <v>115500</v>
      </c>
      <c r="AW325">
        <v>115500</v>
      </c>
      <c r="AX325">
        <v>126500</v>
      </c>
      <c r="AY325">
        <v>126500</v>
      </c>
      <c r="AZ325">
        <v>159500</v>
      </c>
      <c r="BA325">
        <v>159500</v>
      </c>
      <c r="BB325">
        <v>115500</v>
      </c>
      <c r="BC325">
        <v>126500</v>
      </c>
      <c r="BD325">
        <v>126500</v>
      </c>
      <c r="BE325">
        <v>126500</v>
      </c>
      <c r="BF325">
        <v>8.5</v>
      </c>
      <c r="BG325">
        <v>8.5</v>
      </c>
      <c r="BH325">
        <v>8.5</v>
      </c>
      <c r="BI325">
        <v>8.5</v>
      </c>
      <c r="BJ325">
        <v>8.5</v>
      </c>
      <c r="BK325">
        <v>8.5</v>
      </c>
      <c r="BL325">
        <v>8.5</v>
      </c>
      <c r="BM325">
        <v>8.5</v>
      </c>
      <c r="BN325">
        <v>8.5</v>
      </c>
      <c r="BO325">
        <v>8.5</v>
      </c>
      <c r="BP325">
        <v>8.5</v>
      </c>
      <c r="BQ325">
        <v>8.5</v>
      </c>
      <c r="BR325">
        <v>8.5</v>
      </c>
      <c r="BS325" t="s">
        <v>2466</v>
      </c>
    </row>
    <row r="326" spans="1:71" x14ac:dyDescent="0.25">
      <c r="A326" t="s">
        <v>740</v>
      </c>
      <c r="B326" t="s">
        <v>1309</v>
      </c>
      <c r="C326" t="s">
        <v>1818</v>
      </c>
      <c r="D326" t="s">
        <v>1352</v>
      </c>
      <c r="E326">
        <v>0</v>
      </c>
      <c r="F326">
        <v>380873</v>
      </c>
      <c r="G326">
        <v>389131</v>
      </c>
      <c r="H326">
        <v>352209</v>
      </c>
      <c r="I326">
        <v>397288</v>
      </c>
      <c r="J326">
        <v>368384</v>
      </c>
      <c r="K326">
        <v>402995</v>
      </c>
      <c r="L326">
        <v>375216</v>
      </c>
      <c r="M326">
        <v>420880</v>
      </c>
      <c r="N326">
        <v>359128</v>
      </c>
      <c r="O326">
        <v>366573</v>
      </c>
      <c r="P326">
        <v>345625</v>
      </c>
      <c r="Q326">
        <v>356362</v>
      </c>
      <c r="R326">
        <v>360077</v>
      </c>
      <c r="S326">
        <v>343404</v>
      </c>
      <c r="T326">
        <v>362945</v>
      </c>
      <c r="U326">
        <v>344814</v>
      </c>
      <c r="V326">
        <v>370450</v>
      </c>
      <c r="W326">
        <v>350605</v>
      </c>
      <c r="X326">
        <v>374323</v>
      </c>
      <c r="Y326">
        <v>356273</v>
      </c>
      <c r="Z326">
        <v>395589</v>
      </c>
      <c r="AA326">
        <v>374497</v>
      </c>
      <c r="AB326">
        <v>321084</v>
      </c>
      <c r="AC326">
        <v>344458</v>
      </c>
      <c r="AD326">
        <v>322770</v>
      </c>
      <c r="AE326">
        <v>352582</v>
      </c>
      <c r="AF326">
        <v>224715</v>
      </c>
      <c r="AG326">
        <v>221805</v>
      </c>
      <c r="AH326">
        <v>207803</v>
      </c>
      <c r="AI326">
        <v>226454</v>
      </c>
      <c r="AJ326">
        <v>217347</v>
      </c>
      <c r="AK326">
        <v>229707</v>
      </c>
      <c r="AL326">
        <v>221377</v>
      </c>
      <c r="AM326">
        <v>239902</v>
      </c>
      <c r="AN326">
        <v>211886</v>
      </c>
      <c r="AO326">
        <v>208947</v>
      </c>
      <c r="AP326">
        <v>203919</v>
      </c>
      <c r="AQ326">
        <v>203126</v>
      </c>
      <c r="AR326">
        <v>212445</v>
      </c>
      <c r="AS326">
        <v>195740</v>
      </c>
      <c r="AT326">
        <v>214138</v>
      </c>
      <c r="AU326">
        <v>196544</v>
      </c>
      <c r="AV326">
        <v>218566</v>
      </c>
      <c r="AW326">
        <v>199845</v>
      </c>
      <c r="AX326">
        <v>220851</v>
      </c>
      <c r="AY326">
        <v>203076</v>
      </c>
      <c r="AZ326">
        <v>233398</v>
      </c>
      <c r="BA326">
        <v>213463</v>
      </c>
      <c r="BB326">
        <v>189440</v>
      </c>
      <c r="BC326">
        <v>196341</v>
      </c>
      <c r="BD326">
        <v>190434</v>
      </c>
      <c r="BE326">
        <v>200972</v>
      </c>
      <c r="BF326">
        <v>8.1999999999999993</v>
      </c>
      <c r="BG326">
        <v>8.1999999999999993</v>
      </c>
      <c r="BH326">
        <v>8.1999999999999993</v>
      </c>
      <c r="BI326">
        <v>8.1999999999999993</v>
      </c>
      <c r="BJ326">
        <v>8.1999999999999993</v>
      </c>
      <c r="BK326">
        <v>8.1999999999999993</v>
      </c>
      <c r="BL326">
        <v>8.1999999999999993</v>
      </c>
      <c r="BM326">
        <v>8.1999999999999993</v>
      </c>
      <c r="BN326">
        <v>8.1999999999999993</v>
      </c>
      <c r="BO326">
        <v>8.1999999999999993</v>
      </c>
      <c r="BP326">
        <v>8.1999999999999993</v>
      </c>
      <c r="BQ326">
        <v>8.1999999999999993</v>
      </c>
      <c r="BR326">
        <v>8.1999999999999993</v>
      </c>
      <c r="BS326" t="s">
        <v>1429</v>
      </c>
    </row>
    <row r="327" spans="1:71" x14ac:dyDescent="0.25">
      <c r="A327" t="s">
        <v>455</v>
      </c>
      <c r="B327" t="s">
        <v>1302</v>
      </c>
      <c r="C327" t="s">
        <v>1822</v>
      </c>
      <c r="D327" t="s">
        <v>1352</v>
      </c>
      <c r="E327">
        <v>1</v>
      </c>
      <c r="F327">
        <v>133333</v>
      </c>
      <c r="G327">
        <v>133333</v>
      </c>
      <c r="H327">
        <v>133333</v>
      </c>
      <c r="I327">
        <v>133333</v>
      </c>
      <c r="J327">
        <v>133333</v>
      </c>
      <c r="K327">
        <v>133333</v>
      </c>
      <c r="L327">
        <v>133333</v>
      </c>
      <c r="M327">
        <v>133333</v>
      </c>
      <c r="N327">
        <v>133333</v>
      </c>
      <c r="O327">
        <v>133333</v>
      </c>
      <c r="P327">
        <v>133333</v>
      </c>
      <c r="Q327">
        <v>133333</v>
      </c>
      <c r="R327">
        <v>133333</v>
      </c>
      <c r="S327">
        <v>133333</v>
      </c>
      <c r="T327">
        <v>133333</v>
      </c>
      <c r="U327">
        <v>133333</v>
      </c>
      <c r="V327">
        <v>133333</v>
      </c>
      <c r="W327">
        <v>133333</v>
      </c>
      <c r="X327">
        <v>133333</v>
      </c>
      <c r="Y327">
        <v>133333</v>
      </c>
      <c r="Z327">
        <v>133333</v>
      </c>
      <c r="AA327">
        <v>133333</v>
      </c>
      <c r="AB327">
        <v>133333</v>
      </c>
      <c r="AC327">
        <v>133333</v>
      </c>
      <c r="AD327">
        <v>133333</v>
      </c>
      <c r="AE327">
        <v>133333</v>
      </c>
      <c r="AF327">
        <v>100000</v>
      </c>
      <c r="AG327">
        <v>100000</v>
      </c>
      <c r="AH327">
        <v>100000</v>
      </c>
      <c r="AI327">
        <v>100000</v>
      </c>
      <c r="AJ327">
        <v>100000</v>
      </c>
      <c r="AK327">
        <v>100000</v>
      </c>
      <c r="AL327">
        <v>100000</v>
      </c>
      <c r="AM327">
        <v>100000</v>
      </c>
      <c r="AN327">
        <v>100000</v>
      </c>
      <c r="AO327">
        <v>100000</v>
      </c>
      <c r="AP327">
        <v>100000</v>
      </c>
      <c r="AQ327">
        <v>100000</v>
      </c>
      <c r="AR327">
        <v>100000</v>
      </c>
      <c r="AS327">
        <v>100000</v>
      </c>
      <c r="AT327">
        <v>100000</v>
      </c>
      <c r="AU327">
        <v>100000</v>
      </c>
      <c r="AV327">
        <v>100000</v>
      </c>
      <c r="AW327">
        <v>100000</v>
      </c>
      <c r="AX327">
        <v>100000</v>
      </c>
      <c r="AY327">
        <v>100000</v>
      </c>
      <c r="AZ327">
        <v>100000</v>
      </c>
      <c r="BA327">
        <v>100000</v>
      </c>
      <c r="BB327">
        <v>100000</v>
      </c>
      <c r="BC327">
        <v>100000</v>
      </c>
      <c r="BD327">
        <v>100000</v>
      </c>
      <c r="BE327">
        <v>100000</v>
      </c>
      <c r="BF327">
        <v>7.8</v>
      </c>
      <c r="BG327">
        <v>7.8</v>
      </c>
      <c r="BH327">
        <v>7.8</v>
      </c>
      <c r="BI327">
        <v>7.8</v>
      </c>
      <c r="BJ327">
        <v>7.8</v>
      </c>
      <c r="BK327">
        <v>7.8</v>
      </c>
      <c r="BL327">
        <v>7.8</v>
      </c>
      <c r="BM327">
        <v>7.8</v>
      </c>
      <c r="BN327">
        <v>7.8</v>
      </c>
      <c r="BO327">
        <v>7.8</v>
      </c>
      <c r="BP327">
        <v>7.8</v>
      </c>
      <c r="BQ327">
        <v>7.8</v>
      </c>
      <c r="BR327">
        <v>7.8</v>
      </c>
      <c r="BS327" t="s">
        <v>1429</v>
      </c>
    </row>
    <row r="328" spans="1:71" x14ac:dyDescent="0.25">
      <c r="A328" t="s">
        <v>700</v>
      </c>
      <c r="B328" t="s">
        <v>1302</v>
      </c>
      <c r="C328" t="s">
        <v>1825</v>
      </c>
      <c r="D328" t="s">
        <v>1352</v>
      </c>
      <c r="E328">
        <v>0</v>
      </c>
      <c r="F328">
        <v>441569</v>
      </c>
      <c r="G328">
        <v>466631</v>
      </c>
      <c r="H328">
        <v>441234</v>
      </c>
      <c r="I328">
        <v>467001</v>
      </c>
      <c r="J328">
        <v>464890</v>
      </c>
      <c r="K328">
        <v>556519</v>
      </c>
      <c r="L328">
        <v>536263</v>
      </c>
      <c r="M328">
        <v>539507</v>
      </c>
      <c r="N328">
        <v>445054</v>
      </c>
      <c r="O328">
        <v>453243</v>
      </c>
      <c r="P328">
        <v>387056</v>
      </c>
      <c r="Q328">
        <v>441480</v>
      </c>
      <c r="R328">
        <v>394670</v>
      </c>
      <c r="S328">
        <v>449124</v>
      </c>
      <c r="T328">
        <v>411438</v>
      </c>
      <c r="U328">
        <v>443878</v>
      </c>
      <c r="V328">
        <v>411764</v>
      </c>
      <c r="W328">
        <v>442566</v>
      </c>
      <c r="X328">
        <v>516334</v>
      </c>
      <c r="Y328">
        <v>492105</v>
      </c>
      <c r="Z328">
        <v>477698</v>
      </c>
      <c r="AA328">
        <v>514773</v>
      </c>
      <c r="AB328">
        <v>491130</v>
      </c>
      <c r="AC328">
        <v>563586</v>
      </c>
      <c r="AD328">
        <v>385331</v>
      </c>
      <c r="AE328">
        <v>495594</v>
      </c>
      <c r="AF328">
        <v>273773</v>
      </c>
      <c r="AG328">
        <v>279979</v>
      </c>
      <c r="AH328">
        <v>273565</v>
      </c>
      <c r="AI328">
        <v>280201</v>
      </c>
      <c r="AJ328">
        <v>288232</v>
      </c>
      <c r="AK328">
        <v>333911</v>
      </c>
      <c r="AL328">
        <v>332483</v>
      </c>
      <c r="AM328">
        <v>323704</v>
      </c>
      <c r="AN328">
        <v>275933</v>
      </c>
      <c r="AO328">
        <v>271946</v>
      </c>
      <c r="AP328">
        <v>239975</v>
      </c>
      <c r="AQ328">
        <v>264888</v>
      </c>
      <c r="AR328">
        <v>244695</v>
      </c>
      <c r="AS328">
        <v>269474</v>
      </c>
      <c r="AT328">
        <v>255092</v>
      </c>
      <c r="AU328">
        <v>266327</v>
      </c>
      <c r="AV328">
        <v>255294</v>
      </c>
      <c r="AW328">
        <v>265540</v>
      </c>
      <c r="AX328">
        <v>320127</v>
      </c>
      <c r="AY328">
        <v>295263</v>
      </c>
      <c r="AZ328">
        <v>296173</v>
      </c>
      <c r="BA328">
        <v>308864</v>
      </c>
      <c r="BB328">
        <v>304501</v>
      </c>
      <c r="BC328">
        <v>338152</v>
      </c>
      <c r="BD328">
        <v>238905</v>
      </c>
      <c r="BE328">
        <v>297356</v>
      </c>
      <c r="BF328">
        <v>7.3</v>
      </c>
      <c r="BG328">
        <v>7.1</v>
      </c>
      <c r="BH328">
        <v>7.1</v>
      </c>
      <c r="BI328">
        <v>7.1</v>
      </c>
      <c r="BJ328">
        <v>7.1</v>
      </c>
      <c r="BK328">
        <v>7.1</v>
      </c>
      <c r="BL328">
        <v>7.1</v>
      </c>
      <c r="BM328">
        <v>7.1</v>
      </c>
      <c r="BN328">
        <v>7.1</v>
      </c>
      <c r="BO328">
        <v>7.1</v>
      </c>
      <c r="BP328">
        <v>7.1</v>
      </c>
      <c r="BQ328">
        <v>7.1</v>
      </c>
      <c r="BR328">
        <v>7.1</v>
      </c>
      <c r="BS328" t="s">
        <v>1446</v>
      </c>
    </row>
    <row r="329" spans="1:71" x14ac:dyDescent="0.25">
      <c r="A329" t="s">
        <v>868</v>
      </c>
      <c r="B329" t="s">
        <v>1303</v>
      </c>
      <c r="C329" t="s">
        <v>1826</v>
      </c>
      <c r="D329" t="s">
        <v>1352</v>
      </c>
      <c r="E329">
        <v>0</v>
      </c>
      <c r="F329">
        <v>176471</v>
      </c>
      <c r="G329">
        <v>176471</v>
      </c>
      <c r="H329">
        <v>176471</v>
      </c>
      <c r="I329">
        <v>176471</v>
      </c>
      <c r="J329">
        <v>176471</v>
      </c>
      <c r="K329">
        <v>176471</v>
      </c>
      <c r="L329">
        <v>176471</v>
      </c>
      <c r="M329">
        <v>176471</v>
      </c>
      <c r="N329">
        <v>176471</v>
      </c>
      <c r="O329">
        <v>176471</v>
      </c>
      <c r="P329">
        <v>176471</v>
      </c>
      <c r="Q329">
        <v>176471</v>
      </c>
      <c r="R329">
        <v>176471</v>
      </c>
      <c r="S329">
        <v>176471</v>
      </c>
      <c r="T329">
        <v>176471</v>
      </c>
      <c r="U329">
        <v>176471</v>
      </c>
      <c r="V329">
        <v>176471</v>
      </c>
      <c r="W329">
        <v>176471</v>
      </c>
      <c r="X329">
        <v>176471</v>
      </c>
      <c r="Y329">
        <v>176471</v>
      </c>
      <c r="Z329">
        <v>176471</v>
      </c>
      <c r="AA329">
        <v>176471</v>
      </c>
      <c r="AB329">
        <v>176471</v>
      </c>
      <c r="AC329">
        <v>176471</v>
      </c>
      <c r="AD329">
        <v>176471</v>
      </c>
      <c r="AE329">
        <v>176471</v>
      </c>
      <c r="AF329">
        <v>132353</v>
      </c>
      <c r="AG329">
        <v>123530</v>
      </c>
      <c r="AH329">
        <v>132353</v>
      </c>
      <c r="AI329">
        <v>123530</v>
      </c>
      <c r="AJ329">
        <v>132353</v>
      </c>
      <c r="AK329">
        <v>123530</v>
      </c>
      <c r="AL329">
        <v>132353</v>
      </c>
      <c r="AM329">
        <v>123530</v>
      </c>
      <c r="AN329">
        <v>132353</v>
      </c>
      <c r="AO329">
        <v>123530</v>
      </c>
      <c r="AP329">
        <v>132353</v>
      </c>
      <c r="AQ329">
        <v>123530</v>
      </c>
      <c r="AR329">
        <v>132353</v>
      </c>
      <c r="AS329">
        <v>123530</v>
      </c>
      <c r="AT329">
        <v>132353</v>
      </c>
      <c r="AU329">
        <v>123530</v>
      </c>
      <c r="AV329">
        <v>132353</v>
      </c>
      <c r="AW329">
        <v>123530</v>
      </c>
      <c r="AX329">
        <v>132353</v>
      </c>
      <c r="AY329">
        <v>123530</v>
      </c>
      <c r="AZ329">
        <v>132353</v>
      </c>
      <c r="BA329">
        <v>123530</v>
      </c>
      <c r="BB329">
        <v>132353</v>
      </c>
      <c r="BC329">
        <v>123530</v>
      </c>
      <c r="BD329">
        <v>132353</v>
      </c>
      <c r="BE329">
        <v>123530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 t="s">
        <v>1429</v>
      </c>
    </row>
    <row r="330" spans="1:71" x14ac:dyDescent="0.25">
      <c r="A330" t="s">
        <v>1002</v>
      </c>
      <c r="B330" t="s">
        <v>1303</v>
      </c>
      <c r="C330" t="s">
        <v>1829</v>
      </c>
      <c r="D330" t="s">
        <v>1352</v>
      </c>
      <c r="E330">
        <v>0</v>
      </c>
      <c r="F330">
        <v>240963</v>
      </c>
      <c r="G330">
        <v>240963</v>
      </c>
      <c r="H330">
        <v>240963</v>
      </c>
      <c r="I330">
        <v>240963</v>
      </c>
      <c r="J330">
        <v>240963</v>
      </c>
      <c r="K330">
        <v>240963</v>
      </c>
      <c r="L330">
        <v>240963</v>
      </c>
      <c r="M330">
        <v>240963</v>
      </c>
      <c r="N330">
        <v>240963</v>
      </c>
      <c r="O330">
        <v>240963</v>
      </c>
      <c r="P330">
        <v>240963</v>
      </c>
      <c r="Q330">
        <v>240963</v>
      </c>
      <c r="R330">
        <v>240963</v>
      </c>
      <c r="S330">
        <v>240963</v>
      </c>
      <c r="T330">
        <v>240963</v>
      </c>
      <c r="U330">
        <v>240963</v>
      </c>
      <c r="V330">
        <v>240963</v>
      </c>
      <c r="W330">
        <v>240963</v>
      </c>
      <c r="X330">
        <v>240963</v>
      </c>
      <c r="Y330">
        <v>240963</v>
      </c>
      <c r="Z330">
        <v>240963</v>
      </c>
      <c r="AA330">
        <v>240963</v>
      </c>
      <c r="AB330">
        <v>240963</v>
      </c>
      <c r="AC330">
        <v>240963</v>
      </c>
      <c r="AD330">
        <v>240963</v>
      </c>
      <c r="AE330">
        <v>240963</v>
      </c>
      <c r="AF330">
        <v>180722</v>
      </c>
      <c r="AG330">
        <v>180722</v>
      </c>
      <c r="AH330">
        <v>180722</v>
      </c>
      <c r="AI330">
        <v>180722</v>
      </c>
      <c r="AJ330">
        <v>180722</v>
      </c>
      <c r="AK330">
        <v>180722</v>
      </c>
      <c r="AL330">
        <v>180722</v>
      </c>
      <c r="AM330">
        <v>180722</v>
      </c>
      <c r="AN330">
        <v>180722</v>
      </c>
      <c r="AO330">
        <v>180722</v>
      </c>
      <c r="AP330">
        <v>180722</v>
      </c>
      <c r="AQ330">
        <v>180722</v>
      </c>
      <c r="AR330">
        <v>180722</v>
      </c>
      <c r="AS330">
        <v>180722</v>
      </c>
      <c r="AT330">
        <v>180722</v>
      </c>
      <c r="AU330">
        <v>180722</v>
      </c>
      <c r="AV330">
        <v>180722</v>
      </c>
      <c r="AW330">
        <v>180722</v>
      </c>
      <c r="AX330">
        <v>180722</v>
      </c>
      <c r="AY330">
        <v>180722</v>
      </c>
      <c r="AZ330">
        <v>180722</v>
      </c>
      <c r="BA330">
        <v>180722</v>
      </c>
      <c r="BB330">
        <v>180722</v>
      </c>
      <c r="BC330">
        <v>180722</v>
      </c>
      <c r="BD330">
        <v>180722</v>
      </c>
      <c r="BE330">
        <v>180722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t="s">
        <v>2471</v>
      </c>
    </row>
    <row r="331" spans="1:71" x14ac:dyDescent="0.25">
      <c r="A331" t="s">
        <v>1085</v>
      </c>
      <c r="B331" t="s">
        <v>1287</v>
      </c>
      <c r="C331" t="s">
        <v>1831</v>
      </c>
      <c r="D331" t="s">
        <v>1352</v>
      </c>
      <c r="E331">
        <v>2.5</v>
      </c>
      <c r="F331">
        <v>311349</v>
      </c>
      <c r="G331">
        <v>310193</v>
      </c>
      <c r="H331">
        <v>311349</v>
      </c>
      <c r="I331">
        <v>310193</v>
      </c>
      <c r="J331">
        <v>498159</v>
      </c>
      <c r="K331">
        <v>496307</v>
      </c>
      <c r="L331">
        <v>498159</v>
      </c>
      <c r="M331">
        <v>496307</v>
      </c>
      <c r="N331">
        <v>498159</v>
      </c>
      <c r="O331">
        <v>496307</v>
      </c>
      <c r="P331">
        <v>311349</v>
      </c>
      <c r="Q331">
        <v>310193</v>
      </c>
      <c r="R331">
        <v>311349</v>
      </c>
      <c r="S331">
        <v>310193</v>
      </c>
      <c r="T331">
        <v>311349</v>
      </c>
      <c r="U331">
        <v>310193</v>
      </c>
      <c r="V331">
        <v>311349</v>
      </c>
      <c r="W331">
        <v>310193</v>
      </c>
      <c r="X331">
        <v>498159</v>
      </c>
      <c r="Y331">
        <v>496307</v>
      </c>
      <c r="Z331">
        <v>498159</v>
      </c>
      <c r="AA331">
        <v>496307</v>
      </c>
      <c r="AB331">
        <v>498159</v>
      </c>
      <c r="AC331">
        <v>496307</v>
      </c>
      <c r="AD331">
        <v>311349</v>
      </c>
      <c r="AE331">
        <v>310193</v>
      </c>
      <c r="AF331">
        <v>206666</v>
      </c>
      <c r="AG331">
        <v>200001</v>
      </c>
      <c r="AH331">
        <v>206666</v>
      </c>
      <c r="AI331">
        <v>200001</v>
      </c>
      <c r="AJ331">
        <v>330666</v>
      </c>
      <c r="AK331">
        <v>319999</v>
      </c>
      <c r="AL331">
        <v>330666</v>
      </c>
      <c r="AM331">
        <v>319999</v>
      </c>
      <c r="AN331">
        <v>330666</v>
      </c>
      <c r="AO331">
        <v>319999</v>
      </c>
      <c r="AP331">
        <v>206666</v>
      </c>
      <c r="AQ331">
        <v>200001</v>
      </c>
      <c r="AR331">
        <v>206666</v>
      </c>
      <c r="AS331">
        <v>200001</v>
      </c>
      <c r="AT331">
        <v>206666</v>
      </c>
      <c r="AU331">
        <v>200001</v>
      </c>
      <c r="AV331">
        <v>206666</v>
      </c>
      <c r="AW331">
        <v>200001</v>
      </c>
      <c r="AX331">
        <v>330666</v>
      </c>
      <c r="AY331">
        <v>319999</v>
      </c>
      <c r="AZ331">
        <v>330666</v>
      </c>
      <c r="BA331">
        <v>319999</v>
      </c>
      <c r="BB331">
        <v>330666</v>
      </c>
      <c r="BC331">
        <v>319999</v>
      </c>
      <c r="BD331">
        <v>206666</v>
      </c>
      <c r="BE331">
        <v>200001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 t="s">
        <v>1438</v>
      </c>
    </row>
    <row r="332" spans="1:71" x14ac:dyDescent="0.25">
      <c r="A332" t="s">
        <v>894</v>
      </c>
      <c r="B332" t="s">
        <v>1328</v>
      </c>
      <c r="C332" t="s">
        <v>1832</v>
      </c>
      <c r="D332" t="s">
        <v>1352</v>
      </c>
      <c r="E332">
        <v>0</v>
      </c>
      <c r="F332">
        <v>221894</v>
      </c>
      <c r="G332">
        <v>220227</v>
      </c>
      <c r="H332">
        <v>221894</v>
      </c>
      <c r="I332">
        <v>220227</v>
      </c>
      <c r="J332">
        <v>221894</v>
      </c>
      <c r="K332">
        <v>220227</v>
      </c>
      <c r="L332">
        <v>221894</v>
      </c>
      <c r="M332">
        <v>220227</v>
      </c>
      <c r="N332">
        <v>221894</v>
      </c>
      <c r="O332">
        <v>220227</v>
      </c>
      <c r="P332">
        <v>221894</v>
      </c>
      <c r="Q332">
        <v>220227</v>
      </c>
      <c r="R332">
        <v>221894</v>
      </c>
      <c r="S332">
        <v>220227</v>
      </c>
      <c r="T332">
        <v>221894</v>
      </c>
      <c r="U332">
        <v>220227</v>
      </c>
      <c r="V332">
        <v>221894</v>
      </c>
      <c r="W332">
        <v>220227</v>
      </c>
      <c r="X332">
        <v>221894</v>
      </c>
      <c r="Y332">
        <v>220227</v>
      </c>
      <c r="Z332">
        <v>221894</v>
      </c>
      <c r="AA332">
        <v>220227</v>
      </c>
      <c r="AB332">
        <v>221894</v>
      </c>
      <c r="AC332">
        <v>220227</v>
      </c>
      <c r="AD332">
        <v>221894</v>
      </c>
      <c r="AE332">
        <v>220227</v>
      </c>
      <c r="AF332">
        <v>134534</v>
      </c>
      <c r="AG332">
        <v>124925</v>
      </c>
      <c r="AH332">
        <v>134534</v>
      </c>
      <c r="AI332">
        <v>124925</v>
      </c>
      <c r="AJ332">
        <v>134534</v>
      </c>
      <c r="AK332">
        <v>124925</v>
      </c>
      <c r="AL332">
        <v>134534</v>
      </c>
      <c r="AM332">
        <v>124925</v>
      </c>
      <c r="AN332">
        <v>134534</v>
      </c>
      <c r="AO332">
        <v>124925</v>
      </c>
      <c r="AP332">
        <v>134534</v>
      </c>
      <c r="AQ332">
        <v>124925</v>
      </c>
      <c r="AR332">
        <v>134534</v>
      </c>
      <c r="AS332">
        <v>124925</v>
      </c>
      <c r="AT332">
        <v>134534</v>
      </c>
      <c r="AU332">
        <v>124925</v>
      </c>
      <c r="AV332">
        <v>134534</v>
      </c>
      <c r="AW332">
        <v>124925</v>
      </c>
      <c r="AX332">
        <v>134534</v>
      </c>
      <c r="AY332">
        <v>124925</v>
      </c>
      <c r="AZ332">
        <v>134534</v>
      </c>
      <c r="BA332">
        <v>124925</v>
      </c>
      <c r="BB332">
        <v>134534</v>
      </c>
      <c r="BC332">
        <v>124925</v>
      </c>
      <c r="BD332">
        <v>134534</v>
      </c>
      <c r="BE332">
        <v>124925</v>
      </c>
      <c r="BF332">
        <v>8.1</v>
      </c>
      <c r="BG332">
        <v>8.1</v>
      </c>
      <c r="BH332">
        <v>8.1</v>
      </c>
      <c r="BI332">
        <v>8.1</v>
      </c>
      <c r="BJ332">
        <v>8.1</v>
      </c>
      <c r="BK332">
        <v>8.1</v>
      </c>
      <c r="BL332">
        <v>8.1</v>
      </c>
      <c r="BM332">
        <v>8.1</v>
      </c>
      <c r="BN332">
        <v>8.1</v>
      </c>
      <c r="BO332">
        <v>8.1</v>
      </c>
      <c r="BP332">
        <v>8.1</v>
      </c>
      <c r="BQ332">
        <v>8.1</v>
      </c>
      <c r="BR332">
        <v>8.1</v>
      </c>
      <c r="BS332" t="s">
        <v>1435</v>
      </c>
    </row>
    <row r="333" spans="1:71" x14ac:dyDescent="0.25">
      <c r="A333" t="s">
        <v>187</v>
      </c>
      <c r="B333" t="s">
        <v>1306</v>
      </c>
      <c r="C333" t="s">
        <v>1833</v>
      </c>
      <c r="D333" t="s">
        <v>1352</v>
      </c>
      <c r="E333">
        <v>0</v>
      </c>
      <c r="F333">
        <v>600000</v>
      </c>
      <c r="G333">
        <v>800000</v>
      </c>
      <c r="H333">
        <v>600000</v>
      </c>
      <c r="I333">
        <v>800000</v>
      </c>
      <c r="J333">
        <v>650000</v>
      </c>
      <c r="K333">
        <v>800000</v>
      </c>
      <c r="L333">
        <v>650000</v>
      </c>
      <c r="M333">
        <v>600000</v>
      </c>
      <c r="N333">
        <v>800000</v>
      </c>
      <c r="O333">
        <v>800000</v>
      </c>
      <c r="P333">
        <v>549000</v>
      </c>
      <c r="Q333">
        <v>550000</v>
      </c>
      <c r="R333">
        <v>600000</v>
      </c>
      <c r="S333">
        <v>600000</v>
      </c>
      <c r="T333">
        <v>800000</v>
      </c>
      <c r="U333">
        <v>600000</v>
      </c>
      <c r="V333">
        <v>800000</v>
      </c>
      <c r="W333">
        <v>600000</v>
      </c>
      <c r="X333">
        <v>650000</v>
      </c>
      <c r="Y333">
        <v>600000</v>
      </c>
      <c r="Z333">
        <v>1000000</v>
      </c>
      <c r="AA333">
        <v>600000</v>
      </c>
      <c r="AB333">
        <v>800000</v>
      </c>
      <c r="AC333">
        <v>550000</v>
      </c>
      <c r="AD333">
        <v>548000</v>
      </c>
      <c r="AE333">
        <v>550000</v>
      </c>
      <c r="AF333">
        <v>234000</v>
      </c>
      <c r="AG333">
        <v>160000</v>
      </c>
      <c r="AH333">
        <v>234000</v>
      </c>
      <c r="AI333">
        <v>160000</v>
      </c>
      <c r="AJ333">
        <v>253500</v>
      </c>
      <c r="AK333">
        <v>160000</v>
      </c>
      <c r="AL333">
        <v>253500</v>
      </c>
      <c r="AM333">
        <v>240000</v>
      </c>
      <c r="AN333">
        <v>160000</v>
      </c>
      <c r="AO333">
        <v>160000</v>
      </c>
      <c r="AP333">
        <v>214110</v>
      </c>
      <c r="AQ333">
        <v>220000</v>
      </c>
      <c r="AR333">
        <v>234000</v>
      </c>
      <c r="AS333">
        <v>240000</v>
      </c>
      <c r="AT333">
        <v>160000</v>
      </c>
      <c r="AU333">
        <v>240000</v>
      </c>
      <c r="AV333">
        <v>160000</v>
      </c>
      <c r="AW333">
        <v>240000</v>
      </c>
      <c r="AX333">
        <v>253500</v>
      </c>
      <c r="AY333">
        <v>240000</v>
      </c>
      <c r="AZ333">
        <v>390000</v>
      </c>
      <c r="BA333">
        <v>240000</v>
      </c>
      <c r="BB333">
        <v>160000</v>
      </c>
      <c r="BC333">
        <v>220000</v>
      </c>
      <c r="BD333">
        <v>213720</v>
      </c>
      <c r="BE333">
        <v>220000</v>
      </c>
      <c r="BF333">
        <v>8.1999999999999993</v>
      </c>
      <c r="BG333">
        <v>8.1999999999999993</v>
      </c>
      <c r="BH333">
        <v>8.1999999999999993</v>
      </c>
      <c r="BI333">
        <v>8.1999999999999993</v>
      </c>
      <c r="BJ333">
        <v>8.1999999999999993</v>
      </c>
      <c r="BK333">
        <v>8.1999999999999993</v>
      </c>
      <c r="BL333">
        <v>8.1999999999999993</v>
      </c>
      <c r="BM333">
        <v>8.1999999999999993</v>
      </c>
      <c r="BN333">
        <v>8.1999999999999993</v>
      </c>
      <c r="BO333">
        <v>8.1999999999999993</v>
      </c>
      <c r="BP333">
        <v>8.1999999999999993</v>
      </c>
      <c r="BQ333">
        <v>8.1999999999999993</v>
      </c>
      <c r="BR333">
        <v>8.1999999999999993</v>
      </c>
      <c r="BS333" t="s">
        <v>1439</v>
      </c>
    </row>
    <row r="334" spans="1:71" x14ac:dyDescent="0.25">
      <c r="A334" t="s">
        <v>797</v>
      </c>
      <c r="B334" t="s">
        <v>1287</v>
      </c>
      <c r="C334" t="s">
        <v>1834</v>
      </c>
      <c r="D334" t="s">
        <v>1352</v>
      </c>
      <c r="E334">
        <v>0</v>
      </c>
      <c r="F334">
        <v>348300</v>
      </c>
      <c r="G334">
        <v>304013</v>
      </c>
      <c r="H334">
        <v>348300</v>
      </c>
      <c r="I334">
        <v>361851</v>
      </c>
      <c r="J334">
        <v>348300</v>
      </c>
      <c r="K334">
        <v>298643</v>
      </c>
      <c r="L334">
        <v>348300</v>
      </c>
      <c r="M334">
        <v>298643</v>
      </c>
      <c r="N334">
        <v>348300</v>
      </c>
      <c r="O334">
        <v>298643</v>
      </c>
      <c r="P334">
        <v>348300</v>
      </c>
      <c r="Q334">
        <v>298643</v>
      </c>
      <c r="R334">
        <v>348300</v>
      </c>
      <c r="S334">
        <v>298643</v>
      </c>
      <c r="T334">
        <v>361851</v>
      </c>
      <c r="U334">
        <v>298643</v>
      </c>
      <c r="V334">
        <v>361851</v>
      </c>
      <c r="W334">
        <v>298643</v>
      </c>
      <c r="X334">
        <v>348300</v>
      </c>
      <c r="Y334">
        <v>298643</v>
      </c>
      <c r="Z334">
        <v>348300</v>
      </c>
      <c r="AA334">
        <v>298643</v>
      </c>
      <c r="AB334">
        <v>348300</v>
      </c>
      <c r="AC334">
        <v>298643</v>
      </c>
      <c r="AD334">
        <v>348300</v>
      </c>
      <c r="AE334">
        <v>298643</v>
      </c>
      <c r="AF334">
        <v>261225</v>
      </c>
      <c r="AG334">
        <v>187262</v>
      </c>
      <c r="AH334">
        <v>261225</v>
      </c>
      <c r="AI334">
        <v>271388</v>
      </c>
      <c r="AJ334">
        <v>261225</v>
      </c>
      <c r="AK334">
        <v>183954</v>
      </c>
      <c r="AL334">
        <v>261225</v>
      </c>
      <c r="AM334">
        <v>183954</v>
      </c>
      <c r="AN334">
        <v>261225</v>
      </c>
      <c r="AO334">
        <v>183954</v>
      </c>
      <c r="AP334">
        <v>261225</v>
      </c>
      <c r="AQ334">
        <v>183954</v>
      </c>
      <c r="AR334">
        <v>261225</v>
      </c>
      <c r="AS334">
        <v>183954</v>
      </c>
      <c r="AT334">
        <v>271388</v>
      </c>
      <c r="AU334">
        <v>183954</v>
      </c>
      <c r="AV334">
        <v>271388</v>
      </c>
      <c r="AW334">
        <v>183954</v>
      </c>
      <c r="AX334">
        <v>261225</v>
      </c>
      <c r="AY334">
        <v>183954</v>
      </c>
      <c r="AZ334">
        <v>261225</v>
      </c>
      <c r="BA334">
        <v>183954</v>
      </c>
      <c r="BB334">
        <v>261225</v>
      </c>
      <c r="BC334">
        <v>183954</v>
      </c>
      <c r="BD334">
        <v>261225</v>
      </c>
      <c r="BE334">
        <v>183954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 t="s">
        <v>1435</v>
      </c>
    </row>
    <row r="335" spans="1:71" x14ac:dyDescent="0.25">
      <c r="A335" t="s">
        <v>91</v>
      </c>
      <c r="B335" t="s">
        <v>1290</v>
      </c>
      <c r="C335" t="s">
        <v>1847</v>
      </c>
      <c r="D335" t="s">
        <v>1352</v>
      </c>
      <c r="E335">
        <v>4</v>
      </c>
      <c r="F335">
        <v>800000</v>
      </c>
      <c r="G335">
        <v>674603</v>
      </c>
      <c r="H335">
        <v>800000</v>
      </c>
      <c r="I335">
        <v>674603</v>
      </c>
      <c r="J335">
        <v>866667</v>
      </c>
      <c r="K335">
        <v>674603</v>
      </c>
      <c r="L335">
        <v>866667</v>
      </c>
      <c r="M335">
        <v>560000</v>
      </c>
      <c r="N335">
        <v>674603</v>
      </c>
      <c r="O335">
        <v>606667</v>
      </c>
      <c r="P335">
        <v>606667</v>
      </c>
      <c r="Q335">
        <v>606667</v>
      </c>
      <c r="R335">
        <v>674603</v>
      </c>
      <c r="S335">
        <v>733333</v>
      </c>
      <c r="T335">
        <v>606667</v>
      </c>
      <c r="U335">
        <v>606667</v>
      </c>
      <c r="V335">
        <v>606667</v>
      </c>
      <c r="W335">
        <v>606667</v>
      </c>
      <c r="X335">
        <v>1133333</v>
      </c>
      <c r="Y335">
        <v>560000</v>
      </c>
      <c r="Z335">
        <v>1100000</v>
      </c>
      <c r="AA335">
        <v>560000</v>
      </c>
      <c r="AB335">
        <v>606667</v>
      </c>
      <c r="AC335">
        <v>606667</v>
      </c>
      <c r="AD335">
        <v>733333</v>
      </c>
      <c r="AE335">
        <v>606667</v>
      </c>
      <c r="AF335">
        <v>600000</v>
      </c>
      <c r="AG335">
        <v>505952</v>
      </c>
      <c r="AH335">
        <v>600000</v>
      </c>
      <c r="AI335">
        <v>505952</v>
      </c>
      <c r="AJ335">
        <v>650000</v>
      </c>
      <c r="AK335">
        <v>505952</v>
      </c>
      <c r="AL335">
        <v>650000</v>
      </c>
      <c r="AM335">
        <v>420000</v>
      </c>
      <c r="AN335">
        <v>505952</v>
      </c>
      <c r="AO335">
        <v>455000</v>
      </c>
      <c r="AP335">
        <v>455000</v>
      </c>
      <c r="AQ335">
        <v>455000</v>
      </c>
      <c r="AR335">
        <v>505952</v>
      </c>
      <c r="AS335">
        <v>550000</v>
      </c>
      <c r="AT335">
        <v>455000</v>
      </c>
      <c r="AU335">
        <v>455000</v>
      </c>
      <c r="AV335">
        <v>455000</v>
      </c>
      <c r="AW335">
        <v>455000</v>
      </c>
      <c r="AX335">
        <v>850000</v>
      </c>
      <c r="AY335">
        <v>420000</v>
      </c>
      <c r="AZ335">
        <v>825000</v>
      </c>
      <c r="BA335">
        <v>420000</v>
      </c>
      <c r="BB335">
        <v>455000</v>
      </c>
      <c r="BC335">
        <v>455000</v>
      </c>
      <c r="BD335">
        <v>550000</v>
      </c>
      <c r="BE335">
        <v>455000</v>
      </c>
      <c r="BF335">
        <v>8.6999999999999993</v>
      </c>
      <c r="BG335">
        <v>8.6999999999999993</v>
      </c>
      <c r="BH335">
        <v>8.6999999999999993</v>
      </c>
      <c r="BI335">
        <v>8.6999999999999993</v>
      </c>
      <c r="BJ335">
        <v>8.6999999999999993</v>
      </c>
      <c r="BK335">
        <v>8.6999999999999993</v>
      </c>
      <c r="BL335">
        <v>8.6999999999999993</v>
      </c>
      <c r="BM335">
        <v>8.6999999999999993</v>
      </c>
      <c r="BN335">
        <v>8.6999999999999993</v>
      </c>
      <c r="BO335">
        <v>8.6999999999999993</v>
      </c>
      <c r="BP335">
        <v>8.6999999999999993</v>
      </c>
      <c r="BQ335">
        <v>8.6999999999999993</v>
      </c>
      <c r="BR335">
        <v>8.6999999999999993</v>
      </c>
      <c r="BS335" t="s">
        <v>1428</v>
      </c>
    </row>
    <row r="336" spans="1:71" x14ac:dyDescent="0.25">
      <c r="A336" t="s">
        <v>10</v>
      </c>
      <c r="B336" t="s">
        <v>1302</v>
      </c>
      <c r="C336" t="s">
        <v>1850</v>
      </c>
      <c r="D336" t="s">
        <v>1352</v>
      </c>
      <c r="E336">
        <v>4</v>
      </c>
      <c r="F336">
        <v>890000</v>
      </c>
      <c r="G336">
        <v>730000</v>
      </c>
      <c r="H336">
        <v>1110000</v>
      </c>
      <c r="I336">
        <v>730000</v>
      </c>
      <c r="J336">
        <v>850000</v>
      </c>
      <c r="K336">
        <v>780000</v>
      </c>
      <c r="L336">
        <v>1680000</v>
      </c>
      <c r="M336">
        <v>780000</v>
      </c>
      <c r="N336">
        <v>800000</v>
      </c>
      <c r="O336">
        <v>730000</v>
      </c>
      <c r="P336">
        <v>730000</v>
      </c>
      <c r="Q336">
        <v>730000</v>
      </c>
      <c r="R336">
        <v>780000</v>
      </c>
      <c r="S336">
        <v>730000</v>
      </c>
      <c r="T336">
        <v>850000</v>
      </c>
      <c r="U336">
        <v>790000</v>
      </c>
      <c r="V336">
        <v>1130000</v>
      </c>
      <c r="W336">
        <v>790000</v>
      </c>
      <c r="X336">
        <v>1100000</v>
      </c>
      <c r="Y336">
        <v>850000</v>
      </c>
      <c r="Z336">
        <v>1180000</v>
      </c>
      <c r="AA336">
        <v>850000</v>
      </c>
      <c r="AB336">
        <v>780000</v>
      </c>
      <c r="AC336">
        <v>790000</v>
      </c>
      <c r="AD336">
        <v>790000</v>
      </c>
      <c r="AE336">
        <v>790000</v>
      </c>
      <c r="AF336">
        <v>623000</v>
      </c>
      <c r="AG336">
        <v>511000</v>
      </c>
      <c r="AH336">
        <v>777000</v>
      </c>
      <c r="AI336">
        <v>511000</v>
      </c>
      <c r="AJ336">
        <v>595000</v>
      </c>
      <c r="AK336">
        <v>546000</v>
      </c>
      <c r="AL336">
        <v>1176000</v>
      </c>
      <c r="AM336">
        <v>546000</v>
      </c>
      <c r="AN336">
        <v>560000</v>
      </c>
      <c r="AO336">
        <v>511000</v>
      </c>
      <c r="AP336">
        <v>511000</v>
      </c>
      <c r="AQ336">
        <v>511000</v>
      </c>
      <c r="AR336">
        <v>546000</v>
      </c>
      <c r="AS336">
        <v>511000</v>
      </c>
      <c r="AT336">
        <v>595000</v>
      </c>
      <c r="AU336">
        <v>553000</v>
      </c>
      <c r="AV336">
        <v>791000</v>
      </c>
      <c r="AW336">
        <v>553000</v>
      </c>
      <c r="AX336">
        <v>770000</v>
      </c>
      <c r="AY336">
        <v>595000</v>
      </c>
      <c r="AZ336">
        <v>826000</v>
      </c>
      <c r="BA336">
        <v>595000</v>
      </c>
      <c r="BB336">
        <v>546000</v>
      </c>
      <c r="BC336">
        <v>553000</v>
      </c>
      <c r="BD336">
        <v>553000</v>
      </c>
      <c r="BE336">
        <v>553000</v>
      </c>
      <c r="BF336">
        <v>8.6</v>
      </c>
      <c r="BG336">
        <v>8.6</v>
      </c>
      <c r="BH336">
        <v>8.6</v>
      </c>
      <c r="BI336">
        <v>8.6</v>
      </c>
      <c r="BJ336">
        <v>8.6</v>
      </c>
      <c r="BK336">
        <v>8.6</v>
      </c>
      <c r="BL336">
        <v>8.6</v>
      </c>
      <c r="BM336">
        <v>8.6</v>
      </c>
      <c r="BN336">
        <v>8.6</v>
      </c>
      <c r="BO336">
        <v>8.6</v>
      </c>
      <c r="BP336">
        <v>8.6</v>
      </c>
      <c r="BQ336">
        <v>8.6</v>
      </c>
      <c r="BR336">
        <v>8.6</v>
      </c>
      <c r="BS336" t="s">
        <v>1428</v>
      </c>
    </row>
    <row r="337" spans="1:71" x14ac:dyDescent="0.25">
      <c r="A337" t="s">
        <v>428</v>
      </c>
      <c r="B337" t="s">
        <v>1314</v>
      </c>
      <c r="C337" t="s">
        <v>1861</v>
      </c>
      <c r="D337" t="s">
        <v>1352</v>
      </c>
      <c r="E337">
        <v>0</v>
      </c>
      <c r="F337">
        <v>307194</v>
      </c>
      <c r="G337">
        <v>316273</v>
      </c>
      <c r="H337">
        <v>294008</v>
      </c>
      <c r="I337">
        <v>318974</v>
      </c>
      <c r="J337">
        <v>330575</v>
      </c>
      <c r="K337">
        <v>344920</v>
      </c>
      <c r="L337">
        <v>350976</v>
      </c>
      <c r="M337">
        <v>376879</v>
      </c>
      <c r="N337">
        <v>281426</v>
      </c>
      <c r="O337">
        <v>313538</v>
      </c>
      <c r="P337">
        <v>277117</v>
      </c>
      <c r="Q337">
        <v>239900</v>
      </c>
      <c r="R337">
        <v>239900</v>
      </c>
      <c r="S337">
        <v>239900</v>
      </c>
      <c r="T337">
        <v>511364</v>
      </c>
      <c r="U337">
        <v>511364</v>
      </c>
      <c r="V337">
        <v>511364</v>
      </c>
      <c r="W337">
        <v>511364</v>
      </c>
      <c r="X337">
        <v>611364</v>
      </c>
      <c r="Y337">
        <v>611364</v>
      </c>
      <c r="Z337">
        <v>611364</v>
      </c>
      <c r="AA337">
        <v>611364</v>
      </c>
      <c r="AB337">
        <v>611364</v>
      </c>
      <c r="AC337">
        <v>611364</v>
      </c>
      <c r="AD337">
        <v>511364</v>
      </c>
      <c r="AE337">
        <v>511364</v>
      </c>
      <c r="AF337">
        <v>159741</v>
      </c>
      <c r="AG337">
        <v>158137</v>
      </c>
      <c r="AH337">
        <v>152884</v>
      </c>
      <c r="AI337">
        <v>159487</v>
      </c>
      <c r="AJ337">
        <v>171899</v>
      </c>
      <c r="AK337">
        <v>172460</v>
      </c>
      <c r="AL337">
        <v>182508</v>
      </c>
      <c r="AM337">
        <v>188440</v>
      </c>
      <c r="AN337">
        <v>146342</v>
      </c>
      <c r="AO337">
        <v>156769</v>
      </c>
      <c r="AP337">
        <v>144101</v>
      </c>
      <c r="AQ337">
        <v>131945</v>
      </c>
      <c r="AR337">
        <v>124748</v>
      </c>
      <c r="AS337">
        <v>119950</v>
      </c>
      <c r="AT337">
        <v>265909</v>
      </c>
      <c r="AU337">
        <v>255682</v>
      </c>
      <c r="AV337">
        <v>265909</v>
      </c>
      <c r="AW337">
        <v>255682</v>
      </c>
      <c r="AX337">
        <v>317909</v>
      </c>
      <c r="AY337">
        <v>305682</v>
      </c>
      <c r="AZ337">
        <v>317909</v>
      </c>
      <c r="BA337">
        <v>305682</v>
      </c>
      <c r="BB337">
        <v>317909</v>
      </c>
      <c r="BC337">
        <v>336250</v>
      </c>
      <c r="BD337">
        <v>265909</v>
      </c>
      <c r="BE337">
        <v>281250</v>
      </c>
      <c r="BF337">
        <v>7.7</v>
      </c>
      <c r="BG337">
        <v>7.7</v>
      </c>
      <c r="BH337">
        <v>7.7</v>
      </c>
      <c r="BI337">
        <v>7.7</v>
      </c>
      <c r="BJ337">
        <v>7.7</v>
      </c>
      <c r="BK337">
        <v>7.7</v>
      </c>
      <c r="BL337">
        <v>7.7</v>
      </c>
      <c r="BM337">
        <v>7.7</v>
      </c>
      <c r="BN337">
        <v>7.7</v>
      </c>
      <c r="BO337">
        <v>7.7</v>
      </c>
      <c r="BP337">
        <v>7.7</v>
      </c>
      <c r="BQ337">
        <v>7.7</v>
      </c>
      <c r="BR337">
        <v>7.7</v>
      </c>
      <c r="BS337" t="s">
        <v>1433</v>
      </c>
    </row>
    <row r="338" spans="1:71" x14ac:dyDescent="0.25">
      <c r="A338" t="s">
        <v>406</v>
      </c>
      <c r="B338" t="s">
        <v>1307</v>
      </c>
      <c r="C338" t="s">
        <v>1865</v>
      </c>
      <c r="D338" t="s">
        <v>1352</v>
      </c>
      <c r="E338">
        <v>0</v>
      </c>
      <c r="F338">
        <v>180000</v>
      </c>
      <c r="G338">
        <v>180000</v>
      </c>
      <c r="H338">
        <v>180000</v>
      </c>
      <c r="I338">
        <v>180000</v>
      </c>
      <c r="J338">
        <v>180000</v>
      </c>
      <c r="K338">
        <v>180000</v>
      </c>
      <c r="L338">
        <v>180000</v>
      </c>
      <c r="M338">
        <v>180000</v>
      </c>
      <c r="N338">
        <v>180000</v>
      </c>
      <c r="O338">
        <v>180000</v>
      </c>
      <c r="P338">
        <v>180000</v>
      </c>
      <c r="Q338">
        <v>180000</v>
      </c>
      <c r="R338">
        <v>180000</v>
      </c>
      <c r="S338">
        <v>180000</v>
      </c>
      <c r="T338">
        <v>180000</v>
      </c>
      <c r="U338">
        <v>180000</v>
      </c>
      <c r="V338">
        <v>180000</v>
      </c>
      <c r="W338">
        <v>180000</v>
      </c>
      <c r="X338">
        <v>180000</v>
      </c>
      <c r="Y338">
        <v>180000</v>
      </c>
      <c r="Z338">
        <v>180000</v>
      </c>
      <c r="AA338">
        <v>180000</v>
      </c>
      <c r="AB338">
        <v>180000</v>
      </c>
      <c r="AC338">
        <v>180000</v>
      </c>
      <c r="AD338">
        <v>180000</v>
      </c>
      <c r="AE338">
        <v>180000</v>
      </c>
      <c r="AF338">
        <v>99000</v>
      </c>
      <c r="AG338">
        <v>99000</v>
      </c>
      <c r="AH338">
        <v>99000</v>
      </c>
      <c r="AI338">
        <v>99000</v>
      </c>
      <c r="AJ338">
        <v>99000</v>
      </c>
      <c r="AK338">
        <v>99000</v>
      </c>
      <c r="AL338">
        <v>99000</v>
      </c>
      <c r="AM338">
        <v>99000</v>
      </c>
      <c r="AN338">
        <v>99000</v>
      </c>
      <c r="AO338">
        <v>99000</v>
      </c>
      <c r="AP338">
        <v>99000</v>
      </c>
      <c r="AQ338">
        <v>99000</v>
      </c>
      <c r="AR338">
        <v>99000</v>
      </c>
      <c r="AS338">
        <v>99000</v>
      </c>
      <c r="AT338">
        <v>99000</v>
      </c>
      <c r="AU338">
        <v>99000</v>
      </c>
      <c r="AV338">
        <v>99000</v>
      </c>
      <c r="AW338">
        <v>99000</v>
      </c>
      <c r="AX338">
        <v>99000</v>
      </c>
      <c r="AY338">
        <v>99000</v>
      </c>
      <c r="AZ338">
        <v>99000</v>
      </c>
      <c r="BA338">
        <v>99000</v>
      </c>
      <c r="BB338">
        <v>99000</v>
      </c>
      <c r="BC338">
        <v>99000</v>
      </c>
      <c r="BD338">
        <v>99000</v>
      </c>
      <c r="BE338">
        <v>99000</v>
      </c>
      <c r="BF338">
        <v>8.1999999999999993</v>
      </c>
      <c r="BG338">
        <v>8.1999999999999993</v>
      </c>
      <c r="BH338">
        <v>8.1999999999999993</v>
      </c>
      <c r="BI338">
        <v>8.1999999999999993</v>
      </c>
      <c r="BJ338">
        <v>8.1999999999999993</v>
      </c>
      <c r="BK338">
        <v>8.1999999999999993</v>
      </c>
      <c r="BL338">
        <v>8.1999999999999993</v>
      </c>
      <c r="BM338">
        <v>8.1999999999999993</v>
      </c>
      <c r="BN338">
        <v>8.1999999999999993</v>
      </c>
      <c r="BO338">
        <v>8.1999999999999993</v>
      </c>
      <c r="BP338">
        <v>8.1999999999999993</v>
      </c>
      <c r="BQ338">
        <v>8.1999999999999993</v>
      </c>
      <c r="BR338">
        <v>8.1999999999999993</v>
      </c>
      <c r="BS338" t="s">
        <v>1439</v>
      </c>
    </row>
    <row r="339" spans="1:71" x14ac:dyDescent="0.25">
      <c r="A339" t="s">
        <v>178</v>
      </c>
      <c r="B339" t="s">
        <v>1321</v>
      </c>
      <c r="C339" t="s">
        <v>1866</v>
      </c>
      <c r="D339" t="s">
        <v>1352</v>
      </c>
      <c r="E339">
        <v>2</v>
      </c>
      <c r="F339">
        <v>950000</v>
      </c>
      <c r="G339">
        <v>700000</v>
      </c>
      <c r="H339">
        <v>750000</v>
      </c>
      <c r="I339">
        <v>700000</v>
      </c>
      <c r="J339">
        <v>868729</v>
      </c>
      <c r="K339">
        <v>700000</v>
      </c>
      <c r="L339">
        <v>950000</v>
      </c>
      <c r="M339">
        <v>750000</v>
      </c>
      <c r="N339">
        <v>750000</v>
      </c>
      <c r="O339">
        <v>700000</v>
      </c>
      <c r="P339">
        <v>900000</v>
      </c>
      <c r="Q339">
        <v>700000</v>
      </c>
      <c r="R339">
        <v>700000</v>
      </c>
      <c r="S339">
        <v>700000</v>
      </c>
      <c r="T339">
        <v>700000</v>
      </c>
      <c r="U339">
        <v>700000</v>
      </c>
      <c r="V339">
        <v>700000</v>
      </c>
      <c r="W339">
        <v>700000</v>
      </c>
      <c r="X339">
        <v>874592</v>
      </c>
      <c r="Y339">
        <v>750000</v>
      </c>
      <c r="Z339">
        <v>1140000</v>
      </c>
      <c r="AA339">
        <v>800000</v>
      </c>
      <c r="AB339">
        <v>750000</v>
      </c>
      <c r="AC339">
        <v>750000</v>
      </c>
      <c r="AD339">
        <v>700000</v>
      </c>
      <c r="AE339">
        <v>700000</v>
      </c>
      <c r="AF339">
        <v>475000</v>
      </c>
      <c r="AG339">
        <v>350000</v>
      </c>
      <c r="AH339">
        <v>375000</v>
      </c>
      <c r="AI339">
        <v>350000</v>
      </c>
      <c r="AJ339">
        <v>742764</v>
      </c>
      <c r="AK339">
        <v>350000</v>
      </c>
      <c r="AL339">
        <v>475000</v>
      </c>
      <c r="AM339">
        <v>375000</v>
      </c>
      <c r="AN339">
        <v>375000</v>
      </c>
      <c r="AO339">
        <v>350000</v>
      </c>
      <c r="AP339">
        <v>450000</v>
      </c>
      <c r="AQ339">
        <v>350000</v>
      </c>
      <c r="AR339">
        <v>350000</v>
      </c>
      <c r="AS339">
        <v>350000</v>
      </c>
      <c r="AT339">
        <v>350000</v>
      </c>
      <c r="AU339">
        <v>350000</v>
      </c>
      <c r="AV339">
        <v>350000</v>
      </c>
      <c r="AW339">
        <v>350000</v>
      </c>
      <c r="AX339">
        <v>747776</v>
      </c>
      <c r="AY339">
        <v>375000</v>
      </c>
      <c r="AZ339">
        <v>570000</v>
      </c>
      <c r="BA339">
        <v>400000</v>
      </c>
      <c r="BB339">
        <v>375000</v>
      </c>
      <c r="BC339">
        <v>375000</v>
      </c>
      <c r="BD339">
        <v>350000</v>
      </c>
      <c r="BE339">
        <v>350000</v>
      </c>
      <c r="BF339">
        <v>8.8000000000000007</v>
      </c>
      <c r="BG339">
        <v>8.8000000000000007</v>
      </c>
      <c r="BH339">
        <v>8.8000000000000007</v>
      </c>
      <c r="BI339">
        <v>8.8000000000000007</v>
      </c>
      <c r="BJ339">
        <v>8.8000000000000007</v>
      </c>
      <c r="BK339">
        <v>8.8000000000000007</v>
      </c>
      <c r="BL339">
        <v>8.8000000000000007</v>
      </c>
      <c r="BM339">
        <v>8.8000000000000007</v>
      </c>
      <c r="BN339">
        <v>8.8000000000000007</v>
      </c>
      <c r="BO339">
        <v>8.8000000000000007</v>
      </c>
      <c r="BP339">
        <v>8.8000000000000007</v>
      </c>
      <c r="BQ339">
        <v>8.8000000000000007</v>
      </c>
      <c r="BR339">
        <v>8.8000000000000007</v>
      </c>
      <c r="BS339" t="s">
        <v>1446</v>
      </c>
    </row>
    <row r="340" spans="1:71" x14ac:dyDescent="0.25">
      <c r="A340" t="s">
        <v>133</v>
      </c>
      <c r="B340" t="s">
        <v>1302</v>
      </c>
      <c r="C340" t="s">
        <v>1883</v>
      </c>
      <c r="D340" t="s">
        <v>1352</v>
      </c>
      <c r="E340">
        <v>2</v>
      </c>
      <c r="F340">
        <v>534533</v>
      </c>
      <c r="G340">
        <v>478667</v>
      </c>
      <c r="H340">
        <v>547867</v>
      </c>
      <c r="I340">
        <v>478667</v>
      </c>
      <c r="J340">
        <v>533200</v>
      </c>
      <c r="K340">
        <v>532000</v>
      </c>
      <c r="L340">
        <v>665067</v>
      </c>
      <c r="M340">
        <v>532000</v>
      </c>
      <c r="N340">
        <v>478667</v>
      </c>
      <c r="O340">
        <v>478667</v>
      </c>
      <c r="P340">
        <v>478667</v>
      </c>
      <c r="Q340">
        <v>478667</v>
      </c>
      <c r="R340">
        <v>478667</v>
      </c>
      <c r="S340">
        <v>478667</v>
      </c>
      <c r="T340">
        <v>478667</v>
      </c>
      <c r="U340">
        <v>478667</v>
      </c>
      <c r="V340">
        <v>478667</v>
      </c>
      <c r="W340">
        <v>478667</v>
      </c>
      <c r="X340">
        <v>532000</v>
      </c>
      <c r="Y340">
        <v>532000</v>
      </c>
      <c r="Z340">
        <v>919733</v>
      </c>
      <c r="AA340">
        <v>532000</v>
      </c>
      <c r="AB340">
        <v>478667</v>
      </c>
      <c r="AC340">
        <v>478667</v>
      </c>
      <c r="AD340">
        <v>478667</v>
      </c>
      <c r="AE340">
        <v>478667</v>
      </c>
      <c r="AF340">
        <v>400900</v>
      </c>
      <c r="AG340">
        <v>359000</v>
      </c>
      <c r="AH340">
        <v>410900</v>
      </c>
      <c r="AI340">
        <v>359000</v>
      </c>
      <c r="AJ340">
        <v>399900</v>
      </c>
      <c r="AK340">
        <v>399000</v>
      </c>
      <c r="AL340">
        <v>498800</v>
      </c>
      <c r="AM340">
        <v>399000</v>
      </c>
      <c r="AN340">
        <v>359000</v>
      </c>
      <c r="AO340">
        <v>359000</v>
      </c>
      <c r="AP340">
        <v>359000</v>
      </c>
      <c r="AQ340">
        <v>359000</v>
      </c>
      <c r="AR340">
        <v>359000</v>
      </c>
      <c r="AS340">
        <v>359000</v>
      </c>
      <c r="AT340">
        <v>359000</v>
      </c>
      <c r="AU340">
        <v>359000</v>
      </c>
      <c r="AV340">
        <v>359000</v>
      </c>
      <c r="AW340">
        <v>359000</v>
      </c>
      <c r="AX340">
        <v>399000</v>
      </c>
      <c r="AY340">
        <v>399000</v>
      </c>
      <c r="AZ340">
        <v>689800</v>
      </c>
      <c r="BA340">
        <v>399000</v>
      </c>
      <c r="BB340">
        <v>359000</v>
      </c>
      <c r="BC340">
        <v>359000</v>
      </c>
      <c r="BD340">
        <v>359000</v>
      </c>
      <c r="BE340">
        <v>359000</v>
      </c>
      <c r="BF340">
        <v>8.6</v>
      </c>
      <c r="BG340">
        <v>8.6</v>
      </c>
      <c r="BH340">
        <v>8.6</v>
      </c>
      <c r="BI340">
        <v>8.6</v>
      </c>
      <c r="BJ340">
        <v>8.6</v>
      </c>
      <c r="BK340">
        <v>8.6</v>
      </c>
      <c r="BL340">
        <v>8.6</v>
      </c>
      <c r="BM340">
        <v>8.6</v>
      </c>
      <c r="BN340">
        <v>8.6</v>
      </c>
      <c r="BO340">
        <v>8.6</v>
      </c>
      <c r="BP340">
        <v>8.6</v>
      </c>
      <c r="BQ340">
        <v>8.6</v>
      </c>
      <c r="BR340">
        <v>8.6</v>
      </c>
      <c r="BS340" t="s">
        <v>1451</v>
      </c>
    </row>
    <row r="341" spans="1:71" x14ac:dyDescent="0.25">
      <c r="A341" t="s">
        <v>153</v>
      </c>
      <c r="B341" t="s">
        <v>1295</v>
      </c>
      <c r="C341" t="s">
        <v>1884</v>
      </c>
      <c r="D341" t="s">
        <v>1352</v>
      </c>
      <c r="E341">
        <v>3</v>
      </c>
      <c r="F341">
        <v>300000</v>
      </c>
      <c r="G341">
        <v>300000</v>
      </c>
      <c r="H341">
        <v>300000</v>
      </c>
      <c r="I341">
        <v>300000</v>
      </c>
      <c r="J341">
        <v>360000</v>
      </c>
      <c r="K341">
        <v>300000</v>
      </c>
      <c r="L341">
        <v>360000</v>
      </c>
      <c r="M341">
        <v>300000</v>
      </c>
      <c r="N341">
        <v>300000</v>
      </c>
      <c r="O341">
        <v>300000</v>
      </c>
      <c r="P341">
        <v>300000</v>
      </c>
      <c r="Q341">
        <v>300000</v>
      </c>
      <c r="R341">
        <v>300000</v>
      </c>
      <c r="S341">
        <v>300000</v>
      </c>
      <c r="T341">
        <v>300000</v>
      </c>
      <c r="U341">
        <v>300000</v>
      </c>
      <c r="V341">
        <v>280000</v>
      </c>
      <c r="W341">
        <v>300000</v>
      </c>
      <c r="X341">
        <v>333333</v>
      </c>
      <c r="Y341">
        <v>300000</v>
      </c>
      <c r="Z341">
        <v>531913</v>
      </c>
      <c r="AA341">
        <v>300000</v>
      </c>
      <c r="AB341">
        <v>300000</v>
      </c>
      <c r="AC341">
        <v>300000</v>
      </c>
      <c r="AD341">
        <v>266667</v>
      </c>
      <c r="AE341">
        <v>300000</v>
      </c>
      <c r="AF341">
        <v>225000</v>
      </c>
      <c r="AG341">
        <v>225000</v>
      </c>
      <c r="AH341">
        <v>225000</v>
      </c>
      <c r="AI341">
        <v>225000</v>
      </c>
      <c r="AJ341">
        <v>270000</v>
      </c>
      <c r="AK341">
        <v>225000</v>
      </c>
      <c r="AL341">
        <v>270000</v>
      </c>
      <c r="AM341">
        <v>225000</v>
      </c>
      <c r="AN341">
        <v>225000</v>
      </c>
      <c r="AO341">
        <v>225000</v>
      </c>
      <c r="AP341">
        <v>225000</v>
      </c>
      <c r="AQ341">
        <v>225000</v>
      </c>
      <c r="AR341">
        <v>225000</v>
      </c>
      <c r="AS341">
        <v>225000</v>
      </c>
      <c r="AT341">
        <v>225000</v>
      </c>
      <c r="AU341">
        <v>225000</v>
      </c>
      <c r="AV341">
        <v>210000</v>
      </c>
      <c r="AW341">
        <v>225000</v>
      </c>
      <c r="AX341">
        <v>250000</v>
      </c>
      <c r="AY341">
        <v>225000</v>
      </c>
      <c r="AZ341">
        <v>385506</v>
      </c>
      <c r="BA341">
        <v>225000</v>
      </c>
      <c r="BB341">
        <v>225000</v>
      </c>
      <c r="BC341">
        <v>225000</v>
      </c>
      <c r="BD341">
        <v>200000</v>
      </c>
      <c r="BE341">
        <v>225000</v>
      </c>
      <c r="BF341">
        <v>7.6</v>
      </c>
      <c r="BG341">
        <v>7.6</v>
      </c>
      <c r="BH341">
        <v>7.6</v>
      </c>
      <c r="BI341">
        <v>7.6</v>
      </c>
      <c r="BJ341">
        <v>7.6</v>
      </c>
      <c r="BK341">
        <v>7.6</v>
      </c>
      <c r="BL341">
        <v>7.6</v>
      </c>
      <c r="BM341">
        <v>7.6</v>
      </c>
      <c r="BN341">
        <v>7.6</v>
      </c>
      <c r="BO341">
        <v>7.6</v>
      </c>
      <c r="BP341">
        <v>7.6</v>
      </c>
      <c r="BQ341">
        <v>7.6</v>
      </c>
      <c r="BR341">
        <v>7.6</v>
      </c>
      <c r="BS341" t="s">
        <v>1439</v>
      </c>
    </row>
    <row r="342" spans="1:71" x14ac:dyDescent="0.25">
      <c r="A342" t="s">
        <v>345</v>
      </c>
      <c r="B342" t="s">
        <v>1340</v>
      </c>
      <c r="C342" t="s">
        <v>1895</v>
      </c>
      <c r="D342" t="s">
        <v>1352</v>
      </c>
      <c r="E342">
        <v>0</v>
      </c>
      <c r="F342">
        <v>225000</v>
      </c>
      <c r="G342">
        <v>225000</v>
      </c>
      <c r="H342">
        <v>225000</v>
      </c>
      <c r="I342">
        <v>225000</v>
      </c>
      <c r="J342">
        <v>225000</v>
      </c>
      <c r="K342">
        <v>225000</v>
      </c>
      <c r="L342">
        <v>225000</v>
      </c>
      <c r="M342">
        <v>225000</v>
      </c>
      <c r="N342">
        <v>225000</v>
      </c>
      <c r="O342">
        <v>225000</v>
      </c>
      <c r="P342">
        <v>225000</v>
      </c>
      <c r="Q342">
        <v>300000</v>
      </c>
      <c r="R342">
        <v>225000</v>
      </c>
      <c r="S342">
        <v>300000</v>
      </c>
      <c r="T342">
        <v>225000</v>
      </c>
      <c r="U342">
        <v>300000</v>
      </c>
      <c r="V342">
        <v>225000</v>
      </c>
      <c r="W342">
        <v>300000</v>
      </c>
      <c r="X342">
        <v>225000</v>
      </c>
      <c r="Y342">
        <v>300000</v>
      </c>
      <c r="Z342">
        <v>225000</v>
      </c>
      <c r="AA342">
        <v>300000</v>
      </c>
      <c r="AB342">
        <v>225000</v>
      </c>
      <c r="AC342">
        <v>225000</v>
      </c>
      <c r="AD342">
        <v>225000</v>
      </c>
      <c r="AE342">
        <v>225000</v>
      </c>
      <c r="AF342">
        <v>191250</v>
      </c>
      <c r="AG342">
        <v>191250</v>
      </c>
      <c r="AH342">
        <v>191250</v>
      </c>
      <c r="AI342">
        <v>191250</v>
      </c>
      <c r="AJ342">
        <v>191250</v>
      </c>
      <c r="AK342">
        <v>191250</v>
      </c>
      <c r="AL342">
        <v>191250</v>
      </c>
      <c r="AM342">
        <v>191250</v>
      </c>
      <c r="AN342">
        <v>191250</v>
      </c>
      <c r="AO342">
        <v>191250</v>
      </c>
      <c r="AP342">
        <v>191250</v>
      </c>
      <c r="AQ342">
        <v>225000</v>
      </c>
      <c r="AR342">
        <v>191250</v>
      </c>
      <c r="AS342">
        <v>225000</v>
      </c>
      <c r="AT342">
        <v>191250</v>
      </c>
      <c r="AU342">
        <v>225000</v>
      </c>
      <c r="AV342">
        <v>191250</v>
      </c>
      <c r="AW342">
        <v>225000</v>
      </c>
      <c r="AX342">
        <v>191250</v>
      </c>
      <c r="AY342">
        <v>225000</v>
      </c>
      <c r="AZ342">
        <v>191250</v>
      </c>
      <c r="BA342">
        <v>225000</v>
      </c>
      <c r="BB342">
        <v>191250</v>
      </c>
      <c r="BC342">
        <v>191250</v>
      </c>
      <c r="BD342">
        <v>191250</v>
      </c>
      <c r="BE342">
        <v>191250</v>
      </c>
      <c r="BF342">
        <v>7.3</v>
      </c>
      <c r="BG342">
        <v>7.3</v>
      </c>
      <c r="BH342">
        <v>7.3</v>
      </c>
      <c r="BI342">
        <v>7.3</v>
      </c>
      <c r="BJ342">
        <v>7.3</v>
      </c>
      <c r="BK342">
        <v>7.3</v>
      </c>
      <c r="BL342">
        <v>7.3</v>
      </c>
      <c r="BM342">
        <v>7.3</v>
      </c>
      <c r="BN342">
        <v>7.3</v>
      </c>
      <c r="BO342">
        <v>7.3</v>
      </c>
      <c r="BP342">
        <v>7.3</v>
      </c>
      <c r="BQ342">
        <v>7.3</v>
      </c>
      <c r="BR342">
        <v>7.3</v>
      </c>
      <c r="BS342" t="s">
        <v>1429</v>
      </c>
    </row>
    <row r="343" spans="1:71" x14ac:dyDescent="0.25">
      <c r="A343" t="s">
        <v>110</v>
      </c>
      <c r="B343" t="s">
        <v>1301</v>
      </c>
      <c r="C343" t="s">
        <v>1897</v>
      </c>
      <c r="D343" t="s">
        <v>1352</v>
      </c>
      <c r="E343">
        <v>4</v>
      </c>
      <c r="F343">
        <v>1220000</v>
      </c>
      <c r="G343">
        <v>1220000</v>
      </c>
      <c r="H343">
        <v>1350000</v>
      </c>
      <c r="I343">
        <v>1220000</v>
      </c>
      <c r="J343">
        <v>1500000</v>
      </c>
      <c r="K343">
        <v>1220000</v>
      </c>
      <c r="L343">
        <v>1500000</v>
      </c>
      <c r="M343">
        <v>1220000</v>
      </c>
      <c r="N343">
        <v>1500000</v>
      </c>
      <c r="O343">
        <v>1220000</v>
      </c>
      <c r="P343">
        <v>1500000</v>
      </c>
      <c r="Q343">
        <v>1626667</v>
      </c>
      <c r="R343">
        <v>1500000</v>
      </c>
      <c r="S343">
        <v>1220000</v>
      </c>
      <c r="T343">
        <v>1500000</v>
      </c>
      <c r="U343">
        <v>1220000</v>
      </c>
      <c r="V343">
        <v>1350000</v>
      </c>
      <c r="W343">
        <v>1220000</v>
      </c>
      <c r="X343">
        <v>1350000</v>
      </c>
      <c r="Y343">
        <v>1350000</v>
      </c>
      <c r="Z343">
        <v>1500000</v>
      </c>
      <c r="AA343">
        <v>1350000</v>
      </c>
      <c r="AB343">
        <v>1350000</v>
      </c>
      <c r="AC343">
        <v>1800000</v>
      </c>
      <c r="AD343">
        <v>1350000</v>
      </c>
      <c r="AE343">
        <v>1800000</v>
      </c>
      <c r="AF343">
        <v>610000</v>
      </c>
      <c r="AG343">
        <v>585600</v>
      </c>
      <c r="AH343">
        <v>675000</v>
      </c>
      <c r="AI343">
        <v>585600</v>
      </c>
      <c r="AJ343">
        <v>750000</v>
      </c>
      <c r="AK343">
        <v>585600</v>
      </c>
      <c r="AL343">
        <v>750000</v>
      </c>
      <c r="AM343">
        <v>585600</v>
      </c>
      <c r="AN343">
        <v>750000</v>
      </c>
      <c r="AO343">
        <v>585600</v>
      </c>
      <c r="AP343">
        <v>750000</v>
      </c>
      <c r="AQ343">
        <v>1220000</v>
      </c>
      <c r="AR343">
        <v>750000</v>
      </c>
      <c r="AS343">
        <v>585600</v>
      </c>
      <c r="AT343">
        <v>750000</v>
      </c>
      <c r="AU343">
        <v>585600</v>
      </c>
      <c r="AV343">
        <v>675000</v>
      </c>
      <c r="AW343">
        <v>585600</v>
      </c>
      <c r="AX343">
        <v>675000</v>
      </c>
      <c r="AY343">
        <v>648000</v>
      </c>
      <c r="AZ343">
        <v>750000</v>
      </c>
      <c r="BA343">
        <v>648000</v>
      </c>
      <c r="BB343">
        <v>675000</v>
      </c>
      <c r="BC343">
        <v>1350000</v>
      </c>
      <c r="BD343">
        <v>675000</v>
      </c>
      <c r="BE343">
        <v>1350000</v>
      </c>
      <c r="BF343">
        <v>8.6999999999999993</v>
      </c>
      <c r="BG343">
        <v>8.6999999999999993</v>
      </c>
      <c r="BH343">
        <v>8.6999999999999993</v>
      </c>
      <c r="BI343">
        <v>8.6999999999999993</v>
      </c>
      <c r="BJ343">
        <v>8.6999999999999993</v>
      </c>
      <c r="BK343">
        <v>8.6999999999999993</v>
      </c>
      <c r="BL343">
        <v>8.6999999999999993</v>
      </c>
      <c r="BM343">
        <v>8.6999999999999993</v>
      </c>
      <c r="BN343">
        <v>8.6999999999999993</v>
      </c>
      <c r="BO343">
        <v>8.6999999999999993</v>
      </c>
      <c r="BP343">
        <v>8.6999999999999993</v>
      </c>
      <c r="BQ343">
        <v>8.6999999999999993</v>
      </c>
      <c r="BR343">
        <v>8.6999999999999993</v>
      </c>
      <c r="BS343" t="s">
        <v>1428</v>
      </c>
    </row>
    <row r="344" spans="1:71" x14ac:dyDescent="0.25">
      <c r="A344" t="s">
        <v>930</v>
      </c>
      <c r="B344" t="s">
        <v>1302</v>
      </c>
      <c r="C344" t="s">
        <v>1904</v>
      </c>
      <c r="D344" t="s">
        <v>1352</v>
      </c>
      <c r="E344">
        <v>0</v>
      </c>
      <c r="F344">
        <v>375020</v>
      </c>
      <c r="G344">
        <v>375020</v>
      </c>
      <c r="H344">
        <v>375020</v>
      </c>
      <c r="I344">
        <v>375020</v>
      </c>
      <c r="J344">
        <v>375020</v>
      </c>
      <c r="K344">
        <v>375020</v>
      </c>
      <c r="L344">
        <v>375020</v>
      </c>
      <c r="M344">
        <v>375020</v>
      </c>
      <c r="N344">
        <v>375020</v>
      </c>
      <c r="O344">
        <v>375020</v>
      </c>
      <c r="P344">
        <v>375020</v>
      </c>
      <c r="Q344">
        <v>375020</v>
      </c>
      <c r="R344">
        <v>375020</v>
      </c>
      <c r="S344">
        <v>375020</v>
      </c>
      <c r="T344">
        <v>375020</v>
      </c>
      <c r="U344">
        <v>375020</v>
      </c>
      <c r="V344">
        <v>375020</v>
      </c>
      <c r="W344">
        <v>375020</v>
      </c>
      <c r="X344">
        <v>375020</v>
      </c>
      <c r="Y344">
        <v>375020</v>
      </c>
      <c r="Z344">
        <v>375020</v>
      </c>
      <c r="AA344">
        <v>375020</v>
      </c>
      <c r="AB344">
        <v>375020</v>
      </c>
      <c r="AC344">
        <v>375020</v>
      </c>
      <c r="AD344">
        <v>375020</v>
      </c>
      <c r="AE344">
        <v>375020</v>
      </c>
      <c r="AF344">
        <v>213761</v>
      </c>
      <c r="AG344">
        <v>210011</v>
      </c>
      <c r="AH344">
        <v>213761</v>
      </c>
      <c r="AI344">
        <v>210011</v>
      </c>
      <c r="AJ344">
        <v>213761</v>
      </c>
      <c r="AK344">
        <v>210011</v>
      </c>
      <c r="AL344">
        <v>213761</v>
      </c>
      <c r="AM344">
        <v>210011</v>
      </c>
      <c r="AN344">
        <v>213761</v>
      </c>
      <c r="AO344">
        <v>210011</v>
      </c>
      <c r="AP344">
        <v>213761</v>
      </c>
      <c r="AQ344">
        <v>210011</v>
      </c>
      <c r="AR344">
        <v>213761</v>
      </c>
      <c r="AS344">
        <v>210011</v>
      </c>
      <c r="AT344">
        <v>213761</v>
      </c>
      <c r="AU344">
        <v>210011</v>
      </c>
      <c r="AV344">
        <v>213761</v>
      </c>
      <c r="AW344">
        <v>210011</v>
      </c>
      <c r="AX344">
        <v>213761</v>
      </c>
      <c r="AY344">
        <v>210011</v>
      </c>
      <c r="AZ344">
        <v>213761</v>
      </c>
      <c r="BA344">
        <v>210011</v>
      </c>
      <c r="BB344">
        <v>213761</v>
      </c>
      <c r="BC344">
        <v>210011</v>
      </c>
      <c r="BD344">
        <v>213761</v>
      </c>
      <c r="BE344">
        <v>210011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 t="s">
        <v>1449</v>
      </c>
    </row>
    <row r="345" spans="1:71" x14ac:dyDescent="0.25">
      <c r="A345" t="s">
        <v>24</v>
      </c>
      <c r="B345" t="s">
        <v>1302</v>
      </c>
      <c r="C345" t="s">
        <v>1918</v>
      </c>
      <c r="D345" t="s">
        <v>1352</v>
      </c>
      <c r="E345">
        <v>5</v>
      </c>
      <c r="F345">
        <v>1412000</v>
      </c>
      <c r="G345">
        <v>1065333</v>
      </c>
      <c r="H345">
        <v>1907531</v>
      </c>
      <c r="I345">
        <v>1145333</v>
      </c>
      <c r="J345">
        <v>2265333</v>
      </c>
      <c r="K345">
        <v>1345333</v>
      </c>
      <c r="L345">
        <v>2265333</v>
      </c>
      <c r="M345">
        <v>1492000</v>
      </c>
      <c r="N345">
        <v>1065333</v>
      </c>
      <c r="O345">
        <v>1065333</v>
      </c>
      <c r="P345">
        <v>1332000</v>
      </c>
      <c r="Q345">
        <v>1065333</v>
      </c>
      <c r="R345">
        <v>1212000</v>
      </c>
      <c r="S345">
        <v>1065333</v>
      </c>
      <c r="T345">
        <v>1212000</v>
      </c>
      <c r="U345">
        <v>1065333</v>
      </c>
      <c r="V345">
        <v>1545333</v>
      </c>
      <c r="W345">
        <v>1078667</v>
      </c>
      <c r="X345">
        <v>2637454</v>
      </c>
      <c r="Y345">
        <v>1238667</v>
      </c>
      <c r="Z345">
        <v>2265333</v>
      </c>
      <c r="AA345">
        <v>1478667</v>
      </c>
      <c r="AB345">
        <v>1478667</v>
      </c>
      <c r="AC345">
        <v>1294420</v>
      </c>
      <c r="AD345">
        <v>1478667</v>
      </c>
      <c r="AE345">
        <v>1478667</v>
      </c>
      <c r="AF345">
        <v>1059000</v>
      </c>
      <c r="AG345">
        <v>799000</v>
      </c>
      <c r="AH345">
        <v>1321402</v>
      </c>
      <c r="AI345">
        <v>859000</v>
      </c>
      <c r="AJ345">
        <v>1699000</v>
      </c>
      <c r="AK345">
        <v>1009000</v>
      </c>
      <c r="AL345">
        <v>1699000</v>
      </c>
      <c r="AM345">
        <v>1119000</v>
      </c>
      <c r="AN345">
        <v>799000</v>
      </c>
      <c r="AO345">
        <v>799000</v>
      </c>
      <c r="AP345">
        <v>999000</v>
      </c>
      <c r="AQ345">
        <v>799000</v>
      </c>
      <c r="AR345">
        <v>909000</v>
      </c>
      <c r="AS345">
        <v>799000</v>
      </c>
      <c r="AT345">
        <v>909000</v>
      </c>
      <c r="AU345">
        <v>799000</v>
      </c>
      <c r="AV345">
        <v>1159000</v>
      </c>
      <c r="AW345">
        <v>809000</v>
      </c>
      <c r="AX345">
        <v>1827325</v>
      </c>
      <c r="AY345">
        <v>929000</v>
      </c>
      <c r="AZ345">
        <v>1699000</v>
      </c>
      <c r="BA345">
        <v>1109000</v>
      </c>
      <c r="BB345">
        <v>1109000</v>
      </c>
      <c r="BC345">
        <v>896726</v>
      </c>
      <c r="BD345">
        <v>1109000</v>
      </c>
      <c r="BE345">
        <v>1109000</v>
      </c>
      <c r="BF345">
        <v>8.9</v>
      </c>
      <c r="BG345">
        <v>8.9</v>
      </c>
      <c r="BH345">
        <v>8.9</v>
      </c>
      <c r="BI345">
        <v>8.9</v>
      </c>
      <c r="BJ345">
        <v>8.9</v>
      </c>
      <c r="BK345">
        <v>8.9</v>
      </c>
      <c r="BL345">
        <v>8.9</v>
      </c>
      <c r="BM345">
        <v>8.9</v>
      </c>
      <c r="BN345">
        <v>8.9</v>
      </c>
      <c r="BO345">
        <v>8.9</v>
      </c>
      <c r="BP345">
        <v>8.9</v>
      </c>
      <c r="BQ345">
        <v>8.9</v>
      </c>
      <c r="BR345">
        <v>8.9</v>
      </c>
      <c r="BS345" t="s">
        <v>1428</v>
      </c>
    </row>
    <row r="346" spans="1:71" x14ac:dyDescent="0.25">
      <c r="A346" t="s">
        <v>152</v>
      </c>
      <c r="B346" t="s">
        <v>1285</v>
      </c>
      <c r="C346" t="s">
        <v>1923</v>
      </c>
      <c r="D346" t="s">
        <v>1352</v>
      </c>
      <c r="E346">
        <v>2</v>
      </c>
      <c r="F346">
        <v>281067</v>
      </c>
      <c r="G346">
        <v>254400</v>
      </c>
      <c r="H346">
        <v>254400</v>
      </c>
      <c r="I346">
        <v>254400</v>
      </c>
      <c r="J346">
        <v>387733</v>
      </c>
      <c r="K346">
        <v>294400</v>
      </c>
      <c r="L346">
        <v>414400</v>
      </c>
      <c r="M346">
        <v>321068</v>
      </c>
      <c r="N346">
        <v>254400</v>
      </c>
      <c r="O346">
        <v>254400</v>
      </c>
      <c r="P346">
        <v>281067</v>
      </c>
      <c r="Q346">
        <v>321067</v>
      </c>
      <c r="R346">
        <v>281067</v>
      </c>
      <c r="S346">
        <v>321067</v>
      </c>
      <c r="T346">
        <v>281067</v>
      </c>
      <c r="U346">
        <v>321067</v>
      </c>
      <c r="V346">
        <v>281067</v>
      </c>
      <c r="W346">
        <v>321067</v>
      </c>
      <c r="X346">
        <v>387733</v>
      </c>
      <c r="Y346">
        <v>387733</v>
      </c>
      <c r="Z346">
        <v>414400</v>
      </c>
      <c r="AA346">
        <v>414400</v>
      </c>
      <c r="AB346">
        <v>281067</v>
      </c>
      <c r="AC346">
        <v>321067</v>
      </c>
      <c r="AD346">
        <v>281067</v>
      </c>
      <c r="AE346">
        <v>321067</v>
      </c>
      <c r="AF346">
        <v>210800</v>
      </c>
      <c r="AG346">
        <v>190800</v>
      </c>
      <c r="AH346">
        <v>190800</v>
      </c>
      <c r="AI346">
        <v>190800</v>
      </c>
      <c r="AJ346">
        <v>290800</v>
      </c>
      <c r="AK346">
        <v>220800</v>
      </c>
      <c r="AL346">
        <v>310800</v>
      </c>
      <c r="AM346">
        <v>240801</v>
      </c>
      <c r="AN346">
        <v>190800</v>
      </c>
      <c r="AO346">
        <v>190800</v>
      </c>
      <c r="AP346">
        <v>210800</v>
      </c>
      <c r="AQ346">
        <v>240800</v>
      </c>
      <c r="AR346">
        <v>210800</v>
      </c>
      <c r="AS346">
        <v>240800</v>
      </c>
      <c r="AT346">
        <v>210800</v>
      </c>
      <c r="AU346">
        <v>240800</v>
      </c>
      <c r="AV346">
        <v>210800</v>
      </c>
      <c r="AW346">
        <v>240800</v>
      </c>
      <c r="AX346">
        <v>290800</v>
      </c>
      <c r="AY346">
        <v>290800</v>
      </c>
      <c r="AZ346">
        <v>310800</v>
      </c>
      <c r="BA346">
        <v>310800</v>
      </c>
      <c r="BB346">
        <v>210800</v>
      </c>
      <c r="BC346">
        <v>240800</v>
      </c>
      <c r="BD346">
        <v>210800</v>
      </c>
      <c r="BE346">
        <v>240800</v>
      </c>
      <c r="BF346">
        <v>8.4</v>
      </c>
      <c r="BG346">
        <v>8.4</v>
      </c>
      <c r="BH346">
        <v>8.4</v>
      </c>
      <c r="BI346">
        <v>8.4</v>
      </c>
      <c r="BJ346">
        <v>8.4</v>
      </c>
      <c r="BK346">
        <v>8.4</v>
      </c>
      <c r="BL346">
        <v>8.4</v>
      </c>
      <c r="BM346">
        <v>8.4</v>
      </c>
      <c r="BN346">
        <v>8.4</v>
      </c>
      <c r="BO346">
        <v>8.4</v>
      </c>
      <c r="BP346">
        <v>8.4</v>
      </c>
      <c r="BQ346">
        <v>8.4</v>
      </c>
      <c r="BR346">
        <v>8.4</v>
      </c>
      <c r="BS346" t="s">
        <v>1442</v>
      </c>
    </row>
    <row r="347" spans="1:71" x14ac:dyDescent="0.25">
      <c r="A347" t="s">
        <v>192</v>
      </c>
      <c r="B347" t="s">
        <v>1327</v>
      </c>
      <c r="C347" t="s">
        <v>1924</v>
      </c>
      <c r="D347" t="s">
        <v>1352</v>
      </c>
      <c r="E347">
        <v>3</v>
      </c>
      <c r="F347">
        <v>399999</v>
      </c>
      <c r="G347">
        <v>306668</v>
      </c>
      <c r="H347">
        <v>366667</v>
      </c>
      <c r="I347">
        <v>306668</v>
      </c>
      <c r="J347">
        <v>500000</v>
      </c>
      <c r="K347">
        <v>466667</v>
      </c>
      <c r="L347">
        <v>466667</v>
      </c>
      <c r="M347">
        <v>466667</v>
      </c>
      <c r="N347">
        <v>400000</v>
      </c>
      <c r="O347">
        <v>400000</v>
      </c>
      <c r="P347">
        <v>366667</v>
      </c>
      <c r="Q347">
        <v>400000</v>
      </c>
      <c r="R347">
        <v>366667</v>
      </c>
      <c r="S347">
        <v>400000</v>
      </c>
      <c r="T347">
        <v>366667</v>
      </c>
      <c r="U347">
        <v>400000</v>
      </c>
      <c r="V347">
        <v>366667</v>
      </c>
      <c r="W347">
        <v>400000</v>
      </c>
      <c r="X347">
        <v>466667</v>
      </c>
      <c r="Y347">
        <v>466667</v>
      </c>
      <c r="Z347">
        <v>600000</v>
      </c>
      <c r="AA347">
        <v>466667</v>
      </c>
      <c r="AB347">
        <v>373333</v>
      </c>
      <c r="AC347">
        <v>400000</v>
      </c>
      <c r="AD347">
        <v>386667</v>
      </c>
      <c r="AE347">
        <v>400000</v>
      </c>
      <c r="AF347">
        <v>299999</v>
      </c>
      <c r="AG347">
        <v>230001</v>
      </c>
      <c r="AH347">
        <v>275000</v>
      </c>
      <c r="AI347">
        <v>230001</v>
      </c>
      <c r="AJ347">
        <v>375000</v>
      </c>
      <c r="AK347">
        <v>350000</v>
      </c>
      <c r="AL347">
        <v>350000</v>
      </c>
      <c r="AM347">
        <v>350000</v>
      </c>
      <c r="AN347">
        <v>300000</v>
      </c>
      <c r="AO347">
        <v>300000</v>
      </c>
      <c r="AP347">
        <v>275000</v>
      </c>
      <c r="AQ347">
        <v>300000</v>
      </c>
      <c r="AR347">
        <v>275000</v>
      </c>
      <c r="AS347">
        <v>300000</v>
      </c>
      <c r="AT347">
        <v>275000</v>
      </c>
      <c r="AU347">
        <v>300000</v>
      </c>
      <c r="AV347">
        <v>275000</v>
      </c>
      <c r="AW347">
        <v>300000</v>
      </c>
      <c r="AX347">
        <v>350000</v>
      </c>
      <c r="AY347">
        <v>350000</v>
      </c>
      <c r="AZ347">
        <v>450000</v>
      </c>
      <c r="BA347">
        <v>350000</v>
      </c>
      <c r="BB347">
        <v>280000</v>
      </c>
      <c r="BC347">
        <v>300000</v>
      </c>
      <c r="BD347">
        <v>290000</v>
      </c>
      <c r="BE347">
        <v>300000</v>
      </c>
      <c r="BF347">
        <v>8.3000000000000007</v>
      </c>
      <c r="BG347">
        <v>8.3000000000000007</v>
      </c>
      <c r="BH347">
        <v>8.3000000000000007</v>
      </c>
      <c r="BI347">
        <v>8.3000000000000007</v>
      </c>
      <c r="BJ347">
        <v>8.3000000000000007</v>
      </c>
      <c r="BK347">
        <v>8.3000000000000007</v>
      </c>
      <c r="BL347">
        <v>8.3000000000000007</v>
      </c>
      <c r="BM347">
        <v>8.3000000000000007</v>
      </c>
      <c r="BN347">
        <v>8.3000000000000007</v>
      </c>
      <c r="BO347">
        <v>8.3000000000000007</v>
      </c>
      <c r="BP347">
        <v>8.3000000000000007</v>
      </c>
      <c r="BQ347">
        <v>8.3000000000000007</v>
      </c>
      <c r="BR347">
        <v>8.3000000000000007</v>
      </c>
      <c r="BS347" t="s">
        <v>1446</v>
      </c>
    </row>
    <row r="348" spans="1:71" x14ac:dyDescent="0.25">
      <c r="A348" t="s">
        <v>231</v>
      </c>
      <c r="B348" t="s">
        <v>1289</v>
      </c>
      <c r="C348" t="s">
        <v>1926</v>
      </c>
      <c r="D348" t="s">
        <v>1352</v>
      </c>
      <c r="E348">
        <v>0</v>
      </c>
      <c r="F348">
        <v>450000</v>
      </c>
      <c r="G348">
        <v>410000</v>
      </c>
      <c r="H348">
        <v>360000</v>
      </c>
      <c r="I348">
        <v>410000</v>
      </c>
      <c r="J348">
        <v>520000</v>
      </c>
      <c r="K348">
        <v>546667</v>
      </c>
      <c r="L348">
        <v>733333</v>
      </c>
      <c r="M348">
        <v>546667</v>
      </c>
      <c r="N348">
        <v>410000</v>
      </c>
      <c r="O348">
        <v>410000</v>
      </c>
      <c r="P348">
        <v>410000</v>
      </c>
      <c r="Q348">
        <v>410000</v>
      </c>
      <c r="R348">
        <v>410000</v>
      </c>
      <c r="S348">
        <v>410000</v>
      </c>
      <c r="T348">
        <v>410000</v>
      </c>
      <c r="U348">
        <v>410000</v>
      </c>
      <c r="V348">
        <v>410000</v>
      </c>
      <c r="W348">
        <v>410000</v>
      </c>
      <c r="X348">
        <v>680000</v>
      </c>
      <c r="Y348">
        <v>546667</v>
      </c>
      <c r="Z348">
        <v>1186667</v>
      </c>
      <c r="AA348">
        <v>546667</v>
      </c>
      <c r="AB348">
        <v>410000</v>
      </c>
      <c r="AC348">
        <v>410000</v>
      </c>
      <c r="AD348">
        <v>410000</v>
      </c>
      <c r="AE348">
        <v>410000</v>
      </c>
      <c r="AF348">
        <v>346500</v>
      </c>
      <c r="AG348">
        <v>369000</v>
      </c>
      <c r="AH348">
        <v>277200</v>
      </c>
      <c r="AI348">
        <v>369000</v>
      </c>
      <c r="AJ348">
        <v>390000</v>
      </c>
      <c r="AK348">
        <v>410000</v>
      </c>
      <c r="AL348">
        <v>550000</v>
      </c>
      <c r="AM348">
        <v>410000</v>
      </c>
      <c r="AN348">
        <v>315700</v>
      </c>
      <c r="AO348">
        <v>369000</v>
      </c>
      <c r="AP348">
        <v>315700</v>
      </c>
      <c r="AQ348">
        <v>369000</v>
      </c>
      <c r="AR348">
        <v>315700</v>
      </c>
      <c r="AS348">
        <v>369000</v>
      </c>
      <c r="AT348">
        <v>315700</v>
      </c>
      <c r="AU348">
        <v>369000</v>
      </c>
      <c r="AV348">
        <v>315700</v>
      </c>
      <c r="AW348">
        <v>369000</v>
      </c>
      <c r="AX348">
        <v>510000</v>
      </c>
      <c r="AY348">
        <v>410000</v>
      </c>
      <c r="AZ348">
        <v>890000</v>
      </c>
      <c r="BA348">
        <v>410000</v>
      </c>
      <c r="BB348">
        <v>315700</v>
      </c>
      <c r="BC348">
        <v>369000</v>
      </c>
      <c r="BD348">
        <v>315700</v>
      </c>
      <c r="BE348">
        <v>369000</v>
      </c>
      <c r="BF348">
        <v>8.6</v>
      </c>
      <c r="BG348">
        <v>8.6</v>
      </c>
      <c r="BH348">
        <v>8.6</v>
      </c>
      <c r="BI348">
        <v>8.6999999999999993</v>
      </c>
      <c r="BJ348">
        <v>8.6999999999999993</v>
      </c>
      <c r="BK348">
        <v>8.6999999999999993</v>
      </c>
      <c r="BL348">
        <v>8.6999999999999993</v>
      </c>
      <c r="BM348">
        <v>8.6999999999999993</v>
      </c>
      <c r="BN348">
        <v>8.6999999999999993</v>
      </c>
      <c r="BO348">
        <v>8.6999999999999993</v>
      </c>
      <c r="BP348">
        <v>8.6999999999999993</v>
      </c>
      <c r="BQ348">
        <v>8.6999999999999993</v>
      </c>
      <c r="BR348">
        <v>8.6999999999999993</v>
      </c>
      <c r="BS348" t="s">
        <v>1446</v>
      </c>
    </row>
    <row r="349" spans="1:71" x14ac:dyDescent="0.25">
      <c r="A349" t="s">
        <v>789</v>
      </c>
      <c r="B349" t="s">
        <v>1319</v>
      </c>
      <c r="C349" t="s">
        <v>1928</v>
      </c>
      <c r="D349" t="s">
        <v>1352</v>
      </c>
      <c r="E349">
        <v>0</v>
      </c>
      <c r="F349">
        <v>272988</v>
      </c>
      <c r="G349">
        <v>333657</v>
      </c>
      <c r="H349">
        <v>267656</v>
      </c>
      <c r="I349">
        <v>340407</v>
      </c>
      <c r="J349">
        <v>334749</v>
      </c>
      <c r="K349">
        <v>363461</v>
      </c>
      <c r="L349">
        <v>346969</v>
      </c>
      <c r="M349">
        <v>363461</v>
      </c>
      <c r="N349">
        <v>339371</v>
      </c>
      <c r="O349">
        <v>360351</v>
      </c>
      <c r="P349">
        <v>269174</v>
      </c>
      <c r="Q349">
        <v>363461</v>
      </c>
      <c r="R349">
        <v>270647</v>
      </c>
      <c r="S349">
        <v>363461</v>
      </c>
      <c r="T349">
        <v>267954</v>
      </c>
      <c r="U349">
        <v>330885</v>
      </c>
      <c r="V349">
        <v>295578</v>
      </c>
      <c r="W349">
        <v>363461</v>
      </c>
      <c r="X349">
        <v>413228</v>
      </c>
      <c r="Y349">
        <v>354812</v>
      </c>
      <c r="Z349">
        <v>447887</v>
      </c>
      <c r="AA349">
        <v>342122</v>
      </c>
      <c r="AB349">
        <v>364286</v>
      </c>
      <c r="AC349">
        <v>343556</v>
      </c>
      <c r="AD349">
        <v>410674</v>
      </c>
      <c r="AE349">
        <v>347905</v>
      </c>
      <c r="AF349">
        <v>175309</v>
      </c>
      <c r="AG349">
        <v>200194</v>
      </c>
      <c r="AH349">
        <v>171885</v>
      </c>
      <c r="AI349">
        <v>204244</v>
      </c>
      <c r="AJ349">
        <v>207544</v>
      </c>
      <c r="AK349">
        <v>218077</v>
      </c>
      <c r="AL349">
        <v>215121</v>
      </c>
      <c r="AM349">
        <v>218077</v>
      </c>
      <c r="AN349">
        <v>210410</v>
      </c>
      <c r="AO349">
        <v>216211</v>
      </c>
      <c r="AP349">
        <v>172859</v>
      </c>
      <c r="AQ349">
        <v>218077</v>
      </c>
      <c r="AR349">
        <v>173805</v>
      </c>
      <c r="AS349">
        <v>218077</v>
      </c>
      <c r="AT349">
        <v>172076</v>
      </c>
      <c r="AU349">
        <v>198531</v>
      </c>
      <c r="AV349">
        <v>189816</v>
      </c>
      <c r="AW349">
        <v>218077</v>
      </c>
      <c r="AX349">
        <v>256201</v>
      </c>
      <c r="AY349">
        <v>212887</v>
      </c>
      <c r="AZ349">
        <v>277690</v>
      </c>
      <c r="BA349">
        <v>205273</v>
      </c>
      <c r="BB349">
        <v>225857</v>
      </c>
      <c r="BC349">
        <v>206134</v>
      </c>
      <c r="BD349">
        <v>254618</v>
      </c>
      <c r="BE349">
        <v>208743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 t="s">
        <v>1435</v>
      </c>
    </row>
    <row r="350" spans="1:71" x14ac:dyDescent="0.25">
      <c r="A350" t="s">
        <v>808</v>
      </c>
      <c r="B350" t="s">
        <v>1303</v>
      </c>
      <c r="C350" t="s">
        <v>1934</v>
      </c>
      <c r="D350" t="s">
        <v>1352</v>
      </c>
      <c r="E350">
        <v>0</v>
      </c>
      <c r="F350">
        <v>259907</v>
      </c>
      <c r="G350">
        <v>268519</v>
      </c>
      <c r="H350">
        <v>259907</v>
      </c>
      <c r="I350">
        <v>268519</v>
      </c>
      <c r="J350">
        <v>259907</v>
      </c>
      <c r="K350">
        <v>268519</v>
      </c>
      <c r="L350">
        <v>259907</v>
      </c>
      <c r="M350">
        <v>268519</v>
      </c>
      <c r="N350">
        <v>259907</v>
      </c>
      <c r="O350">
        <v>268519</v>
      </c>
      <c r="P350">
        <v>254167</v>
      </c>
      <c r="Q350">
        <v>268519</v>
      </c>
      <c r="R350">
        <v>259907</v>
      </c>
      <c r="S350">
        <v>268519</v>
      </c>
      <c r="T350">
        <v>259907</v>
      </c>
      <c r="U350">
        <v>268519</v>
      </c>
      <c r="V350">
        <v>259907</v>
      </c>
      <c r="W350">
        <v>268519</v>
      </c>
      <c r="X350">
        <v>259907</v>
      </c>
      <c r="Y350">
        <v>268519</v>
      </c>
      <c r="Z350">
        <v>259907</v>
      </c>
      <c r="AA350">
        <v>268519</v>
      </c>
      <c r="AB350">
        <v>254167</v>
      </c>
      <c r="AC350">
        <v>268519</v>
      </c>
      <c r="AD350">
        <v>254167</v>
      </c>
      <c r="AE350">
        <v>268519</v>
      </c>
      <c r="AF350">
        <v>161142</v>
      </c>
      <c r="AG350">
        <v>161111</v>
      </c>
      <c r="AH350">
        <v>161142</v>
      </c>
      <c r="AI350">
        <v>161111</v>
      </c>
      <c r="AJ350">
        <v>161142</v>
      </c>
      <c r="AK350">
        <v>161111</v>
      </c>
      <c r="AL350">
        <v>161142</v>
      </c>
      <c r="AM350">
        <v>161111</v>
      </c>
      <c r="AN350">
        <v>161142</v>
      </c>
      <c r="AO350">
        <v>161111</v>
      </c>
      <c r="AP350">
        <v>157584</v>
      </c>
      <c r="AQ350">
        <v>161111</v>
      </c>
      <c r="AR350">
        <v>161142</v>
      </c>
      <c r="AS350">
        <v>161111</v>
      </c>
      <c r="AT350">
        <v>161142</v>
      </c>
      <c r="AU350">
        <v>161111</v>
      </c>
      <c r="AV350">
        <v>161142</v>
      </c>
      <c r="AW350">
        <v>161111</v>
      </c>
      <c r="AX350">
        <v>161142</v>
      </c>
      <c r="AY350">
        <v>161111</v>
      </c>
      <c r="AZ350">
        <v>161142</v>
      </c>
      <c r="BA350">
        <v>161111</v>
      </c>
      <c r="BB350">
        <v>157584</v>
      </c>
      <c r="BC350">
        <v>161111</v>
      </c>
      <c r="BD350">
        <v>157584</v>
      </c>
      <c r="BE350">
        <v>161111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 t="s">
        <v>2471</v>
      </c>
    </row>
    <row r="351" spans="1:71" x14ac:dyDescent="0.25">
      <c r="A351" t="s">
        <v>46</v>
      </c>
      <c r="B351" t="s">
        <v>1289</v>
      </c>
      <c r="C351" t="s">
        <v>1965</v>
      </c>
      <c r="D351" t="s">
        <v>1352</v>
      </c>
      <c r="E351">
        <v>5</v>
      </c>
      <c r="F351">
        <v>1740000</v>
      </c>
      <c r="G351">
        <v>1215000</v>
      </c>
      <c r="H351">
        <v>1740000</v>
      </c>
      <c r="I351">
        <v>1215000</v>
      </c>
      <c r="J351">
        <v>2660000</v>
      </c>
      <c r="K351">
        <v>1640000</v>
      </c>
      <c r="L351">
        <v>2040000</v>
      </c>
      <c r="M351">
        <v>1640000</v>
      </c>
      <c r="N351">
        <v>1390000</v>
      </c>
      <c r="O351">
        <v>1340000</v>
      </c>
      <c r="P351">
        <v>1640000</v>
      </c>
      <c r="Q351">
        <v>1340000</v>
      </c>
      <c r="R351">
        <v>1640000</v>
      </c>
      <c r="S351">
        <v>1340000</v>
      </c>
      <c r="T351">
        <v>2600000</v>
      </c>
      <c r="U351">
        <v>1340000</v>
      </c>
      <c r="V351">
        <v>2600000</v>
      </c>
      <c r="W351">
        <v>1340000</v>
      </c>
      <c r="X351">
        <v>2340000</v>
      </c>
      <c r="Y351">
        <v>3400000</v>
      </c>
      <c r="Z351">
        <v>2340000</v>
      </c>
      <c r="AA351">
        <v>3400000</v>
      </c>
      <c r="AB351">
        <v>1215000</v>
      </c>
      <c r="AC351">
        <v>1215000</v>
      </c>
      <c r="AD351">
        <v>1390000</v>
      </c>
      <c r="AE351">
        <v>1390000</v>
      </c>
      <c r="AF351">
        <v>1218000</v>
      </c>
      <c r="AG351">
        <v>850500</v>
      </c>
      <c r="AH351">
        <v>1218000</v>
      </c>
      <c r="AI351">
        <v>850500</v>
      </c>
      <c r="AJ351">
        <v>1995000</v>
      </c>
      <c r="AK351">
        <v>1148000</v>
      </c>
      <c r="AL351">
        <v>1428000</v>
      </c>
      <c r="AM351">
        <v>1148000</v>
      </c>
      <c r="AN351">
        <v>973000</v>
      </c>
      <c r="AO351">
        <v>938000</v>
      </c>
      <c r="AP351">
        <v>1148000</v>
      </c>
      <c r="AQ351">
        <v>938000</v>
      </c>
      <c r="AR351">
        <v>1148000</v>
      </c>
      <c r="AS351">
        <v>938000</v>
      </c>
      <c r="AT351">
        <v>1820000</v>
      </c>
      <c r="AU351">
        <v>938000</v>
      </c>
      <c r="AV351">
        <v>1820000</v>
      </c>
      <c r="AW351">
        <v>938000</v>
      </c>
      <c r="AX351">
        <v>1638000</v>
      </c>
      <c r="AY351">
        <v>2380000</v>
      </c>
      <c r="AZ351">
        <v>1638000</v>
      </c>
      <c r="BA351">
        <v>2380000</v>
      </c>
      <c r="BB351">
        <v>850500</v>
      </c>
      <c r="BC351">
        <v>850500</v>
      </c>
      <c r="BD351">
        <v>973000</v>
      </c>
      <c r="BE351">
        <v>973000</v>
      </c>
      <c r="BF351">
        <v>8.6999999999999993</v>
      </c>
      <c r="BG351">
        <v>8.6999999999999993</v>
      </c>
      <c r="BH351">
        <v>8.6999999999999993</v>
      </c>
      <c r="BI351">
        <v>8.6999999999999993</v>
      </c>
      <c r="BJ351">
        <v>8.6999999999999993</v>
      </c>
      <c r="BK351">
        <v>8.6999999999999993</v>
      </c>
      <c r="BL351">
        <v>8.6999999999999993</v>
      </c>
      <c r="BM351">
        <v>8.6999999999999993</v>
      </c>
      <c r="BN351">
        <v>8.6999999999999993</v>
      </c>
      <c r="BO351">
        <v>8.6999999999999993</v>
      </c>
      <c r="BP351">
        <v>8.6999999999999993</v>
      </c>
      <c r="BQ351">
        <v>8.6999999999999993</v>
      </c>
      <c r="BR351">
        <v>8.6999999999999993</v>
      </c>
      <c r="BS351" t="s">
        <v>2479</v>
      </c>
    </row>
    <row r="352" spans="1:71" x14ac:dyDescent="0.25">
      <c r="A352" t="s">
        <v>104</v>
      </c>
      <c r="B352" t="s">
        <v>1305</v>
      </c>
      <c r="C352" t="s">
        <v>1966</v>
      </c>
      <c r="D352" t="s">
        <v>1352</v>
      </c>
      <c r="E352">
        <v>4</v>
      </c>
      <c r="F352">
        <v>479999</v>
      </c>
      <c r="G352">
        <v>479999</v>
      </c>
      <c r="H352">
        <v>479999</v>
      </c>
      <c r="I352">
        <v>479999</v>
      </c>
      <c r="J352">
        <v>746665</v>
      </c>
      <c r="K352">
        <v>746665</v>
      </c>
      <c r="L352">
        <v>746665</v>
      </c>
      <c r="M352">
        <v>746665</v>
      </c>
      <c r="N352">
        <v>746665</v>
      </c>
      <c r="O352">
        <v>746665</v>
      </c>
      <c r="P352">
        <v>719999</v>
      </c>
      <c r="Q352">
        <v>839999</v>
      </c>
      <c r="R352">
        <v>746665</v>
      </c>
      <c r="S352">
        <v>839999</v>
      </c>
      <c r="T352">
        <v>719999</v>
      </c>
      <c r="U352">
        <v>839999</v>
      </c>
      <c r="V352">
        <v>719999</v>
      </c>
      <c r="W352">
        <v>839999</v>
      </c>
      <c r="X352">
        <v>719999</v>
      </c>
      <c r="Y352">
        <v>839999</v>
      </c>
      <c r="Z352">
        <v>666665</v>
      </c>
      <c r="AA352">
        <v>679999</v>
      </c>
      <c r="AB352">
        <v>666665</v>
      </c>
      <c r="AC352">
        <v>666665</v>
      </c>
      <c r="AD352">
        <v>666665</v>
      </c>
      <c r="AE352">
        <v>839999</v>
      </c>
      <c r="AF352">
        <v>359999</v>
      </c>
      <c r="AG352">
        <v>359999</v>
      </c>
      <c r="AH352">
        <v>359999</v>
      </c>
      <c r="AI352">
        <v>359999</v>
      </c>
      <c r="AJ352">
        <v>559999</v>
      </c>
      <c r="AK352">
        <v>559999</v>
      </c>
      <c r="AL352">
        <v>559999</v>
      </c>
      <c r="AM352">
        <v>559999</v>
      </c>
      <c r="AN352">
        <v>559999</v>
      </c>
      <c r="AO352">
        <v>559999</v>
      </c>
      <c r="AP352">
        <v>539999</v>
      </c>
      <c r="AQ352">
        <v>629999</v>
      </c>
      <c r="AR352">
        <v>559999</v>
      </c>
      <c r="AS352">
        <v>629999</v>
      </c>
      <c r="AT352">
        <v>539999</v>
      </c>
      <c r="AU352">
        <v>629999</v>
      </c>
      <c r="AV352">
        <v>539999</v>
      </c>
      <c r="AW352">
        <v>629999</v>
      </c>
      <c r="AX352">
        <v>539999</v>
      </c>
      <c r="AY352">
        <v>629999</v>
      </c>
      <c r="AZ352">
        <v>499999</v>
      </c>
      <c r="BA352">
        <v>509999</v>
      </c>
      <c r="BB352">
        <v>499999</v>
      </c>
      <c r="BC352">
        <v>499999</v>
      </c>
      <c r="BD352">
        <v>499999</v>
      </c>
      <c r="BE352">
        <v>629999</v>
      </c>
      <c r="BF352">
        <v>8.1999999999999993</v>
      </c>
      <c r="BG352">
        <v>8.1999999999999993</v>
      </c>
      <c r="BH352">
        <v>8.1999999999999993</v>
      </c>
      <c r="BI352">
        <v>8.1999999999999993</v>
      </c>
      <c r="BJ352">
        <v>8.1999999999999993</v>
      </c>
      <c r="BK352">
        <v>8.1999999999999993</v>
      </c>
      <c r="BL352">
        <v>8.1999999999999993</v>
      </c>
      <c r="BM352">
        <v>8.1999999999999993</v>
      </c>
      <c r="BN352">
        <v>8.1999999999999993</v>
      </c>
      <c r="BO352">
        <v>8.1999999999999993</v>
      </c>
      <c r="BP352">
        <v>8.1999999999999993</v>
      </c>
      <c r="BQ352">
        <v>8.1999999999999993</v>
      </c>
      <c r="BR352">
        <v>8.1999999999999993</v>
      </c>
      <c r="BS352" t="s">
        <v>1428</v>
      </c>
    </row>
    <row r="353" spans="1:71" x14ac:dyDescent="0.25">
      <c r="A353" t="s">
        <v>147</v>
      </c>
      <c r="B353" t="s">
        <v>1302</v>
      </c>
      <c r="C353" t="s">
        <v>1976</v>
      </c>
      <c r="D353" t="s">
        <v>1352</v>
      </c>
      <c r="E353">
        <v>3</v>
      </c>
      <c r="F353">
        <v>333333</v>
      </c>
      <c r="G353">
        <v>333333</v>
      </c>
      <c r="H353">
        <v>366667</v>
      </c>
      <c r="I353">
        <v>366667</v>
      </c>
      <c r="J353">
        <v>500000</v>
      </c>
      <c r="K353">
        <v>366667</v>
      </c>
      <c r="L353">
        <v>500000</v>
      </c>
      <c r="M353">
        <v>366667</v>
      </c>
      <c r="N353">
        <v>400000</v>
      </c>
      <c r="O353">
        <v>400000</v>
      </c>
      <c r="P353">
        <v>400000</v>
      </c>
      <c r="Q353">
        <v>333333</v>
      </c>
      <c r="R353">
        <v>333333</v>
      </c>
      <c r="S353">
        <v>333333</v>
      </c>
      <c r="T353">
        <v>333333</v>
      </c>
      <c r="U353">
        <v>333333</v>
      </c>
      <c r="V353">
        <v>466667</v>
      </c>
      <c r="W353">
        <v>333333</v>
      </c>
      <c r="X353">
        <v>333333</v>
      </c>
      <c r="Y353">
        <v>333333</v>
      </c>
      <c r="Z353">
        <v>666667</v>
      </c>
      <c r="AA353">
        <v>333333</v>
      </c>
      <c r="AB353">
        <v>333333</v>
      </c>
      <c r="AC353">
        <v>333333</v>
      </c>
      <c r="AD353">
        <v>366667</v>
      </c>
      <c r="AE353">
        <v>333333</v>
      </c>
      <c r="AF353">
        <v>250000</v>
      </c>
      <c r="AG353">
        <v>250000</v>
      </c>
      <c r="AH353">
        <v>275000</v>
      </c>
      <c r="AI353">
        <v>275000</v>
      </c>
      <c r="AJ353">
        <v>375000</v>
      </c>
      <c r="AK353">
        <v>275000</v>
      </c>
      <c r="AL353">
        <v>375000</v>
      </c>
      <c r="AM353">
        <v>275000</v>
      </c>
      <c r="AN353">
        <v>300000</v>
      </c>
      <c r="AO353">
        <v>300000</v>
      </c>
      <c r="AP353">
        <v>300000</v>
      </c>
      <c r="AQ353">
        <v>250000</v>
      </c>
      <c r="AR353">
        <v>250000</v>
      </c>
      <c r="AS353">
        <v>250000</v>
      </c>
      <c r="AT353">
        <v>250000</v>
      </c>
      <c r="AU353">
        <v>250000</v>
      </c>
      <c r="AV353">
        <v>350000</v>
      </c>
      <c r="AW353">
        <v>250000</v>
      </c>
      <c r="AX353">
        <v>250000</v>
      </c>
      <c r="AY353">
        <v>250000</v>
      </c>
      <c r="AZ353">
        <v>500000</v>
      </c>
      <c r="BA353">
        <v>250000</v>
      </c>
      <c r="BB353">
        <v>250000</v>
      </c>
      <c r="BC353">
        <v>250000</v>
      </c>
      <c r="BD353">
        <v>275000</v>
      </c>
      <c r="BE353">
        <v>250000</v>
      </c>
      <c r="BF353">
        <v>8.6</v>
      </c>
      <c r="BG353">
        <v>8.6</v>
      </c>
      <c r="BH353">
        <v>8.6</v>
      </c>
      <c r="BI353">
        <v>8.6</v>
      </c>
      <c r="BJ353">
        <v>8.6</v>
      </c>
      <c r="BK353">
        <v>8.6</v>
      </c>
      <c r="BL353">
        <v>8.6</v>
      </c>
      <c r="BM353">
        <v>8.6</v>
      </c>
      <c r="BN353">
        <v>8.6</v>
      </c>
      <c r="BO353">
        <v>8.6</v>
      </c>
      <c r="BP353">
        <v>8.6</v>
      </c>
      <c r="BQ353">
        <v>8.6</v>
      </c>
      <c r="BR353">
        <v>8.6</v>
      </c>
      <c r="BS353" t="s">
        <v>1445</v>
      </c>
    </row>
    <row r="354" spans="1:71" x14ac:dyDescent="0.25">
      <c r="A354" t="s">
        <v>882</v>
      </c>
      <c r="B354" t="s">
        <v>1312</v>
      </c>
      <c r="C354" t="s">
        <v>2001</v>
      </c>
      <c r="D354" t="s">
        <v>1352</v>
      </c>
      <c r="E354">
        <v>0</v>
      </c>
      <c r="F354">
        <v>226667</v>
      </c>
      <c r="G354">
        <v>226667</v>
      </c>
      <c r="H354">
        <v>226667</v>
      </c>
      <c r="I354">
        <v>226667</v>
      </c>
      <c r="J354">
        <v>226667</v>
      </c>
      <c r="K354">
        <v>226667</v>
      </c>
      <c r="L354">
        <v>226667</v>
      </c>
      <c r="M354">
        <v>226667</v>
      </c>
      <c r="N354">
        <v>226667</v>
      </c>
      <c r="O354">
        <v>226667</v>
      </c>
      <c r="P354">
        <v>226667</v>
      </c>
      <c r="Q354">
        <v>226667</v>
      </c>
      <c r="R354">
        <v>226667</v>
      </c>
      <c r="S354">
        <v>226667</v>
      </c>
      <c r="T354">
        <v>226667</v>
      </c>
      <c r="U354">
        <v>226667</v>
      </c>
      <c r="V354">
        <v>226667</v>
      </c>
      <c r="W354">
        <v>226667</v>
      </c>
      <c r="X354">
        <v>226667</v>
      </c>
      <c r="Y354">
        <v>226667</v>
      </c>
      <c r="Z354">
        <v>226667</v>
      </c>
      <c r="AA354">
        <v>226667</v>
      </c>
      <c r="AB354">
        <v>226667</v>
      </c>
      <c r="AC354">
        <v>226667</v>
      </c>
      <c r="AD354">
        <v>226667</v>
      </c>
      <c r="AE354">
        <v>226667</v>
      </c>
      <c r="AF354">
        <v>170000</v>
      </c>
      <c r="AG354">
        <v>170000</v>
      </c>
      <c r="AH354">
        <v>170000</v>
      </c>
      <c r="AI354">
        <v>170000</v>
      </c>
      <c r="AJ354">
        <v>170000</v>
      </c>
      <c r="AK354">
        <v>170000</v>
      </c>
      <c r="AL354">
        <v>170000</v>
      </c>
      <c r="AM354">
        <v>170000</v>
      </c>
      <c r="AN354">
        <v>170000</v>
      </c>
      <c r="AO354">
        <v>170000</v>
      </c>
      <c r="AP354">
        <v>170000</v>
      </c>
      <c r="AQ354">
        <v>170000</v>
      </c>
      <c r="AR354">
        <v>170000</v>
      </c>
      <c r="AS354">
        <v>170000</v>
      </c>
      <c r="AT354">
        <v>170000</v>
      </c>
      <c r="AU354">
        <v>170000</v>
      </c>
      <c r="AV354">
        <v>170000</v>
      </c>
      <c r="AW354">
        <v>170000</v>
      </c>
      <c r="AX354">
        <v>170000</v>
      </c>
      <c r="AY354">
        <v>170000</v>
      </c>
      <c r="AZ354">
        <v>170000</v>
      </c>
      <c r="BA354">
        <v>170000</v>
      </c>
      <c r="BB354">
        <v>170000</v>
      </c>
      <c r="BC354">
        <v>170000</v>
      </c>
      <c r="BD354">
        <v>170000</v>
      </c>
      <c r="BE354">
        <v>170000</v>
      </c>
      <c r="BF354">
        <v>7.9</v>
      </c>
      <c r="BG354">
        <v>7.9</v>
      </c>
      <c r="BH354">
        <v>7.9</v>
      </c>
      <c r="BI354">
        <v>7.9</v>
      </c>
      <c r="BJ354">
        <v>7.9</v>
      </c>
      <c r="BK354">
        <v>7.9</v>
      </c>
      <c r="BL354">
        <v>7.9</v>
      </c>
      <c r="BM354">
        <v>7.9</v>
      </c>
      <c r="BN354">
        <v>7.9</v>
      </c>
      <c r="BO354">
        <v>7.9</v>
      </c>
      <c r="BP354">
        <v>7.9</v>
      </c>
      <c r="BQ354">
        <v>7.9</v>
      </c>
      <c r="BR354">
        <v>7.9</v>
      </c>
      <c r="BS354" t="s">
        <v>1435</v>
      </c>
    </row>
    <row r="355" spans="1:71" x14ac:dyDescent="0.25">
      <c r="A355" t="s">
        <v>73</v>
      </c>
      <c r="B355" t="s">
        <v>1309</v>
      </c>
      <c r="C355" t="s">
        <v>2018</v>
      </c>
      <c r="D355" t="s">
        <v>1352</v>
      </c>
      <c r="E355">
        <v>4</v>
      </c>
      <c r="F355">
        <v>865335</v>
      </c>
      <c r="G355">
        <v>1132721</v>
      </c>
      <c r="H355">
        <v>1200320</v>
      </c>
      <c r="I355">
        <v>1247914</v>
      </c>
      <c r="J355">
        <v>1468133</v>
      </c>
      <c r="K355">
        <v>1757913</v>
      </c>
      <c r="L355">
        <v>1468133</v>
      </c>
      <c r="M355">
        <v>622200</v>
      </c>
      <c r="N355">
        <v>732002</v>
      </c>
      <c r="O355">
        <v>622200</v>
      </c>
      <c r="P355">
        <v>732003</v>
      </c>
      <c r="Q355">
        <v>622202</v>
      </c>
      <c r="R355">
        <v>732003</v>
      </c>
      <c r="S355">
        <v>622202</v>
      </c>
      <c r="T355">
        <v>1468133</v>
      </c>
      <c r="U355">
        <v>622202</v>
      </c>
      <c r="V355">
        <v>1468133</v>
      </c>
      <c r="W355">
        <v>622202</v>
      </c>
      <c r="X355">
        <v>1468133</v>
      </c>
      <c r="Y355">
        <v>732002</v>
      </c>
      <c r="Z355">
        <v>1468133</v>
      </c>
      <c r="AA355">
        <v>732002</v>
      </c>
      <c r="AB355">
        <v>732002</v>
      </c>
      <c r="AC355">
        <v>896189</v>
      </c>
      <c r="AD355">
        <v>732003</v>
      </c>
      <c r="AE355">
        <v>732003</v>
      </c>
      <c r="AF355">
        <v>649001</v>
      </c>
      <c r="AG355">
        <v>849541</v>
      </c>
      <c r="AH355">
        <v>900240</v>
      </c>
      <c r="AI355">
        <v>935936</v>
      </c>
      <c r="AJ355">
        <v>1101100</v>
      </c>
      <c r="AK355">
        <v>1318435</v>
      </c>
      <c r="AL355">
        <v>1101100</v>
      </c>
      <c r="AM355">
        <v>466650</v>
      </c>
      <c r="AN355">
        <v>549001</v>
      </c>
      <c r="AO355">
        <v>466650</v>
      </c>
      <c r="AP355">
        <v>549002</v>
      </c>
      <c r="AQ355">
        <v>466651</v>
      </c>
      <c r="AR355">
        <v>549002</v>
      </c>
      <c r="AS355">
        <v>466651</v>
      </c>
      <c r="AT355">
        <v>1101100</v>
      </c>
      <c r="AU355">
        <v>466651</v>
      </c>
      <c r="AV355">
        <v>1101100</v>
      </c>
      <c r="AW355">
        <v>466651</v>
      </c>
      <c r="AX355">
        <v>1101100</v>
      </c>
      <c r="AY355">
        <v>549001</v>
      </c>
      <c r="AZ355">
        <v>1101100</v>
      </c>
      <c r="BA355">
        <v>549001</v>
      </c>
      <c r="BB355">
        <v>549001</v>
      </c>
      <c r="BC355">
        <v>793127</v>
      </c>
      <c r="BD355">
        <v>549002</v>
      </c>
      <c r="BE355">
        <v>549002</v>
      </c>
      <c r="BF355">
        <v>8.5</v>
      </c>
      <c r="BG355">
        <v>8.5</v>
      </c>
      <c r="BH355">
        <v>8.5</v>
      </c>
      <c r="BI355">
        <v>8.5</v>
      </c>
      <c r="BJ355">
        <v>8.5</v>
      </c>
      <c r="BK355">
        <v>8.5</v>
      </c>
      <c r="BL355">
        <v>8.5</v>
      </c>
      <c r="BM355">
        <v>8.5</v>
      </c>
      <c r="BN355">
        <v>8.5</v>
      </c>
      <c r="BO355">
        <v>8.5</v>
      </c>
      <c r="BP355">
        <v>8.5</v>
      </c>
      <c r="BQ355">
        <v>8.5</v>
      </c>
      <c r="BR355">
        <v>8.5</v>
      </c>
      <c r="BS355" t="s">
        <v>2491</v>
      </c>
    </row>
    <row r="356" spans="1:71" x14ac:dyDescent="0.25">
      <c r="A356" t="s">
        <v>1008</v>
      </c>
      <c r="B356" t="s">
        <v>1313</v>
      </c>
      <c r="C356" t="s">
        <v>2020</v>
      </c>
      <c r="D356" t="s">
        <v>1352</v>
      </c>
      <c r="E356">
        <v>0</v>
      </c>
      <c r="F356">
        <v>220000</v>
      </c>
      <c r="G356">
        <v>220000</v>
      </c>
      <c r="H356">
        <v>220000</v>
      </c>
      <c r="I356">
        <v>220000</v>
      </c>
      <c r="J356">
        <v>220000</v>
      </c>
      <c r="K356">
        <v>220000</v>
      </c>
      <c r="L356">
        <v>220000</v>
      </c>
      <c r="M356">
        <v>220000</v>
      </c>
      <c r="N356">
        <v>220000</v>
      </c>
      <c r="O356">
        <v>220000</v>
      </c>
      <c r="P356">
        <v>220000</v>
      </c>
      <c r="Q356">
        <v>220000</v>
      </c>
      <c r="R356">
        <v>220000</v>
      </c>
      <c r="S356">
        <v>220000</v>
      </c>
      <c r="T356">
        <v>220000</v>
      </c>
      <c r="U356">
        <v>220000</v>
      </c>
      <c r="V356">
        <v>220000</v>
      </c>
      <c r="W356">
        <v>220000</v>
      </c>
      <c r="X356">
        <v>220000</v>
      </c>
      <c r="Y356">
        <v>220000</v>
      </c>
      <c r="Z356">
        <v>220000</v>
      </c>
      <c r="AA356">
        <v>220000</v>
      </c>
      <c r="AB356">
        <v>220000</v>
      </c>
      <c r="AC356">
        <v>220000</v>
      </c>
      <c r="AD356">
        <v>220000</v>
      </c>
      <c r="AE356">
        <v>220000</v>
      </c>
      <c r="AF356">
        <v>193600</v>
      </c>
      <c r="AG356">
        <v>187000</v>
      </c>
      <c r="AH356">
        <v>193600</v>
      </c>
      <c r="AI356">
        <v>187000</v>
      </c>
      <c r="AJ356">
        <v>193600</v>
      </c>
      <c r="AK356">
        <v>187000</v>
      </c>
      <c r="AL356">
        <v>193600</v>
      </c>
      <c r="AM356">
        <v>187000</v>
      </c>
      <c r="AN356">
        <v>193600</v>
      </c>
      <c r="AO356">
        <v>187000</v>
      </c>
      <c r="AP356">
        <v>198000</v>
      </c>
      <c r="AQ356">
        <v>187000</v>
      </c>
      <c r="AR356">
        <v>193600</v>
      </c>
      <c r="AS356">
        <v>187000</v>
      </c>
      <c r="AT356">
        <v>193600</v>
      </c>
      <c r="AU356">
        <v>187000</v>
      </c>
      <c r="AV356">
        <v>193600</v>
      </c>
      <c r="AW356">
        <v>187000</v>
      </c>
      <c r="AX356">
        <v>193600</v>
      </c>
      <c r="AY356">
        <v>187000</v>
      </c>
      <c r="AZ356">
        <v>193600</v>
      </c>
      <c r="BA356">
        <v>187000</v>
      </c>
      <c r="BB356">
        <v>198000</v>
      </c>
      <c r="BC356">
        <v>187000</v>
      </c>
      <c r="BD356">
        <v>198000</v>
      </c>
      <c r="BE356">
        <v>187000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 t="s">
        <v>1440</v>
      </c>
    </row>
    <row r="357" spans="1:71" x14ac:dyDescent="0.25">
      <c r="A357" t="s">
        <v>167</v>
      </c>
      <c r="B357" t="s">
        <v>1314</v>
      </c>
      <c r="C357" t="s">
        <v>2022</v>
      </c>
      <c r="D357" t="s">
        <v>1352</v>
      </c>
      <c r="E357">
        <v>0</v>
      </c>
      <c r="F357">
        <v>300000</v>
      </c>
      <c r="G357">
        <v>250000</v>
      </c>
      <c r="H357">
        <v>300000</v>
      </c>
      <c r="I357">
        <v>250000</v>
      </c>
      <c r="J357">
        <v>290000</v>
      </c>
      <c r="K357">
        <v>340000</v>
      </c>
      <c r="L357">
        <v>506667</v>
      </c>
      <c r="M357">
        <v>520000</v>
      </c>
      <c r="N357">
        <v>250000</v>
      </c>
      <c r="O357">
        <v>250000</v>
      </c>
      <c r="P357">
        <v>240000</v>
      </c>
      <c r="Q357">
        <v>333333</v>
      </c>
      <c r="R357">
        <v>230000</v>
      </c>
      <c r="S357">
        <v>333333</v>
      </c>
      <c r="T357">
        <v>230000</v>
      </c>
      <c r="U357">
        <v>333333</v>
      </c>
      <c r="V357">
        <v>230000</v>
      </c>
      <c r="W357">
        <v>333333</v>
      </c>
      <c r="X357">
        <v>340000</v>
      </c>
      <c r="Y357">
        <v>333333</v>
      </c>
      <c r="Z357">
        <v>453333</v>
      </c>
      <c r="AA357">
        <v>453333</v>
      </c>
      <c r="AB357">
        <v>250000</v>
      </c>
      <c r="AC357">
        <v>333333</v>
      </c>
      <c r="AD357">
        <v>333333</v>
      </c>
      <c r="AE357">
        <v>333333</v>
      </c>
      <c r="AF357">
        <v>279000</v>
      </c>
      <c r="AG357">
        <v>232500</v>
      </c>
      <c r="AH357">
        <v>279000</v>
      </c>
      <c r="AI357">
        <v>232500</v>
      </c>
      <c r="AJ357">
        <v>269700</v>
      </c>
      <c r="AK357">
        <v>316200</v>
      </c>
      <c r="AL357">
        <v>380000</v>
      </c>
      <c r="AM357">
        <v>390000</v>
      </c>
      <c r="AN357">
        <v>232500</v>
      </c>
      <c r="AO357">
        <v>232500</v>
      </c>
      <c r="AP357">
        <v>223200</v>
      </c>
      <c r="AQ357">
        <v>250000</v>
      </c>
      <c r="AR357">
        <v>213900</v>
      </c>
      <c r="AS357">
        <v>250000</v>
      </c>
      <c r="AT357">
        <v>213900</v>
      </c>
      <c r="AU357">
        <v>250000</v>
      </c>
      <c r="AV357">
        <v>213900</v>
      </c>
      <c r="AW357">
        <v>250000</v>
      </c>
      <c r="AX357">
        <v>316200</v>
      </c>
      <c r="AY357">
        <v>250000</v>
      </c>
      <c r="AZ357">
        <v>340000</v>
      </c>
      <c r="BA357">
        <v>340000</v>
      </c>
      <c r="BB357">
        <v>232500</v>
      </c>
      <c r="BC357">
        <v>250000</v>
      </c>
      <c r="BD357">
        <v>250000</v>
      </c>
      <c r="BE357">
        <v>250000</v>
      </c>
      <c r="BF357">
        <v>8.5</v>
      </c>
      <c r="BG357">
        <v>8.5</v>
      </c>
      <c r="BH357">
        <v>8.5</v>
      </c>
      <c r="BI357">
        <v>8.5</v>
      </c>
      <c r="BJ357">
        <v>8.5</v>
      </c>
      <c r="BK357">
        <v>8.5</v>
      </c>
      <c r="BL357">
        <v>8.5</v>
      </c>
      <c r="BM357">
        <v>8.5</v>
      </c>
      <c r="BN357">
        <v>8.5</v>
      </c>
      <c r="BO357">
        <v>8.5</v>
      </c>
      <c r="BP357">
        <v>8.5</v>
      </c>
      <c r="BQ357">
        <v>8.5</v>
      </c>
      <c r="BR357">
        <v>8.5</v>
      </c>
      <c r="BS357" t="s">
        <v>1429</v>
      </c>
    </row>
    <row r="358" spans="1:71" x14ac:dyDescent="0.25">
      <c r="A358" t="s">
        <v>496</v>
      </c>
      <c r="B358" t="s">
        <v>1286</v>
      </c>
      <c r="C358" t="s">
        <v>2070</v>
      </c>
      <c r="D358" t="s">
        <v>1352</v>
      </c>
      <c r="E358">
        <v>2</v>
      </c>
      <c r="F358">
        <v>214989</v>
      </c>
      <c r="G358">
        <v>198405</v>
      </c>
      <c r="H358">
        <v>228165</v>
      </c>
      <c r="I358">
        <v>192269</v>
      </c>
      <c r="J358">
        <v>240361</v>
      </c>
      <c r="K358">
        <v>205058</v>
      </c>
      <c r="L358">
        <v>234103</v>
      </c>
      <c r="M358">
        <v>208417</v>
      </c>
      <c r="N358">
        <v>220593</v>
      </c>
      <c r="O358">
        <v>192269</v>
      </c>
      <c r="P358">
        <v>250145</v>
      </c>
      <c r="Q358">
        <v>211088</v>
      </c>
      <c r="R358">
        <v>220173</v>
      </c>
      <c r="S358">
        <v>192269</v>
      </c>
      <c r="T358">
        <v>218880</v>
      </c>
      <c r="U358">
        <v>192269</v>
      </c>
      <c r="V358">
        <v>208066</v>
      </c>
      <c r="W358">
        <v>192269</v>
      </c>
      <c r="X358">
        <v>229237</v>
      </c>
      <c r="Y358">
        <v>209778</v>
      </c>
      <c r="Z358">
        <v>301553</v>
      </c>
      <c r="AA358">
        <v>245173</v>
      </c>
      <c r="AB358">
        <v>210065</v>
      </c>
      <c r="AC358">
        <v>192269</v>
      </c>
      <c r="AD358">
        <v>207826</v>
      </c>
      <c r="AE358">
        <v>192269</v>
      </c>
      <c r="AF358">
        <v>135443</v>
      </c>
      <c r="AG358">
        <v>124995</v>
      </c>
      <c r="AH358">
        <v>177969</v>
      </c>
      <c r="AI358">
        <v>149970</v>
      </c>
      <c r="AJ358">
        <v>187482</v>
      </c>
      <c r="AK358">
        <v>159945</v>
      </c>
      <c r="AL358">
        <v>182600</v>
      </c>
      <c r="AM358">
        <v>162565</v>
      </c>
      <c r="AN358">
        <v>172063</v>
      </c>
      <c r="AO358">
        <v>149970</v>
      </c>
      <c r="AP358">
        <v>195113</v>
      </c>
      <c r="AQ358">
        <v>164649</v>
      </c>
      <c r="AR358">
        <v>171735</v>
      </c>
      <c r="AS358">
        <v>149970</v>
      </c>
      <c r="AT358">
        <v>170726</v>
      </c>
      <c r="AU358">
        <v>149970</v>
      </c>
      <c r="AV358">
        <v>162291</v>
      </c>
      <c r="AW358">
        <v>149970</v>
      </c>
      <c r="AX358">
        <v>178805</v>
      </c>
      <c r="AY358">
        <v>163627</v>
      </c>
      <c r="AZ358">
        <v>235211</v>
      </c>
      <c r="BA358">
        <v>191235</v>
      </c>
      <c r="BB358">
        <v>163851</v>
      </c>
      <c r="BC358">
        <v>149970</v>
      </c>
      <c r="BD358">
        <v>162104</v>
      </c>
      <c r="BE358">
        <v>149970</v>
      </c>
      <c r="BF358">
        <v>8.1999999999999993</v>
      </c>
      <c r="BG358">
        <v>8.1999999999999993</v>
      </c>
      <c r="BH358">
        <v>8.1999999999999993</v>
      </c>
      <c r="BI358">
        <v>8.1999999999999993</v>
      </c>
      <c r="BJ358">
        <v>8.1999999999999993</v>
      </c>
      <c r="BK358">
        <v>8.1999999999999993</v>
      </c>
      <c r="BL358">
        <v>8.1999999999999993</v>
      </c>
      <c r="BM358">
        <v>8.1999999999999993</v>
      </c>
      <c r="BN358">
        <v>8.1999999999999993</v>
      </c>
      <c r="BO358">
        <v>8.1999999999999993</v>
      </c>
      <c r="BP358">
        <v>8.1999999999999993</v>
      </c>
      <c r="BQ358">
        <v>8.1999999999999993</v>
      </c>
      <c r="BR358">
        <v>8.1999999999999993</v>
      </c>
      <c r="BS358" t="s">
        <v>1433</v>
      </c>
    </row>
    <row r="359" spans="1:71" x14ac:dyDescent="0.25">
      <c r="A359" t="s">
        <v>683</v>
      </c>
      <c r="B359" t="s">
        <v>1302</v>
      </c>
      <c r="C359" t="s">
        <v>2071</v>
      </c>
      <c r="D359" t="s">
        <v>1352</v>
      </c>
      <c r="E359">
        <v>1</v>
      </c>
      <c r="F359">
        <v>172185</v>
      </c>
      <c r="G359">
        <v>159715</v>
      </c>
      <c r="H359">
        <v>160962</v>
      </c>
      <c r="I359">
        <v>162515</v>
      </c>
      <c r="J359">
        <v>179677</v>
      </c>
      <c r="K359">
        <v>162515</v>
      </c>
      <c r="L359">
        <v>172790</v>
      </c>
      <c r="M359">
        <v>162515</v>
      </c>
      <c r="N359">
        <v>154776</v>
      </c>
      <c r="O359">
        <v>162515</v>
      </c>
      <c r="P359">
        <v>164706</v>
      </c>
      <c r="Q359">
        <v>162515</v>
      </c>
      <c r="R359">
        <v>162515</v>
      </c>
      <c r="S359">
        <v>162515</v>
      </c>
      <c r="T359">
        <v>193140</v>
      </c>
      <c r="U359">
        <v>162515</v>
      </c>
      <c r="V359">
        <v>196991</v>
      </c>
      <c r="W359">
        <v>147405</v>
      </c>
      <c r="X359">
        <v>174712</v>
      </c>
      <c r="Y359">
        <v>147405</v>
      </c>
      <c r="Z359">
        <v>162515</v>
      </c>
      <c r="AA359">
        <v>173052</v>
      </c>
      <c r="AB359">
        <v>162515</v>
      </c>
      <c r="AC359">
        <v>147405</v>
      </c>
      <c r="AD359">
        <v>162515</v>
      </c>
      <c r="AE359">
        <v>147405</v>
      </c>
      <c r="AF359">
        <v>108477</v>
      </c>
      <c r="AG359">
        <v>100620</v>
      </c>
      <c r="AH359">
        <v>125550</v>
      </c>
      <c r="AI359">
        <v>126762</v>
      </c>
      <c r="AJ359">
        <v>140148</v>
      </c>
      <c r="AK359">
        <v>126762</v>
      </c>
      <c r="AL359">
        <v>134776</v>
      </c>
      <c r="AM359">
        <v>126762</v>
      </c>
      <c r="AN359">
        <v>120725</v>
      </c>
      <c r="AO359">
        <v>126762</v>
      </c>
      <c r="AP359">
        <v>128471</v>
      </c>
      <c r="AQ359">
        <v>126762</v>
      </c>
      <c r="AR359">
        <v>126762</v>
      </c>
      <c r="AS359">
        <v>126762</v>
      </c>
      <c r="AT359">
        <v>150649</v>
      </c>
      <c r="AU359">
        <v>126762</v>
      </c>
      <c r="AV359">
        <v>153653</v>
      </c>
      <c r="AW359">
        <v>114976</v>
      </c>
      <c r="AX359">
        <v>136275</v>
      </c>
      <c r="AY359">
        <v>114976</v>
      </c>
      <c r="AZ359">
        <v>126762</v>
      </c>
      <c r="BA359">
        <v>134981</v>
      </c>
      <c r="BB359">
        <v>126762</v>
      </c>
      <c r="BC359">
        <v>114976</v>
      </c>
      <c r="BD359">
        <v>126762</v>
      </c>
      <c r="BE359">
        <v>114976</v>
      </c>
      <c r="BF359">
        <v>8.1</v>
      </c>
      <c r="BG359">
        <v>8.1</v>
      </c>
      <c r="BH359">
        <v>8.1</v>
      </c>
      <c r="BI359">
        <v>8.1</v>
      </c>
      <c r="BJ359">
        <v>8.1</v>
      </c>
      <c r="BK359">
        <v>8.1</v>
      </c>
      <c r="BL359">
        <v>8.1</v>
      </c>
      <c r="BM359">
        <v>8.1</v>
      </c>
      <c r="BN359">
        <v>8.1</v>
      </c>
      <c r="BO359">
        <v>8.1</v>
      </c>
      <c r="BP359">
        <v>8.1</v>
      </c>
      <c r="BQ359">
        <v>8.1</v>
      </c>
      <c r="BR359">
        <v>8.1</v>
      </c>
      <c r="BS359" t="s">
        <v>1429</v>
      </c>
    </row>
    <row r="360" spans="1:71" x14ac:dyDescent="0.25">
      <c r="A360" t="s">
        <v>473</v>
      </c>
      <c r="B360" t="s">
        <v>1287</v>
      </c>
      <c r="C360" t="s">
        <v>2072</v>
      </c>
      <c r="D360" t="s">
        <v>1352</v>
      </c>
      <c r="E360">
        <v>1</v>
      </c>
      <c r="F360">
        <v>154935</v>
      </c>
      <c r="G360">
        <v>163555</v>
      </c>
      <c r="H360">
        <v>163555</v>
      </c>
      <c r="I360">
        <v>163555</v>
      </c>
      <c r="J360">
        <v>163555</v>
      </c>
      <c r="K360">
        <v>163555</v>
      </c>
      <c r="L360">
        <v>154739</v>
      </c>
      <c r="M360">
        <v>163555</v>
      </c>
      <c r="N360">
        <v>155266</v>
      </c>
      <c r="O360">
        <v>163555</v>
      </c>
      <c r="P360">
        <v>146784</v>
      </c>
      <c r="Q360">
        <v>163555</v>
      </c>
      <c r="R360">
        <v>153921</v>
      </c>
      <c r="S360">
        <v>163555</v>
      </c>
      <c r="T360">
        <v>155128</v>
      </c>
      <c r="U360">
        <v>163555</v>
      </c>
      <c r="V360">
        <v>153673</v>
      </c>
      <c r="W360">
        <v>163555</v>
      </c>
      <c r="X360">
        <v>156029</v>
      </c>
      <c r="Y360">
        <v>163555</v>
      </c>
      <c r="Z360">
        <v>163555</v>
      </c>
      <c r="AA360">
        <v>171733</v>
      </c>
      <c r="AB360">
        <v>163555</v>
      </c>
      <c r="AC360">
        <v>163555</v>
      </c>
      <c r="AD360">
        <v>163555</v>
      </c>
      <c r="AE360">
        <v>167786</v>
      </c>
      <c r="AF360">
        <v>120849</v>
      </c>
      <c r="AG360">
        <v>127573</v>
      </c>
      <c r="AH360">
        <v>127573</v>
      </c>
      <c r="AI360">
        <v>127573</v>
      </c>
      <c r="AJ360">
        <v>127573</v>
      </c>
      <c r="AK360">
        <v>127573</v>
      </c>
      <c r="AL360">
        <v>120696</v>
      </c>
      <c r="AM360">
        <v>127573</v>
      </c>
      <c r="AN360">
        <v>121107</v>
      </c>
      <c r="AO360">
        <v>127573</v>
      </c>
      <c r="AP360">
        <v>114492</v>
      </c>
      <c r="AQ360">
        <v>127573</v>
      </c>
      <c r="AR360">
        <v>120058</v>
      </c>
      <c r="AS360">
        <v>127573</v>
      </c>
      <c r="AT360">
        <v>121000</v>
      </c>
      <c r="AU360">
        <v>127573</v>
      </c>
      <c r="AV360">
        <v>119865</v>
      </c>
      <c r="AW360">
        <v>127573</v>
      </c>
      <c r="AX360">
        <v>121703</v>
      </c>
      <c r="AY360">
        <v>127573</v>
      </c>
      <c r="AZ360">
        <v>127573</v>
      </c>
      <c r="BA360">
        <v>133952</v>
      </c>
      <c r="BB360">
        <v>127573</v>
      </c>
      <c r="BC360">
        <v>127573</v>
      </c>
      <c r="BD360">
        <v>127573</v>
      </c>
      <c r="BE360">
        <v>130873</v>
      </c>
      <c r="BF360">
        <v>7.1</v>
      </c>
      <c r="BG360">
        <v>7.1</v>
      </c>
      <c r="BH360">
        <v>7.1</v>
      </c>
      <c r="BI360">
        <v>7.1</v>
      </c>
      <c r="BJ360">
        <v>7.1</v>
      </c>
      <c r="BK360">
        <v>7.1</v>
      </c>
      <c r="BL360">
        <v>7.1</v>
      </c>
      <c r="BM360">
        <v>7.1</v>
      </c>
      <c r="BN360">
        <v>7.1</v>
      </c>
      <c r="BO360">
        <v>7.1</v>
      </c>
      <c r="BP360">
        <v>7.1</v>
      </c>
      <c r="BQ360">
        <v>7.1</v>
      </c>
      <c r="BR360">
        <v>7.1</v>
      </c>
      <c r="BS360" t="s">
        <v>1429</v>
      </c>
    </row>
    <row r="361" spans="1:71" x14ac:dyDescent="0.25">
      <c r="A361" t="s">
        <v>362</v>
      </c>
      <c r="B361" t="s">
        <v>1297</v>
      </c>
      <c r="C361" t="s">
        <v>2074</v>
      </c>
      <c r="D361" t="s">
        <v>1352</v>
      </c>
      <c r="E361">
        <v>2</v>
      </c>
      <c r="F361">
        <v>217931</v>
      </c>
      <c r="G361">
        <v>193996</v>
      </c>
      <c r="H361">
        <v>210526</v>
      </c>
      <c r="I361">
        <v>204824</v>
      </c>
      <c r="J361">
        <v>219078</v>
      </c>
      <c r="K361">
        <v>238502</v>
      </c>
      <c r="L361">
        <v>664422</v>
      </c>
      <c r="M361">
        <v>296092</v>
      </c>
      <c r="N361">
        <v>198908</v>
      </c>
      <c r="O361">
        <v>201901</v>
      </c>
      <c r="P361">
        <v>197630</v>
      </c>
      <c r="Q361">
        <v>202210</v>
      </c>
      <c r="R361">
        <v>187996</v>
      </c>
      <c r="S361">
        <v>187996</v>
      </c>
      <c r="T361">
        <v>193120</v>
      </c>
      <c r="U361">
        <v>187996</v>
      </c>
      <c r="V361">
        <v>202213</v>
      </c>
      <c r="W361">
        <v>218543</v>
      </c>
      <c r="X361">
        <v>257647</v>
      </c>
      <c r="Y361">
        <v>218269</v>
      </c>
      <c r="Z361">
        <v>658402</v>
      </c>
      <c r="AA361">
        <v>220283</v>
      </c>
      <c r="AB361">
        <v>201683</v>
      </c>
      <c r="AC361">
        <v>198522</v>
      </c>
      <c r="AD361">
        <v>204266</v>
      </c>
      <c r="AE361">
        <v>209472</v>
      </c>
      <c r="AF361">
        <v>169986</v>
      </c>
      <c r="AG361">
        <v>151317</v>
      </c>
      <c r="AH361">
        <v>164210</v>
      </c>
      <c r="AI361">
        <v>159763</v>
      </c>
      <c r="AJ361">
        <v>170881</v>
      </c>
      <c r="AK361">
        <v>186032</v>
      </c>
      <c r="AL361">
        <v>518249</v>
      </c>
      <c r="AM361">
        <v>230952</v>
      </c>
      <c r="AN361">
        <v>155148</v>
      </c>
      <c r="AO361">
        <v>157483</v>
      </c>
      <c r="AP361">
        <v>154151</v>
      </c>
      <c r="AQ361">
        <v>157724</v>
      </c>
      <c r="AR361">
        <v>146637</v>
      </c>
      <c r="AS361">
        <v>146637</v>
      </c>
      <c r="AT361">
        <v>150634</v>
      </c>
      <c r="AU361">
        <v>146637</v>
      </c>
      <c r="AV361">
        <v>157726</v>
      </c>
      <c r="AW361">
        <v>170464</v>
      </c>
      <c r="AX361">
        <v>200965</v>
      </c>
      <c r="AY361">
        <v>170250</v>
      </c>
      <c r="AZ361">
        <v>513554</v>
      </c>
      <c r="BA361">
        <v>171821</v>
      </c>
      <c r="BB361">
        <v>157313</v>
      </c>
      <c r="BC361">
        <v>154847</v>
      </c>
      <c r="BD361">
        <v>159327</v>
      </c>
      <c r="BE361">
        <v>163388</v>
      </c>
      <c r="BF361">
        <v>7.9</v>
      </c>
      <c r="BG361">
        <v>7.9</v>
      </c>
      <c r="BH361">
        <v>7.9</v>
      </c>
      <c r="BI361">
        <v>7.9</v>
      </c>
      <c r="BJ361">
        <v>7.9</v>
      </c>
      <c r="BK361">
        <v>7.9</v>
      </c>
      <c r="BL361">
        <v>7.9</v>
      </c>
      <c r="BM361">
        <v>7.9</v>
      </c>
      <c r="BN361">
        <v>7.9</v>
      </c>
      <c r="BO361">
        <v>7.9</v>
      </c>
      <c r="BP361">
        <v>7.9</v>
      </c>
      <c r="BQ361">
        <v>7.9</v>
      </c>
      <c r="BR361">
        <v>7.9</v>
      </c>
      <c r="BS361" t="s">
        <v>1439</v>
      </c>
    </row>
    <row r="362" spans="1:71" x14ac:dyDescent="0.25">
      <c r="A362" t="s">
        <v>618</v>
      </c>
      <c r="B362" t="s">
        <v>1302</v>
      </c>
      <c r="C362" t="s">
        <v>2075</v>
      </c>
      <c r="D362" t="s">
        <v>1352</v>
      </c>
      <c r="E362">
        <v>1</v>
      </c>
      <c r="F362">
        <v>355311</v>
      </c>
      <c r="G362">
        <v>271159</v>
      </c>
      <c r="H362">
        <v>270630</v>
      </c>
      <c r="I362">
        <v>272502</v>
      </c>
      <c r="J362">
        <v>255465</v>
      </c>
      <c r="K362">
        <v>291868</v>
      </c>
      <c r="L362">
        <v>294253</v>
      </c>
      <c r="M362">
        <v>295224</v>
      </c>
      <c r="N362">
        <v>286301</v>
      </c>
      <c r="O362">
        <v>292781</v>
      </c>
      <c r="P362">
        <v>279190</v>
      </c>
      <c r="Q362">
        <v>271253</v>
      </c>
      <c r="R362">
        <v>272079</v>
      </c>
      <c r="S362">
        <v>256358</v>
      </c>
      <c r="T362">
        <v>297095</v>
      </c>
      <c r="U362">
        <v>271815</v>
      </c>
      <c r="V362">
        <v>345236</v>
      </c>
      <c r="W362">
        <v>273129</v>
      </c>
      <c r="X362">
        <v>349689</v>
      </c>
      <c r="Y362">
        <v>311167</v>
      </c>
      <c r="Z362">
        <v>373077</v>
      </c>
      <c r="AA362">
        <v>355311</v>
      </c>
      <c r="AB362">
        <v>336059</v>
      </c>
      <c r="AC362">
        <v>292877</v>
      </c>
      <c r="AD362">
        <v>312862</v>
      </c>
      <c r="AE362">
        <v>292784</v>
      </c>
      <c r="AF362">
        <v>277143</v>
      </c>
      <c r="AG362">
        <v>211504</v>
      </c>
      <c r="AH362">
        <v>211091</v>
      </c>
      <c r="AI362">
        <v>212552</v>
      </c>
      <c r="AJ362">
        <v>199263</v>
      </c>
      <c r="AK362">
        <v>227657</v>
      </c>
      <c r="AL362">
        <v>229517</v>
      </c>
      <c r="AM362">
        <v>230275</v>
      </c>
      <c r="AN362">
        <v>223315</v>
      </c>
      <c r="AO362">
        <v>228369</v>
      </c>
      <c r="AP362">
        <v>217768</v>
      </c>
      <c r="AQ362">
        <v>211577</v>
      </c>
      <c r="AR362">
        <v>212222</v>
      </c>
      <c r="AS362">
        <v>199959</v>
      </c>
      <c r="AT362">
        <v>231734</v>
      </c>
      <c r="AU362">
        <v>212016</v>
      </c>
      <c r="AV362">
        <v>269284</v>
      </c>
      <c r="AW362">
        <v>213041</v>
      </c>
      <c r="AX362">
        <v>272757</v>
      </c>
      <c r="AY362">
        <v>242710</v>
      </c>
      <c r="AZ362">
        <v>291000</v>
      </c>
      <c r="BA362">
        <v>277143</v>
      </c>
      <c r="BB362">
        <v>262126</v>
      </c>
      <c r="BC362">
        <v>228444</v>
      </c>
      <c r="BD362">
        <v>244032</v>
      </c>
      <c r="BE362">
        <v>228372</v>
      </c>
      <c r="BF362">
        <v>8.5</v>
      </c>
      <c r="BG362">
        <v>8.5</v>
      </c>
      <c r="BH362">
        <v>8.5</v>
      </c>
      <c r="BI362">
        <v>8.5</v>
      </c>
      <c r="BJ362">
        <v>8.5</v>
      </c>
      <c r="BK362">
        <v>8.5</v>
      </c>
      <c r="BL362">
        <v>8.5</v>
      </c>
      <c r="BM362">
        <v>8.5</v>
      </c>
      <c r="BN362">
        <v>8.5</v>
      </c>
      <c r="BO362">
        <v>8.5</v>
      </c>
      <c r="BP362">
        <v>8.5</v>
      </c>
      <c r="BQ362">
        <v>8.5</v>
      </c>
      <c r="BR362">
        <v>8.5</v>
      </c>
      <c r="BS362" t="s">
        <v>1429</v>
      </c>
    </row>
    <row r="363" spans="1:71" x14ac:dyDescent="0.25">
      <c r="A363" t="s">
        <v>426</v>
      </c>
      <c r="B363" t="s">
        <v>1292</v>
      </c>
      <c r="C363" t="s">
        <v>2076</v>
      </c>
      <c r="D363" t="s">
        <v>1352</v>
      </c>
      <c r="E363">
        <v>2</v>
      </c>
      <c r="F363">
        <v>195144</v>
      </c>
      <c r="G363">
        <v>198405</v>
      </c>
      <c r="H363">
        <v>181271</v>
      </c>
      <c r="I363">
        <v>192269</v>
      </c>
      <c r="J363">
        <v>192269</v>
      </c>
      <c r="K363">
        <v>192269</v>
      </c>
      <c r="L363">
        <v>213284</v>
      </c>
      <c r="M363">
        <v>202596</v>
      </c>
      <c r="N363">
        <v>182623</v>
      </c>
      <c r="O363">
        <v>192269</v>
      </c>
      <c r="P363">
        <v>173638</v>
      </c>
      <c r="Q363">
        <v>192269</v>
      </c>
      <c r="R363">
        <v>180888</v>
      </c>
      <c r="S363">
        <v>192269</v>
      </c>
      <c r="T363">
        <v>139422</v>
      </c>
      <c r="U363">
        <v>192269</v>
      </c>
      <c r="V363">
        <v>192269</v>
      </c>
      <c r="W363">
        <v>192269</v>
      </c>
      <c r="X363">
        <v>203371</v>
      </c>
      <c r="Y363">
        <v>192269</v>
      </c>
      <c r="Z363">
        <v>242702</v>
      </c>
      <c r="AA363">
        <v>192269</v>
      </c>
      <c r="AB363">
        <v>165858</v>
      </c>
      <c r="AC363">
        <v>192269</v>
      </c>
      <c r="AD363">
        <v>150293</v>
      </c>
      <c r="AE363">
        <v>192269</v>
      </c>
      <c r="AF363">
        <v>122941</v>
      </c>
      <c r="AG363">
        <v>124995</v>
      </c>
      <c r="AH363">
        <v>141391</v>
      </c>
      <c r="AI363">
        <v>149970</v>
      </c>
      <c r="AJ363">
        <v>149970</v>
      </c>
      <c r="AK363">
        <v>149970</v>
      </c>
      <c r="AL363">
        <v>166362</v>
      </c>
      <c r="AM363">
        <v>158025</v>
      </c>
      <c r="AN363">
        <v>142446</v>
      </c>
      <c r="AO363">
        <v>149970</v>
      </c>
      <c r="AP363">
        <v>135438</v>
      </c>
      <c r="AQ363">
        <v>149970</v>
      </c>
      <c r="AR363">
        <v>141093</v>
      </c>
      <c r="AS363">
        <v>149970</v>
      </c>
      <c r="AT363">
        <v>108749</v>
      </c>
      <c r="AU363">
        <v>149970</v>
      </c>
      <c r="AV363">
        <v>149970</v>
      </c>
      <c r="AW363">
        <v>149970</v>
      </c>
      <c r="AX363">
        <v>158629</v>
      </c>
      <c r="AY363">
        <v>149970</v>
      </c>
      <c r="AZ363">
        <v>189308</v>
      </c>
      <c r="BA363">
        <v>149970</v>
      </c>
      <c r="BB363">
        <v>129369</v>
      </c>
      <c r="BC363">
        <v>149970</v>
      </c>
      <c r="BD363">
        <v>117229</v>
      </c>
      <c r="BE363">
        <v>149970</v>
      </c>
      <c r="BF363">
        <v>7.5</v>
      </c>
      <c r="BG363">
        <v>7.5</v>
      </c>
      <c r="BH363">
        <v>7.5</v>
      </c>
      <c r="BI363">
        <v>7.5</v>
      </c>
      <c r="BJ363">
        <v>7.5</v>
      </c>
      <c r="BK363">
        <v>7.5</v>
      </c>
      <c r="BL363">
        <v>7.5</v>
      </c>
      <c r="BM363">
        <v>7.5</v>
      </c>
      <c r="BN363">
        <v>7.5</v>
      </c>
      <c r="BO363">
        <v>7.5</v>
      </c>
      <c r="BP363">
        <v>7.5</v>
      </c>
      <c r="BQ363">
        <v>7.5</v>
      </c>
      <c r="BR363">
        <v>7.5</v>
      </c>
      <c r="BS363" t="s">
        <v>1433</v>
      </c>
    </row>
    <row r="364" spans="1:71" x14ac:dyDescent="0.25">
      <c r="A364" t="s">
        <v>21</v>
      </c>
      <c r="B364" t="s">
        <v>1295</v>
      </c>
      <c r="C364" t="s">
        <v>2079</v>
      </c>
      <c r="D364" t="s">
        <v>1352</v>
      </c>
      <c r="E364">
        <v>1</v>
      </c>
      <c r="F364">
        <v>193958</v>
      </c>
      <c r="G364">
        <v>232749</v>
      </c>
      <c r="H364">
        <v>156665</v>
      </c>
      <c r="I364">
        <v>187996</v>
      </c>
      <c r="J364">
        <v>164608</v>
      </c>
      <c r="K364">
        <v>203804</v>
      </c>
      <c r="L364">
        <v>171744</v>
      </c>
      <c r="M364">
        <v>204508</v>
      </c>
      <c r="N364">
        <v>189682</v>
      </c>
      <c r="O364">
        <v>187996</v>
      </c>
      <c r="P364">
        <v>156665</v>
      </c>
      <c r="Q364">
        <v>187996</v>
      </c>
      <c r="R364">
        <v>157606</v>
      </c>
      <c r="S364">
        <v>187996</v>
      </c>
      <c r="T364">
        <v>152606</v>
      </c>
      <c r="U364">
        <v>187996</v>
      </c>
      <c r="V364">
        <v>156665</v>
      </c>
      <c r="W364">
        <v>187996</v>
      </c>
      <c r="X364">
        <v>174357</v>
      </c>
      <c r="Y364">
        <v>187996</v>
      </c>
      <c r="Z364">
        <v>212335</v>
      </c>
      <c r="AA364">
        <v>187996</v>
      </c>
      <c r="AB364">
        <v>177961</v>
      </c>
      <c r="AC364">
        <v>187996</v>
      </c>
      <c r="AD364">
        <v>156665</v>
      </c>
      <c r="AE364">
        <v>187996</v>
      </c>
      <c r="AF364">
        <v>122194</v>
      </c>
      <c r="AG364">
        <v>146632</v>
      </c>
      <c r="AH364">
        <v>122199</v>
      </c>
      <c r="AI364">
        <v>146637</v>
      </c>
      <c r="AJ364">
        <v>128394</v>
      </c>
      <c r="AK364">
        <v>158967</v>
      </c>
      <c r="AL364">
        <v>133960</v>
      </c>
      <c r="AM364">
        <v>159516</v>
      </c>
      <c r="AN364">
        <v>147952</v>
      </c>
      <c r="AO364">
        <v>146637</v>
      </c>
      <c r="AP364">
        <v>122199</v>
      </c>
      <c r="AQ364">
        <v>146637</v>
      </c>
      <c r="AR364">
        <v>122933</v>
      </c>
      <c r="AS364">
        <v>146637</v>
      </c>
      <c r="AT364">
        <v>119033</v>
      </c>
      <c r="AU364">
        <v>146637</v>
      </c>
      <c r="AV364">
        <v>122199</v>
      </c>
      <c r="AW364">
        <v>146637</v>
      </c>
      <c r="AX364">
        <v>135998</v>
      </c>
      <c r="AY364">
        <v>146637</v>
      </c>
      <c r="AZ364">
        <v>165621</v>
      </c>
      <c r="BA364">
        <v>146637</v>
      </c>
      <c r="BB364">
        <v>138810</v>
      </c>
      <c r="BC364">
        <v>146637</v>
      </c>
      <c r="BD364">
        <v>122199</v>
      </c>
      <c r="BE364">
        <v>146637</v>
      </c>
      <c r="BF364">
        <v>7.2</v>
      </c>
      <c r="BG364">
        <v>7.2</v>
      </c>
      <c r="BH364">
        <v>7.2</v>
      </c>
      <c r="BI364">
        <v>7.2</v>
      </c>
      <c r="BJ364">
        <v>7.2</v>
      </c>
      <c r="BK364">
        <v>7.2</v>
      </c>
      <c r="BL364">
        <v>7.2</v>
      </c>
      <c r="BM364">
        <v>7.2</v>
      </c>
      <c r="BN364">
        <v>7.2</v>
      </c>
      <c r="BO364">
        <v>7.2</v>
      </c>
      <c r="BP364">
        <v>7.2</v>
      </c>
      <c r="BQ364">
        <v>7.2</v>
      </c>
      <c r="BR364">
        <v>7.2</v>
      </c>
      <c r="BS364" t="s">
        <v>1433</v>
      </c>
    </row>
    <row r="365" spans="1:71" x14ac:dyDescent="0.25">
      <c r="A365" t="s">
        <v>377</v>
      </c>
      <c r="B365" t="s">
        <v>1303</v>
      </c>
      <c r="C365" t="s">
        <v>2081</v>
      </c>
      <c r="D365" t="s">
        <v>1352</v>
      </c>
      <c r="E365">
        <v>1</v>
      </c>
      <c r="F365">
        <v>240475</v>
      </c>
      <c r="G365">
        <v>238086</v>
      </c>
      <c r="H365">
        <v>230723</v>
      </c>
      <c r="I365">
        <v>245438</v>
      </c>
      <c r="J365">
        <v>218864</v>
      </c>
      <c r="K365">
        <v>260394</v>
      </c>
      <c r="L365">
        <v>286229</v>
      </c>
      <c r="M365">
        <v>230723</v>
      </c>
      <c r="N365">
        <v>317458</v>
      </c>
      <c r="O365">
        <v>230723</v>
      </c>
      <c r="P365">
        <v>310909</v>
      </c>
      <c r="Q365">
        <v>230723</v>
      </c>
      <c r="R365">
        <v>174875</v>
      </c>
      <c r="S365">
        <v>230723</v>
      </c>
      <c r="T365">
        <v>182616</v>
      </c>
      <c r="U365">
        <v>245117</v>
      </c>
      <c r="V365">
        <v>219230</v>
      </c>
      <c r="W365">
        <v>245002</v>
      </c>
      <c r="X365">
        <v>283122</v>
      </c>
      <c r="Y365">
        <v>230723</v>
      </c>
      <c r="Z365">
        <v>247438</v>
      </c>
      <c r="AA365">
        <v>230723</v>
      </c>
      <c r="AB365">
        <v>173008</v>
      </c>
      <c r="AC365">
        <v>230723</v>
      </c>
      <c r="AD365">
        <v>171474</v>
      </c>
      <c r="AE365">
        <v>230723</v>
      </c>
      <c r="AF365">
        <v>151499</v>
      </c>
      <c r="AG365">
        <v>149994</v>
      </c>
      <c r="AH365">
        <v>179964</v>
      </c>
      <c r="AI365">
        <v>191442</v>
      </c>
      <c r="AJ365">
        <v>170714</v>
      </c>
      <c r="AK365">
        <v>203107</v>
      </c>
      <c r="AL365">
        <v>223259</v>
      </c>
      <c r="AM365">
        <v>179964</v>
      </c>
      <c r="AN365">
        <v>247617</v>
      </c>
      <c r="AO365">
        <v>179964</v>
      </c>
      <c r="AP365">
        <v>242509</v>
      </c>
      <c r="AQ365">
        <v>179964</v>
      </c>
      <c r="AR365">
        <v>136403</v>
      </c>
      <c r="AS365">
        <v>179964</v>
      </c>
      <c r="AT365">
        <v>142440</v>
      </c>
      <c r="AU365">
        <v>191191</v>
      </c>
      <c r="AV365">
        <v>170999</v>
      </c>
      <c r="AW365">
        <v>191102</v>
      </c>
      <c r="AX365">
        <v>220835</v>
      </c>
      <c r="AY365">
        <v>179964</v>
      </c>
      <c r="AZ365">
        <v>193002</v>
      </c>
      <c r="BA365">
        <v>179964</v>
      </c>
      <c r="BB365">
        <v>134946</v>
      </c>
      <c r="BC365">
        <v>179964</v>
      </c>
      <c r="BD365">
        <v>133750</v>
      </c>
      <c r="BE365">
        <v>179964</v>
      </c>
      <c r="BF365">
        <v>7.8</v>
      </c>
      <c r="BG365">
        <v>7.8</v>
      </c>
      <c r="BH365">
        <v>7.8</v>
      </c>
      <c r="BI365">
        <v>7.8</v>
      </c>
      <c r="BJ365">
        <v>7.8</v>
      </c>
      <c r="BK365">
        <v>7.8</v>
      </c>
      <c r="BL365">
        <v>7.8</v>
      </c>
      <c r="BM365">
        <v>7.8</v>
      </c>
      <c r="BN365">
        <v>7.8</v>
      </c>
      <c r="BO365">
        <v>7.8</v>
      </c>
      <c r="BP365">
        <v>7.8</v>
      </c>
      <c r="BQ365">
        <v>7.8</v>
      </c>
      <c r="BR365">
        <v>7.8</v>
      </c>
      <c r="BS365" t="s">
        <v>1429</v>
      </c>
    </row>
    <row r="366" spans="1:71" x14ac:dyDescent="0.25">
      <c r="A366" t="s">
        <v>820</v>
      </c>
      <c r="B366" t="s">
        <v>1302</v>
      </c>
      <c r="C366" t="s">
        <v>2083</v>
      </c>
      <c r="D366" t="s">
        <v>1352</v>
      </c>
      <c r="E366">
        <v>1</v>
      </c>
      <c r="F366">
        <v>150647</v>
      </c>
      <c r="G366">
        <v>143817</v>
      </c>
      <c r="H366">
        <v>148742</v>
      </c>
      <c r="I366">
        <v>143817</v>
      </c>
      <c r="J366">
        <v>125904</v>
      </c>
      <c r="K366">
        <v>143817</v>
      </c>
      <c r="L366">
        <v>144573</v>
      </c>
      <c r="M366">
        <v>143817</v>
      </c>
      <c r="N366">
        <v>143130</v>
      </c>
      <c r="O366">
        <v>143817</v>
      </c>
      <c r="P366">
        <v>197549</v>
      </c>
      <c r="Q366">
        <v>143817</v>
      </c>
      <c r="R366">
        <v>133898</v>
      </c>
      <c r="S366">
        <v>143817</v>
      </c>
      <c r="T366">
        <v>123801</v>
      </c>
      <c r="U366">
        <v>143817</v>
      </c>
      <c r="V366">
        <v>131645</v>
      </c>
      <c r="W366">
        <v>143817</v>
      </c>
      <c r="X366">
        <v>145650</v>
      </c>
      <c r="Y366">
        <v>143817</v>
      </c>
      <c r="Z366">
        <v>162776</v>
      </c>
      <c r="AA366">
        <v>143817</v>
      </c>
      <c r="AB366">
        <v>140179</v>
      </c>
      <c r="AC366">
        <v>143817</v>
      </c>
      <c r="AD366">
        <v>141096</v>
      </c>
      <c r="AE366">
        <v>143817</v>
      </c>
      <c r="AF366">
        <v>117505</v>
      </c>
      <c r="AG366">
        <v>112177</v>
      </c>
      <c r="AH366">
        <v>116019</v>
      </c>
      <c r="AI366">
        <v>112177</v>
      </c>
      <c r="AJ366">
        <v>98205</v>
      </c>
      <c r="AK366">
        <v>112177</v>
      </c>
      <c r="AL366">
        <v>112767</v>
      </c>
      <c r="AM366">
        <v>112177</v>
      </c>
      <c r="AN366">
        <v>111641</v>
      </c>
      <c r="AO366">
        <v>112177</v>
      </c>
      <c r="AP366">
        <v>154088</v>
      </c>
      <c r="AQ366">
        <v>112177</v>
      </c>
      <c r="AR366">
        <v>104440</v>
      </c>
      <c r="AS366">
        <v>112177</v>
      </c>
      <c r="AT366">
        <v>96565</v>
      </c>
      <c r="AU366">
        <v>112177</v>
      </c>
      <c r="AV366">
        <v>102683</v>
      </c>
      <c r="AW366">
        <v>112177</v>
      </c>
      <c r="AX366">
        <v>113607</v>
      </c>
      <c r="AY366">
        <v>112177</v>
      </c>
      <c r="AZ366">
        <v>126965</v>
      </c>
      <c r="BA366">
        <v>112177</v>
      </c>
      <c r="BB366">
        <v>109340</v>
      </c>
      <c r="BC366">
        <v>112177</v>
      </c>
      <c r="BD366">
        <v>110055</v>
      </c>
      <c r="BE366">
        <v>112177</v>
      </c>
      <c r="BF366">
        <v>8.4</v>
      </c>
      <c r="BG366">
        <v>8.4</v>
      </c>
      <c r="BH366">
        <v>8.4</v>
      </c>
      <c r="BI366">
        <v>8.4</v>
      </c>
      <c r="BJ366">
        <v>8.4</v>
      </c>
      <c r="BK366">
        <v>8.4</v>
      </c>
      <c r="BL366">
        <v>8.4</v>
      </c>
      <c r="BM366">
        <v>8.4</v>
      </c>
      <c r="BN366">
        <v>8.4</v>
      </c>
      <c r="BO366">
        <v>8.4</v>
      </c>
      <c r="BP366">
        <v>8.4</v>
      </c>
      <c r="BQ366">
        <v>8.4</v>
      </c>
      <c r="BR366">
        <v>8.4</v>
      </c>
      <c r="BS366" t="s">
        <v>1429</v>
      </c>
    </row>
    <row r="367" spans="1:71" x14ac:dyDescent="0.25">
      <c r="A367" t="s">
        <v>320</v>
      </c>
      <c r="B367" t="s">
        <v>1302</v>
      </c>
      <c r="C367" t="s">
        <v>2085</v>
      </c>
      <c r="D367" t="s">
        <v>1352</v>
      </c>
      <c r="E367">
        <v>0</v>
      </c>
      <c r="F367">
        <v>176575</v>
      </c>
      <c r="G367">
        <v>158724</v>
      </c>
      <c r="H367">
        <v>163103</v>
      </c>
      <c r="I367">
        <v>153814</v>
      </c>
      <c r="J367">
        <v>158132</v>
      </c>
      <c r="K367">
        <v>153814</v>
      </c>
      <c r="L367">
        <v>164519</v>
      </c>
      <c r="M367">
        <v>153814</v>
      </c>
      <c r="N367">
        <v>153814</v>
      </c>
      <c r="O367">
        <v>153814</v>
      </c>
      <c r="P367">
        <v>133240</v>
      </c>
      <c r="Q367">
        <v>153814</v>
      </c>
      <c r="R367">
        <v>136846</v>
      </c>
      <c r="S367">
        <v>153814</v>
      </c>
      <c r="T367">
        <v>133246</v>
      </c>
      <c r="U367">
        <v>153814</v>
      </c>
      <c r="V367">
        <v>145068</v>
      </c>
      <c r="W367">
        <v>153814</v>
      </c>
      <c r="X367">
        <v>177821</v>
      </c>
      <c r="Y367">
        <v>153814</v>
      </c>
      <c r="Z367">
        <v>194239</v>
      </c>
      <c r="AA367">
        <v>162649</v>
      </c>
      <c r="AB367">
        <v>187796</v>
      </c>
      <c r="AC367">
        <v>153814</v>
      </c>
      <c r="AD367">
        <v>156595</v>
      </c>
      <c r="AE367">
        <v>153814</v>
      </c>
      <c r="AF367">
        <v>111242</v>
      </c>
      <c r="AG367">
        <v>99996</v>
      </c>
      <c r="AH367">
        <v>127220</v>
      </c>
      <c r="AI367">
        <v>119975</v>
      </c>
      <c r="AJ367">
        <v>123343</v>
      </c>
      <c r="AK367">
        <v>119975</v>
      </c>
      <c r="AL367">
        <v>128325</v>
      </c>
      <c r="AM367">
        <v>119975</v>
      </c>
      <c r="AN367">
        <v>119975</v>
      </c>
      <c r="AO367">
        <v>119975</v>
      </c>
      <c r="AP367">
        <v>103927</v>
      </c>
      <c r="AQ367">
        <v>119975</v>
      </c>
      <c r="AR367">
        <v>106740</v>
      </c>
      <c r="AS367">
        <v>119975</v>
      </c>
      <c r="AT367">
        <v>103932</v>
      </c>
      <c r="AU367">
        <v>119975</v>
      </c>
      <c r="AV367">
        <v>113153</v>
      </c>
      <c r="AW367">
        <v>119975</v>
      </c>
      <c r="AX367">
        <v>138700</v>
      </c>
      <c r="AY367">
        <v>119975</v>
      </c>
      <c r="AZ367">
        <v>151506</v>
      </c>
      <c r="BA367">
        <v>126866</v>
      </c>
      <c r="BB367">
        <v>146481</v>
      </c>
      <c r="BC367">
        <v>119975</v>
      </c>
      <c r="BD367">
        <v>122144</v>
      </c>
      <c r="BE367">
        <v>119975</v>
      </c>
      <c r="BF367">
        <v>6.9</v>
      </c>
      <c r="BG367">
        <v>6.9</v>
      </c>
      <c r="BH367">
        <v>6.9</v>
      </c>
      <c r="BI367">
        <v>6.9</v>
      </c>
      <c r="BJ367">
        <v>6.9</v>
      </c>
      <c r="BK367">
        <v>6.9</v>
      </c>
      <c r="BL367">
        <v>6.9</v>
      </c>
      <c r="BM367">
        <v>6.9</v>
      </c>
      <c r="BN367">
        <v>6.9</v>
      </c>
      <c r="BO367">
        <v>6.9</v>
      </c>
      <c r="BP367">
        <v>6.9</v>
      </c>
      <c r="BQ367">
        <v>6.9</v>
      </c>
      <c r="BR367">
        <v>6.9</v>
      </c>
      <c r="BS367" t="s">
        <v>1429</v>
      </c>
    </row>
    <row r="368" spans="1:71" x14ac:dyDescent="0.25">
      <c r="A368" t="s">
        <v>440</v>
      </c>
      <c r="B368" t="s">
        <v>1290</v>
      </c>
      <c r="C368" t="s">
        <v>2091</v>
      </c>
      <c r="D368" t="s">
        <v>1352</v>
      </c>
      <c r="E368">
        <v>1</v>
      </c>
      <c r="F368">
        <v>182776</v>
      </c>
      <c r="G368">
        <v>232778</v>
      </c>
      <c r="H368">
        <v>285677</v>
      </c>
      <c r="I368">
        <v>267884</v>
      </c>
      <c r="J368">
        <v>336189</v>
      </c>
      <c r="K368">
        <v>233427</v>
      </c>
      <c r="L368">
        <v>200149</v>
      </c>
      <c r="M368">
        <v>203035</v>
      </c>
      <c r="N368">
        <v>180434</v>
      </c>
      <c r="O368">
        <v>203035</v>
      </c>
      <c r="P368">
        <v>173669</v>
      </c>
      <c r="Q368">
        <v>203035</v>
      </c>
      <c r="R368">
        <v>220095</v>
      </c>
      <c r="S368">
        <v>203035</v>
      </c>
      <c r="T368">
        <v>221008</v>
      </c>
      <c r="U368">
        <v>203035</v>
      </c>
      <c r="V368">
        <v>239182</v>
      </c>
      <c r="W368">
        <v>203035</v>
      </c>
      <c r="X368">
        <v>221580</v>
      </c>
      <c r="Y368">
        <v>203035</v>
      </c>
      <c r="Z368">
        <v>209874</v>
      </c>
      <c r="AA368">
        <v>213187</v>
      </c>
      <c r="AB368">
        <v>173665</v>
      </c>
      <c r="AC368">
        <v>203035</v>
      </c>
      <c r="AD368">
        <v>182559</v>
      </c>
      <c r="AE368">
        <v>203035</v>
      </c>
      <c r="AF368">
        <v>142565</v>
      </c>
      <c r="AG368">
        <v>181567</v>
      </c>
      <c r="AH368">
        <v>222828</v>
      </c>
      <c r="AI368">
        <v>208950</v>
      </c>
      <c r="AJ368">
        <v>262227</v>
      </c>
      <c r="AK368">
        <v>182073</v>
      </c>
      <c r="AL368">
        <v>156116</v>
      </c>
      <c r="AM368">
        <v>158367</v>
      </c>
      <c r="AN368">
        <v>140739</v>
      </c>
      <c r="AO368">
        <v>158367</v>
      </c>
      <c r="AP368">
        <v>135462</v>
      </c>
      <c r="AQ368">
        <v>158367</v>
      </c>
      <c r="AR368">
        <v>171674</v>
      </c>
      <c r="AS368">
        <v>158367</v>
      </c>
      <c r="AT368">
        <v>172386</v>
      </c>
      <c r="AU368">
        <v>158367</v>
      </c>
      <c r="AV368">
        <v>186562</v>
      </c>
      <c r="AW368">
        <v>158367</v>
      </c>
      <c r="AX368">
        <v>172832</v>
      </c>
      <c r="AY368">
        <v>158367</v>
      </c>
      <c r="AZ368">
        <v>163702</v>
      </c>
      <c r="BA368">
        <v>166286</v>
      </c>
      <c r="BB368">
        <v>135459</v>
      </c>
      <c r="BC368">
        <v>158367</v>
      </c>
      <c r="BD368">
        <v>142396</v>
      </c>
      <c r="BE368">
        <v>158367</v>
      </c>
      <c r="BF368">
        <v>7.5</v>
      </c>
      <c r="BG368">
        <v>7.5</v>
      </c>
      <c r="BH368">
        <v>7.5</v>
      </c>
      <c r="BI368">
        <v>7.5</v>
      </c>
      <c r="BJ368">
        <v>7.5</v>
      </c>
      <c r="BK368">
        <v>7.5</v>
      </c>
      <c r="BL368">
        <v>7.5</v>
      </c>
      <c r="BM368">
        <v>7.5</v>
      </c>
      <c r="BN368">
        <v>7.5</v>
      </c>
      <c r="BO368">
        <v>7.5</v>
      </c>
      <c r="BP368">
        <v>7.5</v>
      </c>
      <c r="BQ368">
        <v>7.5</v>
      </c>
      <c r="BR368">
        <v>7.5</v>
      </c>
      <c r="BS368" t="s">
        <v>1433</v>
      </c>
    </row>
    <row r="369" spans="1:71" x14ac:dyDescent="0.25">
      <c r="A369" t="s">
        <v>816</v>
      </c>
      <c r="B369" t="s">
        <v>1307</v>
      </c>
      <c r="C369" t="s">
        <v>2092</v>
      </c>
      <c r="D369" t="s">
        <v>1352</v>
      </c>
      <c r="E369">
        <v>1</v>
      </c>
      <c r="F369">
        <v>182357</v>
      </c>
      <c r="G369">
        <v>192269</v>
      </c>
      <c r="H369">
        <v>182207</v>
      </c>
      <c r="I369">
        <v>192269</v>
      </c>
      <c r="J369">
        <v>192269</v>
      </c>
      <c r="K369">
        <v>192269</v>
      </c>
      <c r="L369">
        <v>195408</v>
      </c>
      <c r="M369">
        <v>192269</v>
      </c>
      <c r="N369">
        <v>190467</v>
      </c>
      <c r="O369">
        <v>192269</v>
      </c>
      <c r="P369">
        <v>178062</v>
      </c>
      <c r="Q369">
        <v>192269</v>
      </c>
      <c r="R369">
        <v>178062</v>
      </c>
      <c r="S369">
        <v>192269</v>
      </c>
      <c r="T369">
        <v>182068</v>
      </c>
      <c r="U369">
        <v>192269</v>
      </c>
      <c r="V369">
        <v>178062</v>
      </c>
      <c r="W369">
        <v>178062</v>
      </c>
      <c r="X369">
        <v>193488</v>
      </c>
      <c r="Y369">
        <v>178026</v>
      </c>
      <c r="Z369">
        <v>211652</v>
      </c>
      <c r="AA369">
        <v>213632</v>
      </c>
      <c r="AB369">
        <v>204609</v>
      </c>
      <c r="AC369">
        <v>192269</v>
      </c>
      <c r="AD369">
        <v>178062</v>
      </c>
      <c r="AE369">
        <v>192269</v>
      </c>
      <c r="AF369">
        <v>142238</v>
      </c>
      <c r="AG369">
        <v>149970</v>
      </c>
      <c r="AH369">
        <v>142121</v>
      </c>
      <c r="AI369">
        <v>149970</v>
      </c>
      <c r="AJ369">
        <v>149970</v>
      </c>
      <c r="AK369">
        <v>149970</v>
      </c>
      <c r="AL369">
        <v>152418</v>
      </c>
      <c r="AM369">
        <v>149970</v>
      </c>
      <c r="AN369">
        <v>148564</v>
      </c>
      <c r="AO369">
        <v>149970</v>
      </c>
      <c r="AP369">
        <v>138888</v>
      </c>
      <c r="AQ369">
        <v>149970</v>
      </c>
      <c r="AR369">
        <v>138888</v>
      </c>
      <c r="AS369">
        <v>149970</v>
      </c>
      <c r="AT369">
        <v>142013</v>
      </c>
      <c r="AU369">
        <v>149970</v>
      </c>
      <c r="AV369">
        <v>138888</v>
      </c>
      <c r="AW369">
        <v>138888</v>
      </c>
      <c r="AX369">
        <v>150921</v>
      </c>
      <c r="AY369">
        <v>138860</v>
      </c>
      <c r="AZ369">
        <v>165089</v>
      </c>
      <c r="BA369">
        <v>166633</v>
      </c>
      <c r="BB369">
        <v>159595</v>
      </c>
      <c r="BC369">
        <v>149970</v>
      </c>
      <c r="BD369">
        <v>138888</v>
      </c>
      <c r="BE369">
        <v>149970</v>
      </c>
      <c r="BF369">
        <v>8.1</v>
      </c>
      <c r="BG369">
        <v>8.1</v>
      </c>
      <c r="BH369">
        <v>8.1</v>
      </c>
      <c r="BI369">
        <v>8.1</v>
      </c>
      <c r="BJ369">
        <v>8.1</v>
      </c>
      <c r="BK369">
        <v>8.1</v>
      </c>
      <c r="BL369">
        <v>8.1</v>
      </c>
      <c r="BM369">
        <v>8.1</v>
      </c>
      <c r="BN369">
        <v>8.1</v>
      </c>
      <c r="BO369">
        <v>8.1</v>
      </c>
      <c r="BP369">
        <v>8.1</v>
      </c>
      <c r="BQ369">
        <v>8.1</v>
      </c>
      <c r="BR369">
        <v>8.1</v>
      </c>
      <c r="BS369" t="s">
        <v>1433</v>
      </c>
    </row>
    <row r="370" spans="1:71" x14ac:dyDescent="0.25">
      <c r="A370" t="s">
        <v>585</v>
      </c>
      <c r="B370" t="s">
        <v>1287</v>
      </c>
      <c r="C370" t="s">
        <v>2097</v>
      </c>
      <c r="D370" t="s">
        <v>1352</v>
      </c>
      <c r="E370">
        <v>1</v>
      </c>
      <c r="F370">
        <v>149542</v>
      </c>
      <c r="G370">
        <v>149542</v>
      </c>
      <c r="H370">
        <v>149542</v>
      </c>
      <c r="I370">
        <v>149542</v>
      </c>
      <c r="J370">
        <v>149542</v>
      </c>
      <c r="K370">
        <v>149542</v>
      </c>
      <c r="L370">
        <v>149542</v>
      </c>
      <c r="M370">
        <v>149542</v>
      </c>
      <c r="N370">
        <v>149542</v>
      </c>
      <c r="O370">
        <v>149542</v>
      </c>
      <c r="P370">
        <v>149542</v>
      </c>
      <c r="Q370">
        <v>149542</v>
      </c>
      <c r="R370">
        <v>149542</v>
      </c>
      <c r="S370">
        <v>149542</v>
      </c>
      <c r="T370">
        <v>149542</v>
      </c>
      <c r="U370">
        <v>149542</v>
      </c>
      <c r="V370">
        <v>149542</v>
      </c>
      <c r="W370">
        <v>142421</v>
      </c>
      <c r="X370">
        <v>149542</v>
      </c>
      <c r="Y370">
        <v>142421</v>
      </c>
      <c r="Z370">
        <v>159307</v>
      </c>
      <c r="AA370">
        <v>142421</v>
      </c>
      <c r="AB370">
        <v>149542</v>
      </c>
      <c r="AC370">
        <v>149542</v>
      </c>
      <c r="AD370">
        <v>149542</v>
      </c>
      <c r="AE370">
        <v>149542</v>
      </c>
      <c r="AF370">
        <v>116643</v>
      </c>
      <c r="AG370">
        <v>116643</v>
      </c>
      <c r="AH370">
        <v>116643</v>
      </c>
      <c r="AI370">
        <v>116643</v>
      </c>
      <c r="AJ370">
        <v>116643</v>
      </c>
      <c r="AK370">
        <v>116643</v>
      </c>
      <c r="AL370">
        <v>116643</v>
      </c>
      <c r="AM370">
        <v>116643</v>
      </c>
      <c r="AN370">
        <v>116643</v>
      </c>
      <c r="AO370">
        <v>116643</v>
      </c>
      <c r="AP370">
        <v>116643</v>
      </c>
      <c r="AQ370">
        <v>116643</v>
      </c>
      <c r="AR370">
        <v>116643</v>
      </c>
      <c r="AS370">
        <v>116643</v>
      </c>
      <c r="AT370">
        <v>116643</v>
      </c>
      <c r="AU370">
        <v>116643</v>
      </c>
      <c r="AV370">
        <v>116643</v>
      </c>
      <c r="AW370">
        <v>111088</v>
      </c>
      <c r="AX370">
        <v>116643</v>
      </c>
      <c r="AY370">
        <v>111088</v>
      </c>
      <c r="AZ370">
        <v>124259</v>
      </c>
      <c r="BA370">
        <v>111088</v>
      </c>
      <c r="BB370">
        <v>116643</v>
      </c>
      <c r="BC370">
        <v>116643</v>
      </c>
      <c r="BD370">
        <v>116643</v>
      </c>
      <c r="BE370">
        <v>116643</v>
      </c>
      <c r="BF370">
        <v>7.2</v>
      </c>
      <c r="BG370">
        <v>7.2</v>
      </c>
      <c r="BH370">
        <v>7.2</v>
      </c>
      <c r="BI370">
        <v>7.2</v>
      </c>
      <c r="BJ370">
        <v>7.2</v>
      </c>
      <c r="BK370">
        <v>7.1</v>
      </c>
      <c r="BL370">
        <v>7.1</v>
      </c>
      <c r="BM370">
        <v>7.1</v>
      </c>
      <c r="BN370">
        <v>7.1</v>
      </c>
      <c r="BO370">
        <v>7.1</v>
      </c>
      <c r="BP370">
        <v>7.1</v>
      </c>
      <c r="BQ370">
        <v>7.1</v>
      </c>
      <c r="BR370">
        <v>7.1</v>
      </c>
      <c r="BS370" t="s">
        <v>1429</v>
      </c>
    </row>
    <row r="371" spans="1:71" x14ac:dyDescent="0.25">
      <c r="A371" t="s">
        <v>388</v>
      </c>
      <c r="B371" t="s">
        <v>1302</v>
      </c>
      <c r="C371" t="s">
        <v>2098</v>
      </c>
      <c r="D371" t="s">
        <v>1352</v>
      </c>
      <c r="E371">
        <v>0</v>
      </c>
      <c r="F371">
        <v>192269</v>
      </c>
      <c r="G371">
        <v>199390</v>
      </c>
      <c r="H371">
        <v>192269</v>
      </c>
      <c r="I371">
        <v>192269</v>
      </c>
      <c r="J371">
        <v>212850</v>
      </c>
      <c r="K371">
        <v>192269</v>
      </c>
      <c r="L371">
        <v>241713</v>
      </c>
      <c r="M371">
        <v>192269</v>
      </c>
      <c r="N371">
        <v>218881</v>
      </c>
      <c r="O371">
        <v>192269</v>
      </c>
      <c r="P371">
        <v>182585</v>
      </c>
      <c r="Q371">
        <v>192269</v>
      </c>
      <c r="R371">
        <v>184147</v>
      </c>
      <c r="S371">
        <v>192269</v>
      </c>
      <c r="T371">
        <v>203291</v>
      </c>
      <c r="U371">
        <v>215502</v>
      </c>
      <c r="V371">
        <v>230476</v>
      </c>
      <c r="W371">
        <v>230912</v>
      </c>
      <c r="X371">
        <v>233612</v>
      </c>
      <c r="Y371">
        <v>237582</v>
      </c>
      <c r="Z371">
        <v>242749</v>
      </c>
      <c r="AA371">
        <v>266570</v>
      </c>
      <c r="AB371">
        <v>207108</v>
      </c>
      <c r="AC371">
        <v>222167</v>
      </c>
      <c r="AD371">
        <v>213391</v>
      </c>
      <c r="AE371">
        <v>202613</v>
      </c>
      <c r="AF371">
        <v>149970</v>
      </c>
      <c r="AG371">
        <v>155524</v>
      </c>
      <c r="AH371">
        <v>149970</v>
      </c>
      <c r="AI371">
        <v>149970</v>
      </c>
      <c r="AJ371">
        <v>166023</v>
      </c>
      <c r="AK371">
        <v>149970</v>
      </c>
      <c r="AL371">
        <v>188536</v>
      </c>
      <c r="AM371">
        <v>149970</v>
      </c>
      <c r="AN371">
        <v>170727</v>
      </c>
      <c r="AO371">
        <v>149970</v>
      </c>
      <c r="AP371">
        <v>142416</v>
      </c>
      <c r="AQ371">
        <v>149970</v>
      </c>
      <c r="AR371">
        <v>143635</v>
      </c>
      <c r="AS371">
        <v>149970</v>
      </c>
      <c r="AT371">
        <v>158567</v>
      </c>
      <c r="AU371">
        <v>168092</v>
      </c>
      <c r="AV371">
        <v>179771</v>
      </c>
      <c r="AW371">
        <v>180111</v>
      </c>
      <c r="AX371">
        <v>182217</v>
      </c>
      <c r="AY371">
        <v>185314</v>
      </c>
      <c r="AZ371">
        <v>189344</v>
      </c>
      <c r="BA371">
        <v>207925</v>
      </c>
      <c r="BB371">
        <v>161544</v>
      </c>
      <c r="BC371">
        <v>173290</v>
      </c>
      <c r="BD371">
        <v>166445</v>
      </c>
      <c r="BE371">
        <v>158038</v>
      </c>
      <c r="BF371">
        <v>8.1</v>
      </c>
      <c r="BG371">
        <v>8.1</v>
      </c>
      <c r="BH371">
        <v>8.1</v>
      </c>
      <c r="BI371">
        <v>8.1</v>
      </c>
      <c r="BJ371">
        <v>8.1</v>
      </c>
      <c r="BK371">
        <v>8.1</v>
      </c>
      <c r="BL371">
        <v>8.1</v>
      </c>
      <c r="BM371">
        <v>8.1</v>
      </c>
      <c r="BN371">
        <v>8.1</v>
      </c>
      <c r="BO371">
        <v>8.1</v>
      </c>
      <c r="BP371">
        <v>8.1</v>
      </c>
      <c r="BQ371">
        <v>8.1</v>
      </c>
      <c r="BR371">
        <v>8.1</v>
      </c>
      <c r="BS371" t="s">
        <v>1429</v>
      </c>
    </row>
    <row r="372" spans="1:71" x14ac:dyDescent="0.25">
      <c r="A372" t="s">
        <v>659</v>
      </c>
      <c r="B372" t="s">
        <v>1317</v>
      </c>
      <c r="C372" t="s">
        <v>2099</v>
      </c>
      <c r="D372" t="s">
        <v>1352</v>
      </c>
      <c r="E372">
        <v>1</v>
      </c>
      <c r="F372">
        <v>182603</v>
      </c>
      <c r="G372">
        <v>225078</v>
      </c>
      <c r="H372">
        <v>229451</v>
      </c>
      <c r="I372">
        <v>213355</v>
      </c>
      <c r="J372">
        <v>253881</v>
      </c>
      <c r="K372">
        <v>212361</v>
      </c>
      <c r="L372">
        <v>238300</v>
      </c>
      <c r="M372">
        <v>192269</v>
      </c>
      <c r="N372">
        <v>202065</v>
      </c>
      <c r="O372">
        <v>192269</v>
      </c>
      <c r="P372">
        <v>173910</v>
      </c>
      <c r="Q372">
        <v>160224</v>
      </c>
      <c r="R372">
        <v>191545</v>
      </c>
      <c r="S372">
        <v>192269</v>
      </c>
      <c r="T372">
        <v>234271</v>
      </c>
      <c r="U372">
        <v>192269</v>
      </c>
      <c r="V372">
        <v>198656</v>
      </c>
      <c r="W372">
        <v>192269</v>
      </c>
      <c r="X372">
        <v>232018</v>
      </c>
      <c r="Y372">
        <v>222543</v>
      </c>
      <c r="Z372">
        <v>239851</v>
      </c>
      <c r="AA372">
        <v>200239</v>
      </c>
      <c r="AB372">
        <v>208159</v>
      </c>
      <c r="AC372">
        <v>192269</v>
      </c>
      <c r="AD372">
        <v>192269</v>
      </c>
      <c r="AE372">
        <v>192269</v>
      </c>
      <c r="AF372">
        <v>142430</v>
      </c>
      <c r="AG372">
        <v>175561</v>
      </c>
      <c r="AH372">
        <v>178972</v>
      </c>
      <c r="AI372">
        <v>166417</v>
      </c>
      <c r="AJ372">
        <v>198027</v>
      </c>
      <c r="AK372">
        <v>165642</v>
      </c>
      <c r="AL372">
        <v>185874</v>
      </c>
      <c r="AM372">
        <v>149970</v>
      </c>
      <c r="AN372">
        <v>157611</v>
      </c>
      <c r="AO372">
        <v>149970</v>
      </c>
      <c r="AP372">
        <v>135650</v>
      </c>
      <c r="AQ372">
        <v>124975</v>
      </c>
      <c r="AR372">
        <v>149405</v>
      </c>
      <c r="AS372">
        <v>149970</v>
      </c>
      <c r="AT372">
        <v>182731</v>
      </c>
      <c r="AU372">
        <v>149970</v>
      </c>
      <c r="AV372">
        <v>154952</v>
      </c>
      <c r="AW372">
        <v>149970</v>
      </c>
      <c r="AX372">
        <v>180974</v>
      </c>
      <c r="AY372">
        <v>173584</v>
      </c>
      <c r="AZ372">
        <v>187084</v>
      </c>
      <c r="BA372">
        <v>156186</v>
      </c>
      <c r="BB372">
        <v>162364</v>
      </c>
      <c r="BC372">
        <v>149970</v>
      </c>
      <c r="BD372">
        <v>149970</v>
      </c>
      <c r="BE372">
        <v>149970</v>
      </c>
      <c r="BF372">
        <v>7.5</v>
      </c>
      <c r="BG372">
        <v>7.5</v>
      </c>
      <c r="BH372">
        <v>7.5</v>
      </c>
      <c r="BI372">
        <v>7.5</v>
      </c>
      <c r="BJ372">
        <v>7.5</v>
      </c>
      <c r="BK372">
        <v>7.5</v>
      </c>
      <c r="BL372">
        <v>7.5</v>
      </c>
      <c r="BM372">
        <v>7.5</v>
      </c>
      <c r="BN372">
        <v>7.5</v>
      </c>
      <c r="BO372">
        <v>7.5</v>
      </c>
      <c r="BP372">
        <v>7.5</v>
      </c>
      <c r="BQ372">
        <v>7.5</v>
      </c>
      <c r="BR372">
        <v>7.5</v>
      </c>
      <c r="BS372" t="s">
        <v>1429</v>
      </c>
    </row>
    <row r="373" spans="1:71" x14ac:dyDescent="0.25">
      <c r="A373" t="s">
        <v>784</v>
      </c>
      <c r="B373" t="s">
        <v>1302</v>
      </c>
      <c r="C373" t="s">
        <v>2101</v>
      </c>
      <c r="D373" t="s">
        <v>1352</v>
      </c>
      <c r="E373">
        <v>1</v>
      </c>
      <c r="F373">
        <v>177524</v>
      </c>
      <c r="G373">
        <v>187996</v>
      </c>
      <c r="H373">
        <v>168290</v>
      </c>
      <c r="I373">
        <v>187996</v>
      </c>
      <c r="J373">
        <v>168875</v>
      </c>
      <c r="K373">
        <v>187996</v>
      </c>
      <c r="L373">
        <v>169280</v>
      </c>
      <c r="M373">
        <v>187996</v>
      </c>
      <c r="N373">
        <v>187996</v>
      </c>
      <c r="O373">
        <v>187996</v>
      </c>
      <c r="P373">
        <v>166643</v>
      </c>
      <c r="Q373">
        <v>187996</v>
      </c>
      <c r="R373">
        <v>168927</v>
      </c>
      <c r="S373">
        <v>187996</v>
      </c>
      <c r="T373">
        <v>160146</v>
      </c>
      <c r="U373">
        <v>187996</v>
      </c>
      <c r="V373">
        <v>165853</v>
      </c>
      <c r="W373">
        <v>187995</v>
      </c>
      <c r="X373">
        <v>175954</v>
      </c>
      <c r="Y373">
        <v>187995</v>
      </c>
      <c r="Z373">
        <v>173400</v>
      </c>
      <c r="AA373">
        <v>187995</v>
      </c>
      <c r="AB373">
        <v>163102</v>
      </c>
      <c r="AC373">
        <v>187995</v>
      </c>
      <c r="AD373">
        <v>166353</v>
      </c>
      <c r="AE373">
        <v>187995</v>
      </c>
      <c r="AF373">
        <v>138469</v>
      </c>
      <c r="AG373">
        <v>146637</v>
      </c>
      <c r="AH373">
        <v>131266</v>
      </c>
      <c r="AI373">
        <v>146637</v>
      </c>
      <c r="AJ373">
        <v>131723</v>
      </c>
      <c r="AK373">
        <v>146637</v>
      </c>
      <c r="AL373">
        <v>132038</v>
      </c>
      <c r="AM373">
        <v>146637</v>
      </c>
      <c r="AN373">
        <v>146637</v>
      </c>
      <c r="AO373">
        <v>146637</v>
      </c>
      <c r="AP373">
        <v>129982</v>
      </c>
      <c r="AQ373">
        <v>146637</v>
      </c>
      <c r="AR373">
        <v>131763</v>
      </c>
      <c r="AS373">
        <v>146637</v>
      </c>
      <c r="AT373">
        <v>124914</v>
      </c>
      <c r="AU373">
        <v>146637</v>
      </c>
      <c r="AV373">
        <v>129365</v>
      </c>
      <c r="AW373">
        <v>146636</v>
      </c>
      <c r="AX373">
        <v>137244</v>
      </c>
      <c r="AY373">
        <v>146636</v>
      </c>
      <c r="AZ373">
        <v>135252</v>
      </c>
      <c r="BA373">
        <v>146636</v>
      </c>
      <c r="BB373">
        <v>127220</v>
      </c>
      <c r="BC373">
        <v>146636</v>
      </c>
      <c r="BD373">
        <v>129755</v>
      </c>
      <c r="BE373">
        <v>146636</v>
      </c>
      <c r="BF373">
        <v>7.6</v>
      </c>
      <c r="BG373">
        <v>7.6</v>
      </c>
      <c r="BH373">
        <v>7.6</v>
      </c>
      <c r="BI373">
        <v>7.6</v>
      </c>
      <c r="BJ373">
        <v>7.6</v>
      </c>
      <c r="BK373">
        <v>7.6</v>
      </c>
      <c r="BL373">
        <v>7.6</v>
      </c>
      <c r="BM373">
        <v>7.6</v>
      </c>
      <c r="BN373">
        <v>7.6</v>
      </c>
      <c r="BO373">
        <v>7.6</v>
      </c>
      <c r="BP373">
        <v>7.6</v>
      </c>
      <c r="BQ373">
        <v>7.6</v>
      </c>
      <c r="BR373">
        <v>7.6</v>
      </c>
      <c r="BS373" t="s">
        <v>1433</v>
      </c>
    </row>
    <row r="374" spans="1:71" x14ac:dyDescent="0.25">
      <c r="A374" t="s">
        <v>879</v>
      </c>
      <c r="B374" t="s">
        <v>1307</v>
      </c>
      <c r="C374" t="s">
        <v>2103</v>
      </c>
      <c r="D374" t="s">
        <v>1352</v>
      </c>
      <c r="E374">
        <v>1</v>
      </c>
      <c r="F374">
        <v>186550</v>
      </c>
      <c r="G374">
        <v>174596</v>
      </c>
      <c r="H374">
        <v>172521</v>
      </c>
      <c r="I374">
        <v>169196</v>
      </c>
      <c r="J374">
        <v>146994</v>
      </c>
      <c r="K374">
        <v>202328</v>
      </c>
      <c r="L374">
        <v>193626</v>
      </c>
      <c r="M374">
        <v>202328</v>
      </c>
      <c r="N374">
        <v>180620</v>
      </c>
      <c r="O374">
        <v>169196</v>
      </c>
      <c r="P374">
        <v>202328</v>
      </c>
      <c r="Q374">
        <v>169196</v>
      </c>
      <c r="R374">
        <v>202328</v>
      </c>
      <c r="S374">
        <v>187065</v>
      </c>
      <c r="T374">
        <v>171395</v>
      </c>
      <c r="U374">
        <v>187083</v>
      </c>
      <c r="V374">
        <v>175125</v>
      </c>
      <c r="W374">
        <v>169196</v>
      </c>
      <c r="X374">
        <v>212445</v>
      </c>
      <c r="Y374">
        <v>169196</v>
      </c>
      <c r="Z374">
        <v>212445</v>
      </c>
      <c r="AA374">
        <v>169196</v>
      </c>
      <c r="AB374">
        <v>202328</v>
      </c>
      <c r="AC374">
        <v>169196</v>
      </c>
      <c r="AD374">
        <v>171647</v>
      </c>
      <c r="AE374">
        <v>169196</v>
      </c>
      <c r="AF374">
        <v>145509</v>
      </c>
      <c r="AG374">
        <v>136185</v>
      </c>
      <c r="AH374">
        <v>134566</v>
      </c>
      <c r="AI374">
        <v>131973</v>
      </c>
      <c r="AJ374">
        <v>114655</v>
      </c>
      <c r="AK374">
        <v>157816</v>
      </c>
      <c r="AL374">
        <v>151028</v>
      </c>
      <c r="AM374">
        <v>157816</v>
      </c>
      <c r="AN374">
        <v>140884</v>
      </c>
      <c r="AO374">
        <v>131973</v>
      </c>
      <c r="AP374">
        <v>157816</v>
      </c>
      <c r="AQ374">
        <v>131973</v>
      </c>
      <c r="AR374">
        <v>157816</v>
      </c>
      <c r="AS374">
        <v>145911</v>
      </c>
      <c r="AT374">
        <v>133688</v>
      </c>
      <c r="AU374">
        <v>145925</v>
      </c>
      <c r="AV374">
        <v>136598</v>
      </c>
      <c r="AW374">
        <v>131973</v>
      </c>
      <c r="AX374">
        <v>165707</v>
      </c>
      <c r="AY374">
        <v>131973</v>
      </c>
      <c r="AZ374">
        <v>165707</v>
      </c>
      <c r="BA374">
        <v>131973</v>
      </c>
      <c r="BB374">
        <v>157816</v>
      </c>
      <c r="BC374">
        <v>131973</v>
      </c>
      <c r="BD374">
        <v>133885</v>
      </c>
      <c r="BE374">
        <v>131973</v>
      </c>
      <c r="BF374">
        <v>8.5</v>
      </c>
      <c r="BG374">
        <v>8.5</v>
      </c>
      <c r="BH374">
        <v>8.5</v>
      </c>
      <c r="BI374">
        <v>8.5</v>
      </c>
      <c r="BJ374">
        <v>8.5</v>
      </c>
      <c r="BK374">
        <v>8.5</v>
      </c>
      <c r="BL374">
        <v>8.5</v>
      </c>
      <c r="BM374">
        <v>8.5</v>
      </c>
      <c r="BN374">
        <v>8.5</v>
      </c>
      <c r="BO374">
        <v>8.5</v>
      </c>
      <c r="BP374">
        <v>8.5</v>
      </c>
      <c r="BQ374">
        <v>8.5</v>
      </c>
      <c r="BR374">
        <v>8.3000000000000007</v>
      </c>
      <c r="BS374" t="s">
        <v>1429</v>
      </c>
    </row>
    <row r="375" spans="1:71" x14ac:dyDescent="0.25">
      <c r="A375" t="s">
        <v>824</v>
      </c>
      <c r="B375" t="s">
        <v>1302</v>
      </c>
      <c r="C375" t="s">
        <v>1472</v>
      </c>
      <c r="D375" t="s">
        <v>1352</v>
      </c>
      <c r="E375">
        <v>1</v>
      </c>
      <c r="F375">
        <v>206242</v>
      </c>
      <c r="G375">
        <v>193996</v>
      </c>
      <c r="H375">
        <v>185683</v>
      </c>
      <c r="I375">
        <v>187996</v>
      </c>
      <c r="J375">
        <v>178119</v>
      </c>
      <c r="K375">
        <v>178596</v>
      </c>
      <c r="L375">
        <v>207407</v>
      </c>
      <c r="M375">
        <v>206870</v>
      </c>
      <c r="N375">
        <v>174656</v>
      </c>
      <c r="O375">
        <v>207213</v>
      </c>
      <c r="P375">
        <v>175485</v>
      </c>
      <c r="Q375">
        <v>178596</v>
      </c>
      <c r="R375">
        <v>159703</v>
      </c>
      <c r="S375">
        <v>178596</v>
      </c>
      <c r="T375">
        <v>133289</v>
      </c>
      <c r="U375">
        <v>178596</v>
      </c>
      <c r="V375">
        <v>154538</v>
      </c>
      <c r="W375">
        <v>187996</v>
      </c>
      <c r="X375">
        <v>178596</v>
      </c>
      <c r="Y375">
        <v>187996</v>
      </c>
      <c r="Z375">
        <v>175089</v>
      </c>
      <c r="AA375">
        <v>187995</v>
      </c>
      <c r="AB375">
        <v>163944</v>
      </c>
      <c r="AC375">
        <v>187995</v>
      </c>
      <c r="AD375">
        <v>178596</v>
      </c>
      <c r="AE375">
        <v>187995</v>
      </c>
      <c r="AF375">
        <v>129932</v>
      </c>
      <c r="AG375">
        <v>122217</v>
      </c>
      <c r="AH375">
        <v>144833</v>
      </c>
      <c r="AI375">
        <v>146637</v>
      </c>
      <c r="AJ375">
        <v>138933</v>
      </c>
      <c r="AK375">
        <v>139305</v>
      </c>
      <c r="AL375">
        <v>161777</v>
      </c>
      <c r="AM375">
        <v>161359</v>
      </c>
      <c r="AN375">
        <v>136232</v>
      </c>
      <c r="AO375">
        <v>161626</v>
      </c>
      <c r="AP375">
        <v>136878</v>
      </c>
      <c r="AQ375">
        <v>139305</v>
      </c>
      <c r="AR375">
        <v>124568</v>
      </c>
      <c r="AS375">
        <v>139305</v>
      </c>
      <c r="AT375">
        <v>103965</v>
      </c>
      <c r="AU375">
        <v>139305</v>
      </c>
      <c r="AV375">
        <v>120540</v>
      </c>
      <c r="AW375">
        <v>146637</v>
      </c>
      <c r="AX375">
        <v>139305</v>
      </c>
      <c r="AY375">
        <v>146637</v>
      </c>
      <c r="AZ375">
        <v>136569</v>
      </c>
      <c r="BA375">
        <v>146636</v>
      </c>
      <c r="BB375">
        <v>127876</v>
      </c>
      <c r="BC375">
        <v>146636</v>
      </c>
      <c r="BD375">
        <v>139305</v>
      </c>
      <c r="BE375">
        <v>146636</v>
      </c>
      <c r="BF375">
        <v>7.6</v>
      </c>
      <c r="BG375">
        <v>7.6</v>
      </c>
      <c r="BH375">
        <v>7.6</v>
      </c>
      <c r="BI375">
        <v>7.6</v>
      </c>
      <c r="BJ375">
        <v>7.6</v>
      </c>
      <c r="BK375">
        <v>7.6</v>
      </c>
      <c r="BL375">
        <v>7.6</v>
      </c>
      <c r="BM375">
        <v>7.6</v>
      </c>
      <c r="BN375">
        <v>7.6</v>
      </c>
      <c r="BO375">
        <v>7.6</v>
      </c>
      <c r="BP375">
        <v>7.6</v>
      </c>
      <c r="BQ375">
        <v>7.6</v>
      </c>
      <c r="BR375">
        <v>7.6</v>
      </c>
      <c r="BS375" t="s">
        <v>1433</v>
      </c>
    </row>
    <row r="376" spans="1:71" x14ac:dyDescent="0.25">
      <c r="A376" t="s">
        <v>640</v>
      </c>
      <c r="B376" t="s">
        <v>1307</v>
      </c>
      <c r="C376" t="s">
        <v>2104</v>
      </c>
      <c r="D376" t="s">
        <v>1352</v>
      </c>
      <c r="E376">
        <v>1</v>
      </c>
      <c r="F376">
        <v>232729</v>
      </c>
      <c r="G376">
        <v>241032</v>
      </c>
      <c r="H376">
        <v>223931</v>
      </c>
      <c r="I376">
        <v>147085</v>
      </c>
      <c r="J376">
        <v>225189</v>
      </c>
      <c r="K376">
        <v>235580</v>
      </c>
      <c r="L376">
        <v>238221</v>
      </c>
      <c r="M376">
        <v>157478</v>
      </c>
      <c r="N376">
        <v>233011</v>
      </c>
      <c r="O376">
        <v>207650</v>
      </c>
      <c r="P376">
        <v>212488</v>
      </c>
      <c r="Q376">
        <v>233808</v>
      </c>
      <c r="R376">
        <v>132334</v>
      </c>
      <c r="S376">
        <v>234397</v>
      </c>
      <c r="T376">
        <v>125824</v>
      </c>
      <c r="U376">
        <v>233630</v>
      </c>
      <c r="V376">
        <v>152838</v>
      </c>
      <c r="W376">
        <v>234821</v>
      </c>
      <c r="X376">
        <v>235580</v>
      </c>
      <c r="Y376">
        <v>147085</v>
      </c>
      <c r="Z376">
        <v>241784</v>
      </c>
      <c r="AA376">
        <v>157478</v>
      </c>
      <c r="AB376">
        <v>255702</v>
      </c>
      <c r="AC376">
        <v>147085</v>
      </c>
      <c r="AD376">
        <v>208428</v>
      </c>
      <c r="AE376">
        <v>147085</v>
      </c>
      <c r="AF376">
        <v>146619</v>
      </c>
      <c r="AG376">
        <v>151850</v>
      </c>
      <c r="AH376">
        <v>174666</v>
      </c>
      <c r="AI376">
        <v>114726</v>
      </c>
      <c r="AJ376">
        <v>175647</v>
      </c>
      <c r="AK376">
        <v>183752</v>
      </c>
      <c r="AL376">
        <v>185812</v>
      </c>
      <c r="AM376">
        <v>122833</v>
      </c>
      <c r="AN376">
        <v>181749</v>
      </c>
      <c r="AO376">
        <v>161967</v>
      </c>
      <c r="AP376">
        <v>165741</v>
      </c>
      <c r="AQ376">
        <v>182370</v>
      </c>
      <c r="AR376">
        <v>103221</v>
      </c>
      <c r="AS376">
        <v>182830</v>
      </c>
      <c r="AT376">
        <v>98143</v>
      </c>
      <c r="AU376">
        <v>182231</v>
      </c>
      <c r="AV376">
        <v>119214</v>
      </c>
      <c r="AW376">
        <v>183160</v>
      </c>
      <c r="AX376">
        <v>183752</v>
      </c>
      <c r="AY376">
        <v>114726</v>
      </c>
      <c r="AZ376">
        <v>188592</v>
      </c>
      <c r="BA376">
        <v>122833</v>
      </c>
      <c r="BB376">
        <v>199448</v>
      </c>
      <c r="BC376">
        <v>114726</v>
      </c>
      <c r="BD376">
        <v>162574</v>
      </c>
      <c r="BE376">
        <v>114726</v>
      </c>
      <c r="BF376">
        <v>7.9</v>
      </c>
      <c r="BG376">
        <v>7.9</v>
      </c>
      <c r="BH376">
        <v>7.9</v>
      </c>
      <c r="BI376">
        <v>7.9</v>
      </c>
      <c r="BJ376">
        <v>7.9</v>
      </c>
      <c r="BK376">
        <v>7.9</v>
      </c>
      <c r="BL376">
        <v>7.9</v>
      </c>
      <c r="BM376">
        <v>7.8</v>
      </c>
      <c r="BN376">
        <v>7.8</v>
      </c>
      <c r="BO376">
        <v>7.8</v>
      </c>
      <c r="BP376">
        <v>7.8</v>
      </c>
      <c r="BQ376">
        <v>7.8</v>
      </c>
      <c r="BR376">
        <v>7.8</v>
      </c>
      <c r="BS376" t="s">
        <v>1433</v>
      </c>
    </row>
    <row r="377" spans="1:71" x14ac:dyDescent="0.25">
      <c r="A377" t="s">
        <v>305</v>
      </c>
      <c r="B377" t="s">
        <v>1323</v>
      </c>
      <c r="C377" t="s">
        <v>2108</v>
      </c>
      <c r="D377" t="s">
        <v>1352</v>
      </c>
      <c r="E377">
        <v>1.5</v>
      </c>
      <c r="F377">
        <v>469674</v>
      </c>
      <c r="G377">
        <v>360325</v>
      </c>
      <c r="H377">
        <v>432788</v>
      </c>
      <c r="I377">
        <v>381647</v>
      </c>
      <c r="J377">
        <v>432451</v>
      </c>
      <c r="K377">
        <v>381738</v>
      </c>
      <c r="L377">
        <v>366519</v>
      </c>
      <c r="M377">
        <v>381285</v>
      </c>
      <c r="N377">
        <v>366389</v>
      </c>
      <c r="O377">
        <v>381533</v>
      </c>
      <c r="P377">
        <v>381764</v>
      </c>
      <c r="Q377">
        <v>382916</v>
      </c>
      <c r="R377">
        <v>403919</v>
      </c>
      <c r="S377">
        <v>360325</v>
      </c>
      <c r="T377">
        <v>329489</v>
      </c>
      <c r="U377">
        <v>360325</v>
      </c>
      <c r="V377">
        <v>557415</v>
      </c>
      <c r="W377">
        <v>360325</v>
      </c>
      <c r="X377">
        <v>445106</v>
      </c>
      <c r="Y377">
        <v>360325</v>
      </c>
      <c r="Z377">
        <v>488241</v>
      </c>
      <c r="AA377">
        <v>393083</v>
      </c>
      <c r="AB377">
        <v>346740</v>
      </c>
      <c r="AC377">
        <v>411801</v>
      </c>
      <c r="AD377">
        <v>385432</v>
      </c>
      <c r="AE377">
        <v>360325</v>
      </c>
      <c r="AF377">
        <v>366346</v>
      </c>
      <c r="AG377">
        <v>281054</v>
      </c>
      <c r="AH377">
        <v>337575</v>
      </c>
      <c r="AI377">
        <v>297685</v>
      </c>
      <c r="AJ377">
        <v>337312</v>
      </c>
      <c r="AK377">
        <v>297756</v>
      </c>
      <c r="AL377">
        <v>285885</v>
      </c>
      <c r="AM377">
        <v>297402</v>
      </c>
      <c r="AN377">
        <v>285783</v>
      </c>
      <c r="AO377">
        <v>297596</v>
      </c>
      <c r="AP377">
        <v>297776</v>
      </c>
      <c r="AQ377">
        <v>298674</v>
      </c>
      <c r="AR377">
        <v>315057</v>
      </c>
      <c r="AS377">
        <v>281054</v>
      </c>
      <c r="AT377">
        <v>257001</v>
      </c>
      <c r="AU377">
        <v>281054</v>
      </c>
      <c r="AV377">
        <v>434784</v>
      </c>
      <c r="AW377">
        <v>281054</v>
      </c>
      <c r="AX377">
        <v>347183</v>
      </c>
      <c r="AY377">
        <v>281054</v>
      </c>
      <c r="AZ377">
        <v>380828</v>
      </c>
      <c r="BA377">
        <v>306605</v>
      </c>
      <c r="BB377">
        <v>270457</v>
      </c>
      <c r="BC377">
        <v>321205</v>
      </c>
      <c r="BD377">
        <v>300637</v>
      </c>
      <c r="BE377">
        <v>281054</v>
      </c>
      <c r="BF377">
        <v>8.3000000000000007</v>
      </c>
      <c r="BG377">
        <v>8.3000000000000007</v>
      </c>
      <c r="BH377">
        <v>8.3000000000000007</v>
      </c>
      <c r="BI377">
        <v>8.3000000000000007</v>
      </c>
      <c r="BJ377">
        <v>8.3000000000000007</v>
      </c>
      <c r="BK377">
        <v>8.3000000000000007</v>
      </c>
      <c r="BL377">
        <v>8.3000000000000007</v>
      </c>
      <c r="BM377">
        <v>8.3000000000000007</v>
      </c>
      <c r="BN377">
        <v>8.3000000000000007</v>
      </c>
      <c r="BO377">
        <v>8.3000000000000007</v>
      </c>
      <c r="BP377">
        <v>8.3000000000000007</v>
      </c>
      <c r="BQ377">
        <v>8.3000000000000007</v>
      </c>
      <c r="BR377">
        <v>8.3000000000000007</v>
      </c>
      <c r="BS377" t="s">
        <v>1433</v>
      </c>
    </row>
    <row r="378" spans="1:71" x14ac:dyDescent="0.25">
      <c r="A378" t="s">
        <v>572</v>
      </c>
      <c r="B378" t="s">
        <v>1314</v>
      </c>
      <c r="C378" t="s">
        <v>2121</v>
      </c>
      <c r="D378" t="s">
        <v>1352</v>
      </c>
      <c r="E378">
        <v>1</v>
      </c>
      <c r="F378">
        <v>183741</v>
      </c>
      <c r="G378">
        <v>169196</v>
      </c>
      <c r="H378">
        <v>230838</v>
      </c>
      <c r="I378">
        <v>186116</v>
      </c>
      <c r="J378">
        <v>202269</v>
      </c>
      <c r="K378">
        <v>186116</v>
      </c>
      <c r="L378">
        <v>200629</v>
      </c>
      <c r="M378">
        <v>186116</v>
      </c>
      <c r="N378">
        <v>172622</v>
      </c>
      <c r="O378">
        <v>186116</v>
      </c>
      <c r="P378">
        <v>166724</v>
      </c>
      <c r="Q378">
        <v>186116</v>
      </c>
      <c r="R378">
        <v>167340</v>
      </c>
      <c r="S378">
        <v>186116</v>
      </c>
      <c r="T378">
        <v>167308</v>
      </c>
      <c r="U378">
        <v>186116</v>
      </c>
      <c r="V378">
        <v>201965</v>
      </c>
      <c r="W378">
        <v>169196</v>
      </c>
      <c r="X378">
        <v>202378</v>
      </c>
      <c r="Y378">
        <v>169196</v>
      </c>
      <c r="Z378">
        <v>166766</v>
      </c>
      <c r="AA378">
        <v>169196</v>
      </c>
      <c r="AB378">
        <v>210743</v>
      </c>
      <c r="AC378">
        <v>169196</v>
      </c>
      <c r="AD378">
        <v>157729</v>
      </c>
      <c r="AE378">
        <v>169196</v>
      </c>
      <c r="AF378">
        <v>143318</v>
      </c>
      <c r="AG378">
        <v>131973</v>
      </c>
      <c r="AH378">
        <v>180054</v>
      </c>
      <c r="AI378">
        <v>145170</v>
      </c>
      <c r="AJ378">
        <v>157770</v>
      </c>
      <c r="AK378">
        <v>145170</v>
      </c>
      <c r="AL378">
        <v>156491</v>
      </c>
      <c r="AM378">
        <v>145170</v>
      </c>
      <c r="AN378">
        <v>134645</v>
      </c>
      <c r="AO378">
        <v>145170</v>
      </c>
      <c r="AP378">
        <v>130045</v>
      </c>
      <c r="AQ378">
        <v>145170</v>
      </c>
      <c r="AR378">
        <v>130525</v>
      </c>
      <c r="AS378">
        <v>145170</v>
      </c>
      <c r="AT378">
        <v>130500</v>
      </c>
      <c r="AU378">
        <v>145170</v>
      </c>
      <c r="AV378">
        <v>157533</v>
      </c>
      <c r="AW378">
        <v>131973</v>
      </c>
      <c r="AX378">
        <v>157855</v>
      </c>
      <c r="AY378">
        <v>131973</v>
      </c>
      <c r="AZ378">
        <v>130077</v>
      </c>
      <c r="BA378">
        <v>131973</v>
      </c>
      <c r="BB378">
        <v>164380</v>
      </c>
      <c r="BC378">
        <v>131973</v>
      </c>
      <c r="BD378">
        <v>123029</v>
      </c>
      <c r="BE378">
        <v>131973</v>
      </c>
      <c r="BF378">
        <v>8</v>
      </c>
      <c r="BG378">
        <v>8</v>
      </c>
      <c r="BH378">
        <v>8</v>
      </c>
      <c r="BI378">
        <v>8</v>
      </c>
      <c r="BJ378">
        <v>8</v>
      </c>
      <c r="BK378">
        <v>8</v>
      </c>
      <c r="BL378">
        <v>8</v>
      </c>
      <c r="BM378">
        <v>8</v>
      </c>
      <c r="BN378">
        <v>8</v>
      </c>
      <c r="BO378">
        <v>8</v>
      </c>
      <c r="BP378">
        <v>8</v>
      </c>
      <c r="BQ378">
        <v>8</v>
      </c>
      <c r="BR378">
        <v>8</v>
      </c>
      <c r="BS378" t="s">
        <v>1429</v>
      </c>
    </row>
    <row r="379" spans="1:71" x14ac:dyDescent="0.25">
      <c r="A379" t="s">
        <v>675</v>
      </c>
      <c r="B379" t="s">
        <v>1302</v>
      </c>
      <c r="C379" t="s">
        <v>2122</v>
      </c>
      <c r="D379" t="s">
        <v>1352</v>
      </c>
      <c r="E379">
        <v>0</v>
      </c>
      <c r="F379">
        <v>184035</v>
      </c>
      <c r="G379">
        <v>169196</v>
      </c>
      <c r="H379">
        <v>178927</v>
      </c>
      <c r="I379">
        <v>169196</v>
      </c>
      <c r="J379">
        <v>153297</v>
      </c>
      <c r="K379">
        <v>169196</v>
      </c>
      <c r="L379">
        <v>160291</v>
      </c>
      <c r="M379">
        <v>169196</v>
      </c>
      <c r="N379">
        <v>160519</v>
      </c>
      <c r="O379">
        <v>169196</v>
      </c>
      <c r="P379">
        <v>151968</v>
      </c>
      <c r="Q379">
        <v>169196</v>
      </c>
      <c r="R379">
        <v>144016</v>
      </c>
      <c r="S379">
        <v>169196</v>
      </c>
      <c r="T379">
        <v>140998</v>
      </c>
      <c r="U379">
        <v>169196</v>
      </c>
      <c r="V379">
        <v>152212</v>
      </c>
      <c r="W379">
        <v>169196</v>
      </c>
      <c r="X379">
        <v>150743</v>
      </c>
      <c r="Y379">
        <v>169196</v>
      </c>
      <c r="Z379">
        <v>169196</v>
      </c>
      <c r="AA379">
        <v>169196</v>
      </c>
      <c r="AB379">
        <v>151350</v>
      </c>
      <c r="AC379">
        <v>169196</v>
      </c>
      <c r="AD379">
        <v>142582</v>
      </c>
      <c r="AE379">
        <v>169196</v>
      </c>
      <c r="AF379">
        <v>143547</v>
      </c>
      <c r="AG379">
        <v>131973</v>
      </c>
      <c r="AH379">
        <v>139563</v>
      </c>
      <c r="AI379">
        <v>131973</v>
      </c>
      <c r="AJ379">
        <v>119572</v>
      </c>
      <c r="AK379">
        <v>131973</v>
      </c>
      <c r="AL379">
        <v>125027</v>
      </c>
      <c r="AM379">
        <v>131973</v>
      </c>
      <c r="AN379">
        <v>125205</v>
      </c>
      <c r="AO379">
        <v>131973</v>
      </c>
      <c r="AP379">
        <v>118535</v>
      </c>
      <c r="AQ379">
        <v>131973</v>
      </c>
      <c r="AR379">
        <v>112332</v>
      </c>
      <c r="AS379">
        <v>131973</v>
      </c>
      <c r="AT379">
        <v>109978</v>
      </c>
      <c r="AU379">
        <v>131973</v>
      </c>
      <c r="AV379">
        <v>118725</v>
      </c>
      <c r="AW379">
        <v>131973</v>
      </c>
      <c r="AX379">
        <v>117580</v>
      </c>
      <c r="AY379">
        <v>131973</v>
      </c>
      <c r="AZ379">
        <v>131973</v>
      </c>
      <c r="BA379">
        <v>131973</v>
      </c>
      <c r="BB379">
        <v>118053</v>
      </c>
      <c r="BC379">
        <v>131973</v>
      </c>
      <c r="BD379">
        <v>111214</v>
      </c>
      <c r="BE379">
        <v>131973</v>
      </c>
      <c r="BF379">
        <v>5.5</v>
      </c>
      <c r="BG379">
        <v>5.5</v>
      </c>
      <c r="BH379">
        <v>5.5</v>
      </c>
      <c r="BI379">
        <v>5.5</v>
      </c>
      <c r="BJ379">
        <v>5.5</v>
      </c>
      <c r="BK379">
        <v>5.5</v>
      </c>
      <c r="BL379">
        <v>5.5</v>
      </c>
      <c r="BM379">
        <v>5.5</v>
      </c>
      <c r="BN379">
        <v>5.5</v>
      </c>
      <c r="BO379">
        <v>5.5</v>
      </c>
      <c r="BP379">
        <v>5.5</v>
      </c>
      <c r="BQ379">
        <v>5.5</v>
      </c>
      <c r="BR379">
        <v>5.5</v>
      </c>
      <c r="BS379" t="s">
        <v>1431</v>
      </c>
    </row>
    <row r="380" spans="1:71" x14ac:dyDescent="0.25">
      <c r="A380" t="s">
        <v>313</v>
      </c>
      <c r="B380" t="s">
        <v>1338</v>
      </c>
      <c r="C380" t="s">
        <v>2126</v>
      </c>
      <c r="D380" t="s">
        <v>1352</v>
      </c>
      <c r="E380">
        <v>0</v>
      </c>
      <c r="F380">
        <v>199992</v>
      </c>
      <c r="G380">
        <v>198405</v>
      </c>
      <c r="H380">
        <v>193807</v>
      </c>
      <c r="I380">
        <v>192269</v>
      </c>
      <c r="J380">
        <v>192269</v>
      </c>
      <c r="K380">
        <v>192269</v>
      </c>
      <c r="L380">
        <v>192269</v>
      </c>
      <c r="M380">
        <v>192269</v>
      </c>
      <c r="N380">
        <v>192269</v>
      </c>
      <c r="O380">
        <v>192269</v>
      </c>
      <c r="P380">
        <v>192269</v>
      </c>
      <c r="Q380">
        <v>193807</v>
      </c>
      <c r="R380">
        <v>192269</v>
      </c>
      <c r="S380">
        <v>193807</v>
      </c>
      <c r="T380">
        <v>192269</v>
      </c>
      <c r="U380">
        <v>193807</v>
      </c>
      <c r="V380">
        <v>192269</v>
      </c>
      <c r="W380">
        <v>193807</v>
      </c>
      <c r="X380">
        <v>206524</v>
      </c>
      <c r="Y380">
        <v>192269</v>
      </c>
      <c r="Z380">
        <v>206524</v>
      </c>
      <c r="AA380">
        <v>203496</v>
      </c>
      <c r="AB380">
        <v>191348</v>
      </c>
      <c r="AC380">
        <v>192269</v>
      </c>
      <c r="AD380">
        <v>164756</v>
      </c>
      <c r="AE380">
        <v>192269</v>
      </c>
      <c r="AF380">
        <v>125995</v>
      </c>
      <c r="AG380">
        <v>124995</v>
      </c>
      <c r="AH380">
        <v>151169</v>
      </c>
      <c r="AI380">
        <v>149970</v>
      </c>
      <c r="AJ380">
        <v>149970</v>
      </c>
      <c r="AK380">
        <v>149970</v>
      </c>
      <c r="AL380">
        <v>149970</v>
      </c>
      <c r="AM380">
        <v>149970</v>
      </c>
      <c r="AN380">
        <v>149970</v>
      </c>
      <c r="AO380">
        <v>149970</v>
      </c>
      <c r="AP380">
        <v>149970</v>
      </c>
      <c r="AQ380">
        <v>151169</v>
      </c>
      <c r="AR380">
        <v>149970</v>
      </c>
      <c r="AS380">
        <v>151169</v>
      </c>
      <c r="AT380">
        <v>149970</v>
      </c>
      <c r="AU380">
        <v>151169</v>
      </c>
      <c r="AV380">
        <v>149970</v>
      </c>
      <c r="AW380">
        <v>151169</v>
      </c>
      <c r="AX380">
        <v>161089</v>
      </c>
      <c r="AY380">
        <v>149970</v>
      </c>
      <c r="AZ380">
        <v>161089</v>
      </c>
      <c r="BA380">
        <v>158727</v>
      </c>
      <c r="BB380">
        <v>149251</v>
      </c>
      <c r="BC380">
        <v>149970</v>
      </c>
      <c r="BD380">
        <v>128510</v>
      </c>
      <c r="BE380">
        <v>149970</v>
      </c>
      <c r="BF380">
        <v>8.6999999999999993</v>
      </c>
      <c r="BG380">
        <v>8.6999999999999993</v>
      </c>
      <c r="BH380">
        <v>8.6999999999999993</v>
      </c>
      <c r="BI380">
        <v>8.6999999999999993</v>
      </c>
      <c r="BJ380">
        <v>8.6999999999999993</v>
      </c>
      <c r="BK380">
        <v>8.6999999999999993</v>
      </c>
      <c r="BL380">
        <v>8.6999999999999993</v>
      </c>
      <c r="BM380">
        <v>8.6999999999999993</v>
      </c>
      <c r="BN380">
        <v>8.6999999999999993</v>
      </c>
      <c r="BO380">
        <v>8.6999999999999993</v>
      </c>
      <c r="BP380">
        <v>8.6999999999999993</v>
      </c>
      <c r="BQ380">
        <v>8.6999999999999993</v>
      </c>
      <c r="BR380">
        <v>8.6999999999999993</v>
      </c>
      <c r="BS380" t="s">
        <v>1433</v>
      </c>
    </row>
    <row r="381" spans="1:71" x14ac:dyDescent="0.25">
      <c r="A381" t="s">
        <v>352</v>
      </c>
      <c r="B381" t="s">
        <v>1285</v>
      </c>
      <c r="C381" t="s">
        <v>2130</v>
      </c>
      <c r="D381" t="s">
        <v>1352</v>
      </c>
      <c r="E381">
        <v>0</v>
      </c>
      <c r="F381">
        <v>192551</v>
      </c>
      <c r="G381">
        <v>178062</v>
      </c>
      <c r="H381">
        <v>288549</v>
      </c>
      <c r="I381">
        <v>193458</v>
      </c>
      <c r="J381">
        <v>283256</v>
      </c>
      <c r="K381">
        <v>178062</v>
      </c>
      <c r="L381">
        <v>321382</v>
      </c>
      <c r="M381">
        <v>211008</v>
      </c>
      <c r="N381">
        <v>273583</v>
      </c>
      <c r="O381">
        <v>178062</v>
      </c>
      <c r="P381">
        <v>213632</v>
      </c>
      <c r="Q381">
        <v>178062</v>
      </c>
      <c r="R381">
        <v>178062</v>
      </c>
      <c r="S381">
        <v>178062</v>
      </c>
      <c r="T381">
        <v>178864</v>
      </c>
      <c r="U381">
        <v>178062</v>
      </c>
      <c r="V381">
        <v>220358</v>
      </c>
      <c r="W381">
        <v>186965</v>
      </c>
      <c r="X381">
        <v>244246</v>
      </c>
      <c r="Y381">
        <v>183981</v>
      </c>
      <c r="Z381">
        <v>306756</v>
      </c>
      <c r="AA381">
        <v>178062</v>
      </c>
      <c r="AB381">
        <v>272204</v>
      </c>
      <c r="AC381">
        <v>178062</v>
      </c>
      <c r="AD381">
        <v>265766</v>
      </c>
      <c r="AE381">
        <v>178062</v>
      </c>
      <c r="AF381">
        <v>150190</v>
      </c>
      <c r="AG381">
        <v>138888</v>
      </c>
      <c r="AH381">
        <v>225068</v>
      </c>
      <c r="AI381">
        <v>150897</v>
      </c>
      <c r="AJ381">
        <v>220940</v>
      </c>
      <c r="AK381">
        <v>138888</v>
      </c>
      <c r="AL381">
        <v>250678</v>
      </c>
      <c r="AM381">
        <v>164586</v>
      </c>
      <c r="AN381">
        <v>213395</v>
      </c>
      <c r="AO381">
        <v>138888</v>
      </c>
      <c r="AP381">
        <v>166633</v>
      </c>
      <c r="AQ381">
        <v>138888</v>
      </c>
      <c r="AR381">
        <v>138888</v>
      </c>
      <c r="AS381">
        <v>138888</v>
      </c>
      <c r="AT381">
        <v>139514</v>
      </c>
      <c r="AU381">
        <v>138888</v>
      </c>
      <c r="AV381">
        <v>171879</v>
      </c>
      <c r="AW381">
        <v>145833</v>
      </c>
      <c r="AX381">
        <v>190512</v>
      </c>
      <c r="AY381">
        <v>143505</v>
      </c>
      <c r="AZ381">
        <v>239270</v>
      </c>
      <c r="BA381">
        <v>138888</v>
      </c>
      <c r="BB381">
        <v>212319</v>
      </c>
      <c r="BC381">
        <v>138888</v>
      </c>
      <c r="BD381">
        <v>207297</v>
      </c>
      <c r="BE381">
        <v>138888</v>
      </c>
      <c r="BF381">
        <v>6.9</v>
      </c>
      <c r="BG381">
        <v>6.9</v>
      </c>
      <c r="BH381">
        <v>6.9</v>
      </c>
      <c r="BI381">
        <v>6.9</v>
      </c>
      <c r="BJ381">
        <v>6.9</v>
      </c>
      <c r="BK381">
        <v>6.9</v>
      </c>
      <c r="BL381">
        <v>6.9</v>
      </c>
      <c r="BM381">
        <v>6.9</v>
      </c>
      <c r="BN381">
        <v>6.9</v>
      </c>
      <c r="BO381">
        <v>6.9</v>
      </c>
      <c r="BP381">
        <v>6.9</v>
      </c>
      <c r="BQ381">
        <v>6.9</v>
      </c>
      <c r="BR381">
        <v>6.9</v>
      </c>
      <c r="BS381" t="s">
        <v>1433</v>
      </c>
    </row>
    <row r="382" spans="1:71" x14ac:dyDescent="0.25">
      <c r="A382" t="s">
        <v>168</v>
      </c>
      <c r="B382" t="s">
        <v>1295</v>
      </c>
      <c r="C382" t="s">
        <v>2134</v>
      </c>
      <c r="D382" t="s">
        <v>1352</v>
      </c>
      <c r="E382">
        <v>2</v>
      </c>
      <c r="F382">
        <v>210169</v>
      </c>
      <c r="G382">
        <v>200389</v>
      </c>
      <c r="H382">
        <v>217116</v>
      </c>
      <c r="I382">
        <v>192269</v>
      </c>
      <c r="J382">
        <v>296305</v>
      </c>
      <c r="K382">
        <v>192269</v>
      </c>
      <c r="L382">
        <v>239313</v>
      </c>
      <c r="M382">
        <v>202499</v>
      </c>
      <c r="N382">
        <v>194291</v>
      </c>
      <c r="O382">
        <v>192269</v>
      </c>
      <c r="P382">
        <v>203499</v>
      </c>
      <c r="Q382">
        <v>192269</v>
      </c>
      <c r="R382">
        <v>194291</v>
      </c>
      <c r="S382">
        <v>192269</v>
      </c>
      <c r="T382">
        <v>207618</v>
      </c>
      <c r="U382">
        <v>192269</v>
      </c>
      <c r="V382">
        <v>202056</v>
      </c>
      <c r="W382">
        <v>202128</v>
      </c>
      <c r="X382">
        <v>253090</v>
      </c>
      <c r="Y382">
        <v>203428</v>
      </c>
      <c r="Z382">
        <v>336471</v>
      </c>
      <c r="AA382">
        <v>222890</v>
      </c>
      <c r="AB382">
        <v>252402</v>
      </c>
      <c r="AC382">
        <v>192269</v>
      </c>
      <c r="AD382">
        <v>316780</v>
      </c>
      <c r="AE382">
        <v>192269</v>
      </c>
      <c r="AF382">
        <v>132406</v>
      </c>
      <c r="AG382">
        <v>126245</v>
      </c>
      <c r="AH382">
        <v>169350</v>
      </c>
      <c r="AI382">
        <v>149970</v>
      </c>
      <c r="AJ382">
        <v>231118</v>
      </c>
      <c r="AK382">
        <v>149970</v>
      </c>
      <c r="AL382">
        <v>186664</v>
      </c>
      <c r="AM382">
        <v>157949</v>
      </c>
      <c r="AN382">
        <v>151547</v>
      </c>
      <c r="AO382">
        <v>149970</v>
      </c>
      <c r="AP382">
        <v>158729</v>
      </c>
      <c r="AQ382">
        <v>149970</v>
      </c>
      <c r="AR382">
        <v>151547</v>
      </c>
      <c r="AS382">
        <v>149970</v>
      </c>
      <c r="AT382">
        <v>161942</v>
      </c>
      <c r="AU382">
        <v>149970</v>
      </c>
      <c r="AV382">
        <v>157604</v>
      </c>
      <c r="AW382">
        <v>157660</v>
      </c>
      <c r="AX382">
        <v>197410</v>
      </c>
      <c r="AY382">
        <v>158674</v>
      </c>
      <c r="AZ382">
        <v>262447</v>
      </c>
      <c r="BA382">
        <v>173854</v>
      </c>
      <c r="BB382">
        <v>196874</v>
      </c>
      <c r="BC382">
        <v>149970</v>
      </c>
      <c r="BD382">
        <v>247088</v>
      </c>
      <c r="BE382">
        <v>149970</v>
      </c>
      <c r="BF382">
        <v>8</v>
      </c>
      <c r="BG382">
        <v>8</v>
      </c>
      <c r="BH382">
        <v>8</v>
      </c>
      <c r="BI382">
        <v>8</v>
      </c>
      <c r="BJ382">
        <v>8</v>
      </c>
      <c r="BK382">
        <v>8</v>
      </c>
      <c r="BL382">
        <v>8</v>
      </c>
      <c r="BM382">
        <v>8</v>
      </c>
      <c r="BN382">
        <v>8</v>
      </c>
      <c r="BO382">
        <v>8</v>
      </c>
      <c r="BP382">
        <v>8</v>
      </c>
      <c r="BQ382">
        <v>8</v>
      </c>
      <c r="BR382">
        <v>8</v>
      </c>
      <c r="BS382" t="s">
        <v>1429</v>
      </c>
    </row>
    <row r="383" spans="1:71" x14ac:dyDescent="0.25">
      <c r="A383" t="s">
        <v>303</v>
      </c>
      <c r="B383" t="s">
        <v>1285</v>
      </c>
      <c r="C383" t="s">
        <v>2135</v>
      </c>
      <c r="D383" t="s">
        <v>1352</v>
      </c>
      <c r="E383">
        <v>1</v>
      </c>
      <c r="F383">
        <v>244266</v>
      </c>
      <c r="G383">
        <v>211495</v>
      </c>
      <c r="H383">
        <v>223627</v>
      </c>
      <c r="I383">
        <v>211495</v>
      </c>
      <c r="J383">
        <v>260046</v>
      </c>
      <c r="K383">
        <v>242069</v>
      </c>
      <c r="L383">
        <v>267542</v>
      </c>
      <c r="M383">
        <v>282139</v>
      </c>
      <c r="N383">
        <v>222714</v>
      </c>
      <c r="O383">
        <v>211495</v>
      </c>
      <c r="P383">
        <v>230018</v>
      </c>
      <c r="Q383">
        <v>222841</v>
      </c>
      <c r="R383">
        <v>214090</v>
      </c>
      <c r="S383">
        <v>222476</v>
      </c>
      <c r="T383">
        <v>225041</v>
      </c>
      <c r="U383">
        <v>223142</v>
      </c>
      <c r="V383">
        <v>238182</v>
      </c>
      <c r="W383">
        <v>229801</v>
      </c>
      <c r="X383">
        <v>284813</v>
      </c>
      <c r="Y383">
        <v>229757</v>
      </c>
      <c r="Z383">
        <v>344253</v>
      </c>
      <c r="AA383">
        <v>257223</v>
      </c>
      <c r="AB383">
        <v>226713</v>
      </c>
      <c r="AC383">
        <v>226699</v>
      </c>
      <c r="AD383">
        <v>288070</v>
      </c>
      <c r="AE383">
        <v>211495</v>
      </c>
      <c r="AF383">
        <v>190527</v>
      </c>
      <c r="AG383">
        <v>164966</v>
      </c>
      <c r="AH383">
        <v>174429</v>
      </c>
      <c r="AI383">
        <v>164966</v>
      </c>
      <c r="AJ383">
        <v>202836</v>
      </c>
      <c r="AK383">
        <v>188814</v>
      </c>
      <c r="AL383">
        <v>208683</v>
      </c>
      <c r="AM383">
        <v>220068</v>
      </c>
      <c r="AN383">
        <v>173717</v>
      </c>
      <c r="AO383">
        <v>164966</v>
      </c>
      <c r="AP383">
        <v>179414</v>
      </c>
      <c r="AQ383">
        <v>173816</v>
      </c>
      <c r="AR383">
        <v>166990</v>
      </c>
      <c r="AS383">
        <v>173531</v>
      </c>
      <c r="AT383">
        <v>175532</v>
      </c>
      <c r="AU383">
        <v>174051</v>
      </c>
      <c r="AV383">
        <v>185782</v>
      </c>
      <c r="AW383">
        <v>179245</v>
      </c>
      <c r="AX383">
        <v>222154</v>
      </c>
      <c r="AY383">
        <v>179210</v>
      </c>
      <c r="AZ383">
        <v>268517</v>
      </c>
      <c r="BA383">
        <v>200634</v>
      </c>
      <c r="BB383">
        <v>176836</v>
      </c>
      <c r="BC383">
        <v>176825</v>
      </c>
      <c r="BD383">
        <v>224695</v>
      </c>
      <c r="BE383">
        <v>164966</v>
      </c>
      <c r="BF383">
        <v>8.3000000000000007</v>
      </c>
      <c r="BG383">
        <v>8.3000000000000007</v>
      </c>
      <c r="BH383">
        <v>8.3000000000000007</v>
      </c>
      <c r="BI383">
        <v>8.3000000000000007</v>
      </c>
      <c r="BJ383">
        <v>8.3000000000000007</v>
      </c>
      <c r="BK383">
        <v>8.3000000000000007</v>
      </c>
      <c r="BL383">
        <v>8.3000000000000007</v>
      </c>
      <c r="BM383">
        <v>8.3000000000000007</v>
      </c>
      <c r="BN383">
        <v>8.3000000000000007</v>
      </c>
      <c r="BO383">
        <v>8.3000000000000007</v>
      </c>
      <c r="BP383">
        <v>8.3000000000000007</v>
      </c>
      <c r="BQ383">
        <v>8.3000000000000007</v>
      </c>
      <c r="BR383">
        <v>8.3000000000000007</v>
      </c>
      <c r="BS383" t="s">
        <v>1433</v>
      </c>
    </row>
    <row r="384" spans="1:71" x14ac:dyDescent="0.25">
      <c r="A384" t="s">
        <v>481</v>
      </c>
      <c r="B384" t="s">
        <v>1302</v>
      </c>
      <c r="C384" t="s">
        <v>2142</v>
      </c>
      <c r="D384" t="s">
        <v>1352</v>
      </c>
      <c r="E384">
        <v>0</v>
      </c>
      <c r="F384">
        <v>206511</v>
      </c>
      <c r="G384">
        <v>247813</v>
      </c>
      <c r="H384">
        <v>206511</v>
      </c>
      <c r="I384">
        <v>247813</v>
      </c>
      <c r="J384">
        <v>206511</v>
      </c>
      <c r="K384">
        <v>247813</v>
      </c>
      <c r="L384">
        <v>302609</v>
      </c>
      <c r="M384">
        <v>293495</v>
      </c>
      <c r="N384">
        <v>264466</v>
      </c>
      <c r="O384">
        <v>247813</v>
      </c>
      <c r="P384">
        <v>217229</v>
      </c>
      <c r="Q384">
        <v>247813</v>
      </c>
      <c r="R384">
        <v>206511</v>
      </c>
      <c r="S384">
        <v>247813</v>
      </c>
      <c r="T384">
        <v>206511</v>
      </c>
      <c r="U384">
        <v>247813</v>
      </c>
      <c r="V384">
        <v>206511</v>
      </c>
      <c r="W384">
        <v>247813</v>
      </c>
      <c r="X384">
        <v>216835</v>
      </c>
      <c r="Y384">
        <v>272476</v>
      </c>
      <c r="Z384">
        <v>410036</v>
      </c>
      <c r="AA384">
        <v>247813</v>
      </c>
      <c r="AB384">
        <v>206511</v>
      </c>
      <c r="AC384">
        <v>247813</v>
      </c>
      <c r="AD384">
        <v>206511</v>
      </c>
      <c r="AE384">
        <v>247813</v>
      </c>
      <c r="AF384">
        <v>161079</v>
      </c>
      <c r="AG384">
        <v>193294</v>
      </c>
      <c r="AH384">
        <v>161079</v>
      </c>
      <c r="AI384">
        <v>193294</v>
      </c>
      <c r="AJ384">
        <v>161079</v>
      </c>
      <c r="AK384">
        <v>193294</v>
      </c>
      <c r="AL384">
        <v>236035</v>
      </c>
      <c r="AM384">
        <v>228926</v>
      </c>
      <c r="AN384">
        <v>206283</v>
      </c>
      <c r="AO384">
        <v>193294</v>
      </c>
      <c r="AP384">
        <v>169439</v>
      </c>
      <c r="AQ384">
        <v>193294</v>
      </c>
      <c r="AR384">
        <v>161079</v>
      </c>
      <c r="AS384">
        <v>193294</v>
      </c>
      <c r="AT384">
        <v>161079</v>
      </c>
      <c r="AU384">
        <v>193294</v>
      </c>
      <c r="AV384">
        <v>161079</v>
      </c>
      <c r="AW384">
        <v>193294</v>
      </c>
      <c r="AX384">
        <v>169131</v>
      </c>
      <c r="AY384">
        <v>212531</v>
      </c>
      <c r="AZ384">
        <v>319828</v>
      </c>
      <c r="BA384">
        <v>193294</v>
      </c>
      <c r="BB384">
        <v>161079</v>
      </c>
      <c r="BC384">
        <v>193294</v>
      </c>
      <c r="BD384">
        <v>161079</v>
      </c>
      <c r="BE384">
        <v>193294</v>
      </c>
      <c r="BF384">
        <v>6.8</v>
      </c>
      <c r="BG384">
        <v>6.8</v>
      </c>
      <c r="BH384">
        <v>6.8</v>
      </c>
      <c r="BI384">
        <v>6.8</v>
      </c>
      <c r="BJ384">
        <v>6.8</v>
      </c>
      <c r="BK384">
        <v>6.8</v>
      </c>
      <c r="BL384">
        <v>7</v>
      </c>
      <c r="BM384">
        <v>7</v>
      </c>
      <c r="BN384">
        <v>7</v>
      </c>
      <c r="BO384">
        <v>7</v>
      </c>
      <c r="BP384">
        <v>7</v>
      </c>
      <c r="BQ384">
        <v>7</v>
      </c>
      <c r="BR384">
        <v>7</v>
      </c>
      <c r="BS384" t="s">
        <v>1433</v>
      </c>
    </row>
    <row r="385" spans="1:71" x14ac:dyDescent="0.25">
      <c r="A385" t="s">
        <v>396</v>
      </c>
      <c r="B385" t="s">
        <v>1295</v>
      </c>
      <c r="C385" t="s">
        <v>2143</v>
      </c>
      <c r="D385" t="s">
        <v>1352</v>
      </c>
      <c r="E385">
        <v>2</v>
      </c>
      <c r="F385">
        <v>243756</v>
      </c>
      <c r="G385">
        <v>250045</v>
      </c>
      <c r="H385">
        <v>297766</v>
      </c>
      <c r="I385">
        <v>230723</v>
      </c>
      <c r="J385">
        <v>327525</v>
      </c>
      <c r="K385">
        <v>285465</v>
      </c>
      <c r="L385">
        <v>424986</v>
      </c>
      <c r="M385">
        <v>269747</v>
      </c>
      <c r="N385">
        <v>214670</v>
      </c>
      <c r="O385">
        <v>230723</v>
      </c>
      <c r="P385">
        <v>232213</v>
      </c>
      <c r="Q385">
        <v>253535</v>
      </c>
      <c r="R385">
        <v>237229</v>
      </c>
      <c r="S385">
        <v>230723</v>
      </c>
      <c r="T385">
        <v>244868</v>
      </c>
      <c r="U385">
        <v>230723</v>
      </c>
      <c r="V385">
        <v>232099</v>
      </c>
      <c r="W385">
        <v>230723</v>
      </c>
      <c r="X385">
        <v>345609</v>
      </c>
      <c r="Y385">
        <v>284797</v>
      </c>
      <c r="Z385">
        <v>512717</v>
      </c>
      <c r="AA385">
        <v>281625</v>
      </c>
      <c r="AB385">
        <v>197378</v>
      </c>
      <c r="AC385">
        <v>230723</v>
      </c>
      <c r="AD385">
        <v>243586</v>
      </c>
      <c r="AE385">
        <v>230723</v>
      </c>
      <c r="AF385">
        <v>190130</v>
      </c>
      <c r="AG385">
        <v>195035</v>
      </c>
      <c r="AH385">
        <v>232257</v>
      </c>
      <c r="AI385">
        <v>179964</v>
      </c>
      <c r="AJ385">
        <v>255470</v>
      </c>
      <c r="AK385">
        <v>222663</v>
      </c>
      <c r="AL385">
        <v>331489</v>
      </c>
      <c r="AM385">
        <v>210403</v>
      </c>
      <c r="AN385">
        <v>167443</v>
      </c>
      <c r="AO385">
        <v>179964</v>
      </c>
      <c r="AP385">
        <v>181126</v>
      </c>
      <c r="AQ385">
        <v>197757</v>
      </c>
      <c r="AR385">
        <v>185039</v>
      </c>
      <c r="AS385">
        <v>179964</v>
      </c>
      <c r="AT385">
        <v>190997</v>
      </c>
      <c r="AU385">
        <v>179964</v>
      </c>
      <c r="AV385">
        <v>181037</v>
      </c>
      <c r="AW385">
        <v>179964</v>
      </c>
      <c r="AX385">
        <v>269575</v>
      </c>
      <c r="AY385">
        <v>222142</v>
      </c>
      <c r="AZ385">
        <v>399919</v>
      </c>
      <c r="BA385">
        <v>219668</v>
      </c>
      <c r="BB385">
        <v>153955</v>
      </c>
      <c r="BC385">
        <v>179964</v>
      </c>
      <c r="BD385">
        <v>189997</v>
      </c>
      <c r="BE385">
        <v>179964</v>
      </c>
      <c r="BF385">
        <v>7.5</v>
      </c>
      <c r="BG385">
        <v>7.5</v>
      </c>
      <c r="BH385">
        <v>7.5</v>
      </c>
      <c r="BI385">
        <v>7.5</v>
      </c>
      <c r="BJ385">
        <v>7.5</v>
      </c>
      <c r="BK385">
        <v>7.5</v>
      </c>
      <c r="BL385">
        <v>7.5</v>
      </c>
      <c r="BM385">
        <v>7.5</v>
      </c>
      <c r="BN385">
        <v>7.5</v>
      </c>
      <c r="BO385">
        <v>7.5</v>
      </c>
      <c r="BP385">
        <v>7.5</v>
      </c>
      <c r="BQ385">
        <v>7.5</v>
      </c>
      <c r="BR385">
        <v>7.5</v>
      </c>
      <c r="BS385" t="s">
        <v>1451</v>
      </c>
    </row>
    <row r="386" spans="1:71" x14ac:dyDescent="0.25">
      <c r="A386" t="s">
        <v>724</v>
      </c>
      <c r="B386" t="s">
        <v>1306</v>
      </c>
      <c r="C386" t="s">
        <v>2145</v>
      </c>
      <c r="D386" t="s">
        <v>1352</v>
      </c>
      <c r="E386">
        <v>1</v>
      </c>
      <c r="F386">
        <v>217122</v>
      </c>
      <c r="G386">
        <v>185529</v>
      </c>
      <c r="H386">
        <v>250716</v>
      </c>
      <c r="I386">
        <v>186116</v>
      </c>
      <c r="J386">
        <v>291321</v>
      </c>
      <c r="K386">
        <v>202733</v>
      </c>
      <c r="L386">
        <v>195253</v>
      </c>
      <c r="M386">
        <v>217962</v>
      </c>
      <c r="N386">
        <v>181304</v>
      </c>
      <c r="O386">
        <v>186116</v>
      </c>
      <c r="P386">
        <v>215898</v>
      </c>
      <c r="Q386">
        <v>169196</v>
      </c>
      <c r="R386">
        <v>193284</v>
      </c>
      <c r="S386">
        <v>186116</v>
      </c>
      <c r="T386">
        <v>195930</v>
      </c>
      <c r="U386">
        <v>186116</v>
      </c>
      <c r="V386">
        <v>209006</v>
      </c>
      <c r="W386">
        <v>169196</v>
      </c>
      <c r="X386">
        <v>209853</v>
      </c>
      <c r="Y386">
        <v>169196</v>
      </c>
      <c r="Z386">
        <v>173890</v>
      </c>
      <c r="AA386">
        <v>169196</v>
      </c>
      <c r="AB386">
        <v>223639</v>
      </c>
      <c r="AC386">
        <v>169196</v>
      </c>
      <c r="AD386">
        <v>190375</v>
      </c>
      <c r="AE386">
        <v>169196</v>
      </c>
      <c r="AF386">
        <v>169355</v>
      </c>
      <c r="AG386">
        <v>144713</v>
      </c>
      <c r="AH386">
        <v>195558</v>
      </c>
      <c r="AI386">
        <v>145170</v>
      </c>
      <c r="AJ386">
        <v>227230</v>
      </c>
      <c r="AK386">
        <v>158132</v>
      </c>
      <c r="AL386">
        <v>152297</v>
      </c>
      <c r="AM386">
        <v>170010</v>
      </c>
      <c r="AN386">
        <v>141417</v>
      </c>
      <c r="AO386">
        <v>145170</v>
      </c>
      <c r="AP386">
        <v>168400</v>
      </c>
      <c r="AQ386">
        <v>131973</v>
      </c>
      <c r="AR386">
        <v>150762</v>
      </c>
      <c r="AS386">
        <v>145170</v>
      </c>
      <c r="AT386">
        <v>152825</v>
      </c>
      <c r="AU386">
        <v>145170</v>
      </c>
      <c r="AV386">
        <v>163025</v>
      </c>
      <c r="AW386">
        <v>131973</v>
      </c>
      <c r="AX386">
        <v>163685</v>
      </c>
      <c r="AY386">
        <v>131973</v>
      </c>
      <c r="AZ386">
        <v>135634</v>
      </c>
      <c r="BA386">
        <v>131973</v>
      </c>
      <c r="BB386">
        <v>174438</v>
      </c>
      <c r="BC386">
        <v>131973</v>
      </c>
      <c r="BD386">
        <v>148493</v>
      </c>
      <c r="BE386">
        <v>131973</v>
      </c>
      <c r="BF386">
        <v>0</v>
      </c>
      <c r="BG386">
        <v>0</v>
      </c>
      <c r="BH386">
        <v>0</v>
      </c>
      <c r="BI386">
        <v>0</v>
      </c>
      <c r="BJ386">
        <v>9</v>
      </c>
      <c r="BK386">
        <v>9</v>
      </c>
      <c r="BL386">
        <v>9</v>
      </c>
      <c r="BM386">
        <v>9</v>
      </c>
      <c r="BN386">
        <v>9</v>
      </c>
      <c r="BO386">
        <v>9</v>
      </c>
      <c r="BP386">
        <v>9</v>
      </c>
      <c r="BQ386">
        <v>9</v>
      </c>
      <c r="BR386">
        <v>9</v>
      </c>
      <c r="BS386" t="s">
        <v>1433</v>
      </c>
    </row>
    <row r="387" spans="1:71" x14ac:dyDescent="0.25">
      <c r="A387" t="s">
        <v>321</v>
      </c>
      <c r="B387" t="s">
        <v>1295</v>
      </c>
      <c r="C387" t="s">
        <v>2147</v>
      </c>
      <c r="D387" t="s">
        <v>1352</v>
      </c>
      <c r="E387">
        <v>2</v>
      </c>
      <c r="F387">
        <v>188022</v>
      </c>
      <c r="G387">
        <v>238038</v>
      </c>
      <c r="H387">
        <v>192269</v>
      </c>
      <c r="I387">
        <v>192269</v>
      </c>
      <c r="J387">
        <v>203713</v>
      </c>
      <c r="K387">
        <v>203169</v>
      </c>
      <c r="L387">
        <v>235236</v>
      </c>
      <c r="M387">
        <v>192269</v>
      </c>
      <c r="N387">
        <v>192485</v>
      </c>
      <c r="O387">
        <v>192269</v>
      </c>
      <c r="P387">
        <v>173324</v>
      </c>
      <c r="Q387">
        <v>192269</v>
      </c>
      <c r="R387">
        <v>182613</v>
      </c>
      <c r="S387">
        <v>192269</v>
      </c>
      <c r="T387">
        <v>173388</v>
      </c>
      <c r="U387">
        <v>192269</v>
      </c>
      <c r="V387">
        <v>182556</v>
      </c>
      <c r="W387">
        <v>192269</v>
      </c>
      <c r="X387">
        <v>230535</v>
      </c>
      <c r="Y387">
        <v>192269</v>
      </c>
      <c r="Z387">
        <v>215233</v>
      </c>
      <c r="AA387">
        <v>192269</v>
      </c>
      <c r="AB387">
        <v>191821</v>
      </c>
      <c r="AC387">
        <v>198898</v>
      </c>
      <c r="AD387">
        <v>194187</v>
      </c>
      <c r="AE387">
        <v>192269</v>
      </c>
      <c r="AF387">
        <v>118454</v>
      </c>
      <c r="AG387">
        <v>149964</v>
      </c>
      <c r="AH387">
        <v>149970</v>
      </c>
      <c r="AI387">
        <v>149970</v>
      </c>
      <c r="AJ387">
        <v>158896</v>
      </c>
      <c r="AK387">
        <v>158472</v>
      </c>
      <c r="AL387">
        <v>183484</v>
      </c>
      <c r="AM387">
        <v>149970</v>
      </c>
      <c r="AN387">
        <v>150138</v>
      </c>
      <c r="AO387">
        <v>149970</v>
      </c>
      <c r="AP387">
        <v>135193</v>
      </c>
      <c r="AQ387">
        <v>149970</v>
      </c>
      <c r="AR387">
        <v>142438</v>
      </c>
      <c r="AS387">
        <v>149970</v>
      </c>
      <c r="AT387">
        <v>135243</v>
      </c>
      <c r="AU387">
        <v>149970</v>
      </c>
      <c r="AV387">
        <v>142394</v>
      </c>
      <c r="AW387">
        <v>149970</v>
      </c>
      <c r="AX387">
        <v>179817</v>
      </c>
      <c r="AY387">
        <v>149970</v>
      </c>
      <c r="AZ387">
        <v>167882</v>
      </c>
      <c r="BA387">
        <v>149970</v>
      </c>
      <c r="BB387">
        <v>149620</v>
      </c>
      <c r="BC387">
        <v>155140</v>
      </c>
      <c r="BD387">
        <v>151466</v>
      </c>
      <c r="BE387">
        <v>149970</v>
      </c>
      <c r="BF387">
        <v>7.9</v>
      </c>
      <c r="BG387">
        <v>7.9</v>
      </c>
      <c r="BH387">
        <v>7.9</v>
      </c>
      <c r="BI387">
        <v>7.9</v>
      </c>
      <c r="BJ387">
        <v>7.9</v>
      </c>
      <c r="BK387">
        <v>7.9</v>
      </c>
      <c r="BL387">
        <v>7.9</v>
      </c>
      <c r="BM387">
        <v>7.9</v>
      </c>
      <c r="BN387">
        <v>7.9</v>
      </c>
      <c r="BO387">
        <v>7.9</v>
      </c>
      <c r="BP387">
        <v>7.9</v>
      </c>
      <c r="BQ387">
        <v>7.9</v>
      </c>
      <c r="BR387">
        <v>7.9</v>
      </c>
      <c r="BS387" t="s">
        <v>2466</v>
      </c>
    </row>
    <row r="388" spans="1:71" x14ac:dyDescent="0.25">
      <c r="A388" t="s">
        <v>738</v>
      </c>
      <c r="B388" t="s">
        <v>1293</v>
      </c>
      <c r="C388" t="s">
        <v>2148</v>
      </c>
      <c r="D388" t="s">
        <v>1352</v>
      </c>
      <c r="E388">
        <v>2</v>
      </c>
      <c r="F388">
        <v>240625</v>
      </c>
      <c r="G388">
        <v>230723</v>
      </c>
      <c r="H388">
        <v>204219</v>
      </c>
      <c r="I388">
        <v>230723</v>
      </c>
      <c r="J388">
        <v>309512</v>
      </c>
      <c r="K388">
        <v>230723</v>
      </c>
      <c r="L388">
        <v>247770</v>
      </c>
      <c r="M388">
        <v>230723</v>
      </c>
      <c r="N388">
        <v>207156</v>
      </c>
      <c r="O388">
        <v>230723</v>
      </c>
      <c r="P388">
        <v>239778</v>
      </c>
      <c r="Q388">
        <v>230723</v>
      </c>
      <c r="R388">
        <v>318230</v>
      </c>
      <c r="S388">
        <v>257995</v>
      </c>
      <c r="T388">
        <v>237988</v>
      </c>
      <c r="U388">
        <v>252286</v>
      </c>
      <c r="V388">
        <v>204344</v>
      </c>
      <c r="W388">
        <v>230723</v>
      </c>
      <c r="X388">
        <v>274694</v>
      </c>
      <c r="Y388">
        <v>346083</v>
      </c>
      <c r="Z388">
        <v>307404</v>
      </c>
      <c r="AA388">
        <v>430082</v>
      </c>
      <c r="AB388">
        <v>663207</v>
      </c>
      <c r="AC388">
        <v>260387</v>
      </c>
      <c r="AD388">
        <v>237152</v>
      </c>
      <c r="AE388">
        <v>230723</v>
      </c>
      <c r="AF388">
        <v>187688</v>
      </c>
      <c r="AG388">
        <v>179964</v>
      </c>
      <c r="AH388">
        <v>159291</v>
      </c>
      <c r="AI388">
        <v>179964</v>
      </c>
      <c r="AJ388">
        <v>241419</v>
      </c>
      <c r="AK388">
        <v>179964</v>
      </c>
      <c r="AL388">
        <v>193261</v>
      </c>
      <c r="AM388">
        <v>179964</v>
      </c>
      <c r="AN388">
        <v>161582</v>
      </c>
      <c r="AO388">
        <v>179964</v>
      </c>
      <c r="AP388">
        <v>187027</v>
      </c>
      <c r="AQ388">
        <v>179964</v>
      </c>
      <c r="AR388">
        <v>248219</v>
      </c>
      <c r="AS388">
        <v>201236</v>
      </c>
      <c r="AT388">
        <v>185631</v>
      </c>
      <c r="AU388">
        <v>196783</v>
      </c>
      <c r="AV388">
        <v>159388</v>
      </c>
      <c r="AW388">
        <v>179964</v>
      </c>
      <c r="AX388">
        <v>214261</v>
      </c>
      <c r="AY388">
        <v>269945</v>
      </c>
      <c r="AZ388">
        <v>239775</v>
      </c>
      <c r="BA388">
        <v>335464</v>
      </c>
      <c r="BB388">
        <v>517301</v>
      </c>
      <c r="BC388">
        <v>203102</v>
      </c>
      <c r="BD388">
        <v>184979</v>
      </c>
      <c r="BE388">
        <v>179964</v>
      </c>
      <c r="BF388">
        <v>8.4</v>
      </c>
      <c r="BG388">
        <v>8.4</v>
      </c>
      <c r="BH388">
        <v>8.4</v>
      </c>
      <c r="BI388">
        <v>8.4</v>
      </c>
      <c r="BJ388">
        <v>8.4</v>
      </c>
      <c r="BK388">
        <v>8.4</v>
      </c>
      <c r="BL388">
        <v>8.4</v>
      </c>
      <c r="BM388">
        <v>8.4</v>
      </c>
      <c r="BN388">
        <v>8.4</v>
      </c>
      <c r="BO388">
        <v>8.4</v>
      </c>
      <c r="BP388">
        <v>8.4</v>
      </c>
      <c r="BQ388">
        <v>8.4</v>
      </c>
      <c r="BR388">
        <v>8.4</v>
      </c>
      <c r="BS388" t="s">
        <v>2472</v>
      </c>
    </row>
    <row r="389" spans="1:71" x14ac:dyDescent="0.25">
      <c r="A389" t="s">
        <v>290</v>
      </c>
      <c r="B389" t="s">
        <v>1292</v>
      </c>
      <c r="C389" t="s">
        <v>2150</v>
      </c>
      <c r="D389" t="s">
        <v>1352</v>
      </c>
      <c r="E389">
        <v>1</v>
      </c>
      <c r="F389">
        <v>352881</v>
      </c>
      <c r="G389">
        <v>307630</v>
      </c>
      <c r="H389">
        <v>325865</v>
      </c>
      <c r="I389">
        <v>307630</v>
      </c>
      <c r="J389">
        <v>322154</v>
      </c>
      <c r="K389">
        <v>307630</v>
      </c>
      <c r="L389">
        <v>355311</v>
      </c>
      <c r="M389">
        <v>307630</v>
      </c>
      <c r="N389">
        <v>330505</v>
      </c>
      <c r="O389">
        <v>307630</v>
      </c>
      <c r="P389">
        <v>276580</v>
      </c>
      <c r="Q389">
        <v>307630</v>
      </c>
      <c r="R389">
        <v>276019</v>
      </c>
      <c r="S389">
        <v>307630</v>
      </c>
      <c r="T389">
        <v>336391</v>
      </c>
      <c r="U389">
        <v>307630</v>
      </c>
      <c r="V389">
        <v>353944</v>
      </c>
      <c r="W389">
        <v>307630</v>
      </c>
      <c r="X389">
        <v>373077</v>
      </c>
      <c r="Y389">
        <v>307630</v>
      </c>
      <c r="Z389">
        <v>373077</v>
      </c>
      <c r="AA389">
        <v>307630</v>
      </c>
      <c r="AB389">
        <v>342431</v>
      </c>
      <c r="AC389">
        <v>307630</v>
      </c>
      <c r="AD389">
        <v>309670</v>
      </c>
      <c r="AE389">
        <v>307630</v>
      </c>
      <c r="AF389">
        <v>275247</v>
      </c>
      <c r="AG389">
        <v>239951</v>
      </c>
      <c r="AH389">
        <v>254175</v>
      </c>
      <c r="AI389">
        <v>239951</v>
      </c>
      <c r="AJ389">
        <v>251280</v>
      </c>
      <c r="AK389">
        <v>239951</v>
      </c>
      <c r="AL389">
        <v>277143</v>
      </c>
      <c r="AM389">
        <v>239951</v>
      </c>
      <c r="AN389">
        <v>257794</v>
      </c>
      <c r="AO389">
        <v>239951</v>
      </c>
      <c r="AP389">
        <v>215732</v>
      </c>
      <c r="AQ389">
        <v>239951</v>
      </c>
      <c r="AR389">
        <v>215295</v>
      </c>
      <c r="AS389">
        <v>239951</v>
      </c>
      <c r="AT389">
        <v>262385</v>
      </c>
      <c r="AU389">
        <v>239951</v>
      </c>
      <c r="AV389">
        <v>276076</v>
      </c>
      <c r="AW389">
        <v>239951</v>
      </c>
      <c r="AX389">
        <v>291000</v>
      </c>
      <c r="AY389">
        <v>239951</v>
      </c>
      <c r="AZ389">
        <v>291000</v>
      </c>
      <c r="BA389">
        <v>239951</v>
      </c>
      <c r="BB389">
        <v>267096</v>
      </c>
      <c r="BC389">
        <v>239951</v>
      </c>
      <c r="BD389">
        <v>241543</v>
      </c>
      <c r="BE389">
        <v>239951</v>
      </c>
      <c r="BF389">
        <v>8.6999999999999993</v>
      </c>
      <c r="BG389">
        <v>8.6999999999999993</v>
      </c>
      <c r="BH389">
        <v>8.6999999999999993</v>
      </c>
      <c r="BI389">
        <v>8.6999999999999993</v>
      </c>
      <c r="BJ389">
        <v>8.6999999999999993</v>
      </c>
      <c r="BK389">
        <v>8.6999999999999993</v>
      </c>
      <c r="BL389">
        <v>8.6999999999999993</v>
      </c>
      <c r="BM389">
        <v>8.6999999999999993</v>
      </c>
      <c r="BN389">
        <v>8.6999999999999993</v>
      </c>
      <c r="BO389">
        <v>8.6999999999999993</v>
      </c>
      <c r="BP389">
        <v>8.6999999999999993</v>
      </c>
      <c r="BQ389">
        <v>8.6999999999999993</v>
      </c>
      <c r="BR389">
        <v>8.6999999999999993</v>
      </c>
      <c r="BS389" t="s">
        <v>2466</v>
      </c>
    </row>
    <row r="390" spans="1:71" x14ac:dyDescent="0.25">
      <c r="A390" t="s">
        <v>317</v>
      </c>
      <c r="B390" t="s">
        <v>1301</v>
      </c>
      <c r="C390" t="s">
        <v>2151</v>
      </c>
      <c r="D390" t="s">
        <v>1352</v>
      </c>
      <c r="E390">
        <v>2</v>
      </c>
      <c r="F390">
        <v>182467</v>
      </c>
      <c r="G390">
        <v>192269</v>
      </c>
      <c r="H390">
        <v>204902</v>
      </c>
      <c r="I390">
        <v>192269</v>
      </c>
      <c r="J390">
        <v>192269</v>
      </c>
      <c r="K390">
        <v>213390</v>
      </c>
      <c r="L390">
        <v>216780</v>
      </c>
      <c r="M390">
        <v>213518</v>
      </c>
      <c r="N390">
        <v>182408</v>
      </c>
      <c r="O390">
        <v>192269</v>
      </c>
      <c r="P390">
        <v>181481</v>
      </c>
      <c r="Q390">
        <v>192269</v>
      </c>
      <c r="R390">
        <v>181652</v>
      </c>
      <c r="S390">
        <v>192269</v>
      </c>
      <c r="T390">
        <v>178572</v>
      </c>
      <c r="U390">
        <v>192269</v>
      </c>
      <c r="V390">
        <v>181875</v>
      </c>
      <c r="W390">
        <v>192269</v>
      </c>
      <c r="X390">
        <v>225371</v>
      </c>
      <c r="Y390">
        <v>213632</v>
      </c>
      <c r="Z390">
        <v>246697</v>
      </c>
      <c r="AA390">
        <v>213632</v>
      </c>
      <c r="AB390">
        <v>219566</v>
      </c>
      <c r="AC390">
        <v>192269</v>
      </c>
      <c r="AD390">
        <v>192269</v>
      </c>
      <c r="AE390">
        <v>192269</v>
      </c>
      <c r="AF390">
        <v>142324</v>
      </c>
      <c r="AG390">
        <v>149970</v>
      </c>
      <c r="AH390">
        <v>159824</v>
      </c>
      <c r="AI390">
        <v>149970</v>
      </c>
      <c r="AJ390">
        <v>149970</v>
      </c>
      <c r="AK390">
        <v>166444</v>
      </c>
      <c r="AL390">
        <v>169088</v>
      </c>
      <c r="AM390">
        <v>166544</v>
      </c>
      <c r="AN390">
        <v>142278</v>
      </c>
      <c r="AO390">
        <v>149970</v>
      </c>
      <c r="AP390">
        <v>141555</v>
      </c>
      <c r="AQ390">
        <v>149970</v>
      </c>
      <c r="AR390">
        <v>141689</v>
      </c>
      <c r="AS390">
        <v>149970</v>
      </c>
      <c r="AT390">
        <v>139286</v>
      </c>
      <c r="AU390">
        <v>149970</v>
      </c>
      <c r="AV390">
        <v>141863</v>
      </c>
      <c r="AW390">
        <v>149970</v>
      </c>
      <c r="AX390">
        <v>175789</v>
      </c>
      <c r="AY390">
        <v>166633</v>
      </c>
      <c r="AZ390">
        <v>192424</v>
      </c>
      <c r="BA390">
        <v>166633</v>
      </c>
      <c r="BB390">
        <v>171261</v>
      </c>
      <c r="BC390">
        <v>149970</v>
      </c>
      <c r="BD390">
        <v>149970</v>
      </c>
      <c r="BE390">
        <v>149970</v>
      </c>
      <c r="BF390">
        <v>7.9</v>
      </c>
      <c r="BG390">
        <v>7.9</v>
      </c>
      <c r="BH390">
        <v>7.9</v>
      </c>
      <c r="BI390">
        <v>7.9</v>
      </c>
      <c r="BJ390">
        <v>7.9</v>
      </c>
      <c r="BK390">
        <v>7.9</v>
      </c>
      <c r="BL390">
        <v>7.9</v>
      </c>
      <c r="BM390">
        <v>7.9</v>
      </c>
      <c r="BN390">
        <v>7.9</v>
      </c>
      <c r="BO390">
        <v>7.9</v>
      </c>
      <c r="BP390">
        <v>7.9</v>
      </c>
      <c r="BQ390">
        <v>7.9</v>
      </c>
      <c r="BR390">
        <v>7.9</v>
      </c>
      <c r="BS390" t="s">
        <v>2466</v>
      </c>
    </row>
    <row r="391" spans="1:71" x14ac:dyDescent="0.25">
      <c r="A391" t="s">
        <v>325</v>
      </c>
      <c r="B391" t="s">
        <v>1336</v>
      </c>
      <c r="C391" t="s">
        <v>2153</v>
      </c>
      <c r="D391" t="s">
        <v>1352</v>
      </c>
      <c r="E391">
        <v>2</v>
      </c>
      <c r="F391">
        <v>202328</v>
      </c>
      <c r="G391">
        <v>208785</v>
      </c>
      <c r="H391">
        <v>208785</v>
      </c>
      <c r="I391">
        <v>211495</v>
      </c>
      <c r="J391">
        <v>222562</v>
      </c>
      <c r="K391">
        <v>222562</v>
      </c>
      <c r="L391">
        <v>222562</v>
      </c>
      <c r="M391">
        <v>222562</v>
      </c>
      <c r="N391">
        <v>189150</v>
      </c>
      <c r="O391">
        <v>222562</v>
      </c>
      <c r="P391">
        <v>199085</v>
      </c>
      <c r="Q391">
        <v>222562</v>
      </c>
      <c r="R391">
        <v>222562</v>
      </c>
      <c r="S391">
        <v>208785</v>
      </c>
      <c r="T391">
        <v>221442</v>
      </c>
      <c r="U391">
        <v>208785</v>
      </c>
      <c r="V391">
        <v>216059</v>
      </c>
      <c r="W391">
        <v>208785</v>
      </c>
      <c r="X391">
        <v>222562</v>
      </c>
      <c r="Y391">
        <v>224810</v>
      </c>
      <c r="Z391">
        <v>222562</v>
      </c>
      <c r="AA391">
        <v>224810</v>
      </c>
      <c r="AB391">
        <v>222562</v>
      </c>
      <c r="AC391">
        <v>500000</v>
      </c>
      <c r="AD391">
        <v>222562</v>
      </c>
      <c r="AE391">
        <v>500000</v>
      </c>
      <c r="AF391">
        <v>127467</v>
      </c>
      <c r="AG391">
        <v>131535</v>
      </c>
      <c r="AH391">
        <v>162852</v>
      </c>
      <c r="AI391">
        <v>164966</v>
      </c>
      <c r="AJ391">
        <v>173598</v>
      </c>
      <c r="AK391">
        <v>173598</v>
      </c>
      <c r="AL391">
        <v>173598</v>
      </c>
      <c r="AM391">
        <v>173598</v>
      </c>
      <c r="AN391">
        <v>147537</v>
      </c>
      <c r="AO391">
        <v>173598</v>
      </c>
      <c r="AP391">
        <v>155286</v>
      </c>
      <c r="AQ391">
        <v>173598</v>
      </c>
      <c r="AR391">
        <v>173598</v>
      </c>
      <c r="AS391">
        <v>162852</v>
      </c>
      <c r="AT391">
        <v>172725</v>
      </c>
      <c r="AU391">
        <v>162852</v>
      </c>
      <c r="AV391">
        <v>168526</v>
      </c>
      <c r="AW391">
        <v>162852</v>
      </c>
      <c r="AX391">
        <v>173598</v>
      </c>
      <c r="AY391">
        <v>175352</v>
      </c>
      <c r="AZ391">
        <v>173598</v>
      </c>
      <c r="BA391">
        <v>175352</v>
      </c>
      <c r="BB391">
        <v>173598</v>
      </c>
      <c r="BC391">
        <v>390000</v>
      </c>
      <c r="BD391">
        <v>173598</v>
      </c>
      <c r="BE391">
        <v>390000</v>
      </c>
      <c r="BF391">
        <v>8.3000000000000007</v>
      </c>
      <c r="BG391">
        <v>8.3000000000000007</v>
      </c>
      <c r="BH391">
        <v>8.3000000000000007</v>
      </c>
      <c r="BI391">
        <v>8.3000000000000007</v>
      </c>
      <c r="BJ391">
        <v>8.3000000000000007</v>
      </c>
      <c r="BK391">
        <v>8.3000000000000007</v>
      </c>
      <c r="BL391">
        <v>8.3000000000000007</v>
      </c>
      <c r="BM391">
        <v>8.3000000000000007</v>
      </c>
      <c r="BN391">
        <v>8.3000000000000007</v>
      </c>
      <c r="BO391">
        <v>8.3000000000000007</v>
      </c>
      <c r="BP391">
        <v>8.3000000000000007</v>
      </c>
      <c r="BQ391">
        <v>8.3000000000000007</v>
      </c>
      <c r="BR391">
        <v>8.3000000000000007</v>
      </c>
      <c r="BS391" t="s">
        <v>1433</v>
      </c>
    </row>
    <row r="392" spans="1:71" x14ac:dyDescent="0.25">
      <c r="A392" t="s">
        <v>324</v>
      </c>
      <c r="B392" t="s">
        <v>1301</v>
      </c>
      <c r="C392" t="s">
        <v>2161</v>
      </c>
      <c r="D392" t="s">
        <v>1352</v>
      </c>
      <c r="E392">
        <v>2</v>
      </c>
      <c r="F392">
        <v>169196</v>
      </c>
      <c r="G392">
        <v>169196</v>
      </c>
      <c r="H392">
        <v>159222</v>
      </c>
      <c r="I392">
        <v>169196</v>
      </c>
      <c r="J392">
        <v>157914</v>
      </c>
      <c r="K392">
        <v>169196</v>
      </c>
      <c r="L392">
        <v>166241</v>
      </c>
      <c r="M392">
        <v>169196</v>
      </c>
      <c r="N392">
        <v>169196</v>
      </c>
      <c r="O392">
        <v>169196</v>
      </c>
      <c r="P392">
        <v>169196</v>
      </c>
      <c r="Q392">
        <v>140998</v>
      </c>
      <c r="R392">
        <v>159763</v>
      </c>
      <c r="S392">
        <v>140998</v>
      </c>
      <c r="T392">
        <v>159900</v>
      </c>
      <c r="U392">
        <v>169196</v>
      </c>
      <c r="V392">
        <v>185628</v>
      </c>
      <c r="W392">
        <v>169196</v>
      </c>
      <c r="X392">
        <v>182528</v>
      </c>
      <c r="Y392">
        <v>169196</v>
      </c>
      <c r="Z392">
        <v>207264</v>
      </c>
      <c r="AA392">
        <v>169196</v>
      </c>
      <c r="AB392">
        <v>186526</v>
      </c>
      <c r="AC392">
        <v>169196</v>
      </c>
      <c r="AD392">
        <v>140998</v>
      </c>
      <c r="AE392">
        <v>140998</v>
      </c>
      <c r="AF392">
        <v>131973</v>
      </c>
      <c r="AG392">
        <v>131973</v>
      </c>
      <c r="AH392">
        <v>124193</v>
      </c>
      <c r="AI392">
        <v>131973</v>
      </c>
      <c r="AJ392">
        <v>123173</v>
      </c>
      <c r="AK392">
        <v>131973</v>
      </c>
      <c r="AL392">
        <v>129668</v>
      </c>
      <c r="AM392">
        <v>131973</v>
      </c>
      <c r="AN392">
        <v>131973</v>
      </c>
      <c r="AO392">
        <v>131973</v>
      </c>
      <c r="AP392">
        <v>131973</v>
      </c>
      <c r="AQ392">
        <v>109978</v>
      </c>
      <c r="AR392">
        <v>124615</v>
      </c>
      <c r="AS392">
        <v>109978</v>
      </c>
      <c r="AT392">
        <v>124722</v>
      </c>
      <c r="AU392">
        <v>131973</v>
      </c>
      <c r="AV392">
        <v>144790</v>
      </c>
      <c r="AW392">
        <v>131973</v>
      </c>
      <c r="AX392">
        <v>142372</v>
      </c>
      <c r="AY392">
        <v>131973</v>
      </c>
      <c r="AZ392">
        <v>161666</v>
      </c>
      <c r="BA392">
        <v>131973</v>
      </c>
      <c r="BB392">
        <v>145490</v>
      </c>
      <c r="BC392">
        <v>131973</v>
      </c>
      <c r="BD392">
        <v>109978</v>
      </c>
      <c r="BE392">
        <v>109978</v>
      </c>
      <c r="BF392">
        <v>7.6</v>
      </c>
      <c r="BG392">
        <v>7.6</v>
      </c>
      <c r="BH392">
        <v>7.6</v>
      </c>
      <c r="BI392">
        <v>7.6</v>
      </c>
      <c r="BJ392">
        <v>7.6</v>
      </c>
      <c r="BK392">
        <v>7.6</v>
      </c>
      <c r="BL392">
        <v>7.6</v>
      </c>
      <c r="BM392">
        <v>7.6</v>
      </c>
      <c r="BN392">
        <v>7.6</v>
      </c>
      <c r="BO392">
        <v>7.6</v>
      </c>
      <c r="BP392">
        <v>7.6</v>
      </c>
      <c r="BQ392">
        <v>7.6</v>
      </c>
      <c r="BR392">
        <v>7.6</v>
      </c>
      <c r="BS392" t="s">
        <v>1433</v>
      </c>
    </row>
    <row r="393" spans="1:71" x14ac:dyDescent="0.25">
      <c r="A393" t="s">
        <v>363</v>
      </c>
      <c r="B393" t="s">
        <v>1304</v>
      </c>
      <c r="C393" t="s">
        <v>2164</v>
      </c>
      <c r="D393" t="s">
        <v>1352</v>
      </c>
      <c r="E393">
        <v>2</v>
      </c>
      <c r="F393">
        <v>353668</v>
      </c>
      <c r="G393">
        <v>238086</v>
      </c>
      <c r="H393">
        <v>218014</v>
      </c>
      <c r="I393">
        <v>230723</v>
      </c>
      <c r="J393">
        <v>264135</v>
      </c>
      <c r="K393">
        <v>230723</v>
      </c>
      <c r="L393">
        <v>365079</v>
      </c>
      <c r="M393">
        <v>223863</v>
      </c>
      <c r="N393">
        <v>277966</v>
      </c>
      <c r="O393">
        <v>239073</v>
      </c>
      <c r="P393">
        <v>285475</v>
      </c>
      <c r="Q393">
        <v>230723</v>
      </c>
      <c r="R393">
        <v>230723</v>
      </c>
      <c r="S393">
        <v>225635</v>
      </c>
      <c r="T393">
        <v>209048</v>
      </c>
      <c r="U393">
        <v>230723</v>
      </c>
      <c r="V393">
        <v>264532</v>
      </c>
      <c r="W393">
        <v>230723</v>
      </c>
      <c r="X393">
        <v>232150</v>
      </c>
      <c r="Y393">
        <v>272733</v>
      </c>
      <c r="Z393">
        <v>307388</v>
      </c>
      <c r="AA393">
        <v>273627</v>
      </c>
      <c r="AB393">
        <v>249996</v>
      </c>
      <c r="AC393">
        <v>230723</v>
      </c>
      <c r="AD393">
        <v>259488</v>
      </c>
      <c r="AE393">
        <v>230723</v>
      </c>
      <c r="AF393">
        <v>222811</v>
      </c>
      <c r="AG393">
        <v>149994</v>
      </c>
      <c r="AH393">
        <v>170051</v>
      </c>
      <c r="AI393">
        <v>179964</v>
      </c>
      <c r="AJ393">
        <v>206025</v>
      </c>
      <c r="AK393">
        <v>179964</v>
      </c>
      <c r="AL393">
        <v>284762</v>
      </c>
      <c r="AM393">
        <v>174613</v>
      </c>
      <c r="AN393">
        <v>216813</v>
      </c>
      <c r="AO393">
        <v>186477</v>
      </c>
      <c r="AP393">
        <v>222671</v>
      </c>
      <c r="AQ393">
        <v>179964</v>
      </c>
      <c r="AR393">
        <v>179964</v>
      </c>
      <c r="AS393">
        <v>175995</v>
      </c>
      <c r="AT393">
        <v>163057</v>
      </c>
      <c r="AU393">
        <v>179964</v>
      </c>
      <c r="AV393">
        <v>206335</v>
      </c>
      <c r="AW393">
        <v>179964</v>
      </c>
      <c r="AX393">
        <v>181077</v>
      </c>
      <c r="AY393">
        <v>212732</v>
      </c>
      <c r="AZ393">
        <v>239763</v>
      </c>
      <c r="BA393">
        <v>213429</v>
      </c>
      <c r="BB393">
        <v>194997</v>
      </c>
      <c r="BC393">
        <v>179964</v>
      </c>
      <c r="BD393">
        <v>202401</v>
      </c>
      <c r="BE393">
        <v>179964</v>
      </c>
      <c r="BF393">
        <v>7.9</v>
      </c>
      <c r="BG393">
        <v>7.9</v>
      </c>
      <c r="BH393">
        <v>7.9</v>
      </c>
      <c r="BI393">
        <v>7.9</v>
      </c>
      <c r="BJ393">
        <v>7.9</v>
      </c>
      <c r="BK393">
        <v>7.9</v>
      </c>
      <c r="BL393">
        <v>7.9</v>
      </c>
      <c r="BM393">
        <v>7.9</v>
      </c>
      <c r="BN393">
        <v>7.9</v>
      </c>
      <c r="BO393">
        <v>7.9</v>
      </c>
      <c r="BP393">
        <v>7.9</v>
      </c>
      <c r="BQ393">
        <v>7.9</v>
      </c>
      <c r="BR393">
        <v>8</v>
      </c>
      <c r="BS393" t="s">
        <v>1429</v>
      </c>
    </row>
    <row r="394" spans="1:71" x14ac:dyDescent="0.25">
      <c r="A394" t="s">
        <v>450</v>
      </c>
      <c r="B394" t="s">
        <v>1303</v>
      </c>
      <c r="C394" t="s">
        <v>1783</v>
      </c>
      <c r="D394" t="s">
        <v>1352</v>
      </c>
      <c r="E394">
        <v>1</v>
      </c>
      <c r="F394">
        <v>181998</v>
      </c>
      <c r="G394">
        <v>192269</v>
      </c>
      <c r="H394">
        <v>211479</v>
      </c>
      <c r="I394">
        <v>192269</v>
      </c>
      <c r="J394">
        <v>209731</v>
      </c>
      <c r="K394">
        <v>192269</v>
      </c>
      <c r="L394">
        <v>295627</v>
      </c>
      <c r="M394">
        <v>192269</v>
      </c>
      <c r="N394">
        <v>209599</v>
      </c>
      <c r="O394">
        <v>192269</v>
      </c>
      <c r="P394">
        <v>201260</v>
      </c>
      <c r="Q394">
        <v>192269</v>
      </c>
      <c r="R394">
        <v>182279</v>
      </c>
      <c r="S394">
        <v>160224</v>
      </c>
      <c r="T394">
        <v>173135</v>
      </c>
      <c r="U394">
        <v>192269</v>
      </c>
      <c r="V394">
        <v>182478</v>
      </c>
      <c r="W394">
        <v>192269</v>
      </c>
      <c r="X394">
        <v>192269</v>
      </c>
      <c r="Y394">
        <v>192269</v>
      </c>
      <c r="Z394">
        <v>275888</v>
      </c>
      <c r="AA394">
        <v>192269</v>
      </c>
      <c r="AB394">
        <v>198818</v>
      </c>
      <c r="AC394">
        <v>192269</v>
      </c>
      <c r="AD394">
        <v>171439</v>
      </c>
      <c r="AE394">
        <v>192269</v>
      </c>
      <c r="AF394">
        <v>141958</v>
      </c>
      <c r="AG394">
        <v>149970</v>
      </c>
      <c r="AH394">
        <v>164954</v>
      </c>
      <c r="AI394">
        <v>149970</v>
      </c>
      <c r="AJ394">
        <v>163590</v>
      </c>
      <c r="AK394">
        <v>149970</v>
      </c>
      <c r="AL394">
        <v>230589</v>
      </c>
      <c r="AM394">
        <v>149970</v>
      </c>
      <c r="AN394">
        <v>163487</v>
      </c>
      <c r="AO394">
        <v>149970</v>
      </c>
      <c r="AP394">
        <v>156983</v>
      </c>
      <c r="AQ394">
        <v>149970</v>
      </c>
      <c r="AR394">
        <v>142178</v>
      </c>
      <c r="AS394">
        <v>124975</v>
      </c>
      <c r="AT394">
        <v>135045</v>
      </c>
      <c r="AU394">
        <v>149970</v>
      </c>
      <c r="AV394">
        <v>142333</v>
      </c>
      <c r="AW394">
        <v>149970</v>
      </c>
      <c r="AX394">
        <v>149970</v>
      </c>
      <c r="AY394">
        <v>149970</v>
      </c>
      <c r="AZ394">
        <v>215193</v>
      </c>
      <c r="BA394">
        <v>149970</v>
      </c>
      <c r="BB394">
        <v>155078</v>
      </c>
      <c r="BC394">
        <v>149970</v>
      </c>
      <c r="BD394">
        <v>133722</v>
      </c>
      <c r="BE394">
        <v>149970</v>
      </c>
      <c r="BF394">
        <v>8.1</v>
      </c>
      <c r="BG394">
        <v>8.1</v>
      </c>
      <c r="BH394">
        <v>8.1999999999999993</v>
      </c>
      <c r="BI394">
        <v>8.1999999999999993</v>
      </c>
      <c r="BJ394">
        <v>8.1999999999999993</v>
      </c>
      <c r="BK394">
        <v>8.1999999999999993</v>
      </c>
      <c r="BL394">
        <v>8.3000000000000007</v>
      </c>
      <c r="BM394">
        <v>8.3000000000000007</v>
      </c>
      <c r="BN394">
        <v>8.3000000000000007</v>
      </c>
      <c r="BO394">
        <v>8.3000000000000007</v>
      </c>
      <c r="BP394">
        <v>8.3000000000000007</v>
      </c>
      <c r="BQ394">
        <v>8.3000000000000007</v>
      </c>
      <c r="BR394">
        <v>8.3000000000000007</v>
      </c>
      <c r="BS394" t="s">
        <v>1433</v>
      </c>
    </row>
    <row r="395" spans="1:71" x14ac:dyDescent="0.25">
      <c r="A395" t="s">
        <v>725</v>
      </c>
      <c r="B395" t="s">
        <v>1323</v>
      </c>
      <c r="C395" t="s">
        <v>2174</v>
      </c>
      <c r="D395" t="s">
        <v>1352</v>
      </c>
      <c r="E395">
        <v>0</v>
      </c>
      <c r="F395">
        <v>334131</v>
      </c>
      <c r="G395">
        <v>352720</v>
      </c>
      <c r="H395">
        <v>321167</v>
      </c>
      <c r="I395">
        <v>341811</v>
      </c>
      <c r="J395">
        <v>295354</v>
      </c>
      <c r="K395">
        <v>311048</v>
      </c>
      <c r="L395">
        <v>300778</v>
      </c>
      <c r="M395">
        <v>311048</v>
      </c>
      <c r="N395">
        <v>304008</v>
      </c>
      <c r="O395">
        <v>311048</v>
      </c>
      <c r="P395">
        <v>289437</v>
      </c>
      <c r="Q395">
        <v>311048</v>
      </c>
      <c r="R395">
        <v>293451</v>
      </c>
      <c r="S395">
        <v>311048</v>
      </c>
      <c r="T395">
        <v>311048</v>
      </c>
      <c r="U395">
        <v>311048</v>
      </c>
      <c r="V395">
        <v>295159</v>
      </c>
      <c r="W395">
        <v>341811</v>
      </c>
      <c r="X395">
        <v>294837</v>
      </c>
      <c r="Y395">
        <v>341811</v>
      </c>
      <c r="Z395">
        <v>295298</v>
      </c>
      <c r="AA395">
        <v>341811</v>
      </c>
      <c r="AB395">
        <v>294330</v>
      </c>
      <c r="AC395">
        <v>341811</v>
      </c>
      <c r="AD395">
        <v>294135</v>
      </c>
      <c r="AE395">
        <v>341811</v>
      </c>
      <c r="AF395">
        <v>210503</v>
      </c>
      <c r="AG395">
        <v>222214</v>
      </c>
      <c r="AH395">
        <v>250510</v>
      </c>
      <c r="AI395">
        <v>266613</v>
      </c>
      <c r="AJ395">
        <v>230376</v>
      </c>
      <c r="AK395">
        <v>242617</v>
      </c>
      <c r="AL395">
        <v>234607</v>
      </c>
      <c r="AM395">
        <v>242617</v>
      </c>
      <c r="AN395">
        <v>237126</v>
      </c>
      <c r="AO395">
        <v>242617</v>
      </c>
      <c r="AP395">
        <v>225761</v>
      </c>
      <c r="AQ395">
        <v>242617</v>
      </c>
      <c r="AR395">
        <v>228892</v>
      </c>
      <c r="AS395">
        <v>242617</v>
      </c>
      <c r="AT395">
        <v>242617</v>
      </c>
      <c r="AU395">
        <v>242617</v>
      </c>
      <c r="AV395">
        <v>230224</v>
      </c>
      <c r="AW395">
        <v>266613</v>
      </c>
      <c r="AX395">
        <v>229973</v>
      </c>
      <c r="AY395">
        <v>266613</v>
      </c>
      <c r="AZ395">
        <v>230332</v>
      </c>
      <c r="BA395">
        <v>266613</v>
      </c>
      <c r="BB395">
        <v>229577</v>
      </c>
      <c r="BC395">
        <v>266613</v>
      </c>
      <c r="BD395">
        <v>229425</v>
      </c>
      <c r="BE395">
        <v>266613</v>
      </c>
      <c r="BF395">
        <v>7.5</v>
      </c>
      <c r="BG395">
        <v>7.5</v>
      </c>
      <c r="BH395">
        <v>7.5</v>
      </c>
      <c r="BI395">
        <v>7.5</v>
      </c>
      <c r="BJ395">
        <v>7.5</v>
      </c>
      <c r="BK395">
        <v>7.5</v>
      </c>
      <c r="BL395">
        <v>7.5</v>
      </c>
      <c r="BM395">
        <v>7.5</v>
      </c>
      <c r="BN395">
        <v>7.5</v>
      </c>
      <c r="BO395">
        <v>7.5</v>
      </c>
      <c r="BP395">
        <v>7.5</v>
      </c>
      <c r="BQ395">
        <v>7.5</v>
      </c>
      <c r="BR395">
        <v>7.5</v>
      </c>
      <c r="BS395" t="s">
        <v>1433</v>
      </c>
    </row>
    <row r="396" spans="1:71" x14ac:dyDescent="0.25">
      <c r="A396" t="s">
        <v>335</v>
      </c>
      <c r="B396" t="s">
        <v>1302</v>
      </c>
      <c r="C396" t="s">
        <v>2175</v>
      </c>
      <c r="D396" t="s">
        <v>1352</v>
      </c>
      <c r="E396">
        <v>2</v>
      </c>
      <c r="F396">
        <v>161609</v>
      </c>
      <c r="G396">
        <v>204382</v>
      </c>
      <c r="H396">
        <v>180733</v>
      </c>
      <c r="I396">
        <v>204569</v>
      </c>
      <c r="J396">
        <v>190927</v>
      </c>
      <c r="K396">
        <v>180733</v>
      </c>
      <c r="L396">
        <v>196566</v>
      </c>
      <c r="M396">
        <v>180733</v>
      </c>
      <c r="N396">
        <v>179318</v>
      </c>
      <c r="O396">
        <v>180733</v>
      </c>
      <c r="P396">
        <v>187623</v>
      </c>
      <c r="Q396">
        <v>180733</v>
      </c>
      <c r="R396">
        <v>214665</v>
      </c>
      <c r="S396">
        <v>180733</v>
      </c>
      <c r="T396">
        <v>209402</v>
      </c>
      <c r="U396">
        <v>180733</v>
      </c>
      <c r="V396">
        <v>186173</v>
      </c>
      <c r="W396">
        <v>180733</v>
      </c>
      <c r="X396">
        <v>204170</v>
      </c>
      <c r="Y396">
        <v>180733</v>
      </c>
      <c r="Z396">
        <v>217231</v>
      </c>
      <c r="AA396">
        <v>180733</v>
      </c>
      <c r="AB396">
        <v>180897</v>
      </c>
      <c r="AC396">
        <v>198496</v>
      </c>
      <c r="AD396">
        <v>176974</v>
      </c>
      <c r="AE396">
        <v>180733</v>
      </c>
      <c r="AF396">
        <v>126055</v>
      </c>
      <c r="AG396">
        <v>159418</v>
      </c>
      <c r="AH396">
        <v>140972</v>
      </c>
      <c r="AI396">
        <v>159564</v>
      </c>
      <c r="AJ396">
        <v>148923</v>
      </c>
      <c r="AK396">
        <v>140972</v>
      </c>
      <c r="AL396">
        <v>153321</v>
      </c>
      <c r="AM396">
        <v>140972</v>
      </c>
      <c r="AN396">
        <v>139868</v>
      </c>
      <c r="AO396">
        <v>140972</v>
      </c>
      <c r="AP396">
        <v>146346</v>
      </c>
      <c r="AQ396">
        <v>140972</v>
      </c>
      <c r="AR396">
        <v>167439</v>
      </c>
      <c r="AS396">
        <v>140972</v>
      </c>
      <c r="AT396">
        <v>163334</v>
      </c>
      <c r="AU396">
        <v>140972</v>
      </c>
      <c r="AV396">
        <v>145215</v>
      </c>
      <c r="AW396">
        <v>140972</v>
      </c>
      <c r="AX396">
        <v>159253</v>
      </c>
      <c r="AY396">
        <v>140972</v>
      </c>
      <c r="AZ396">
        <v>169440</v>
      </c>
      <c r="BA396">
        <v>140972</v>
      </c>
      <c r="BB396">
        <v>141100</v>
      </c>
      <c r="BC396">
        <v>154827</v>
      </c>
      <c r="BD396">
        <v>138040</v>
      </c>
      <c r="BE396">
        <v>140972</v>
      </c>
      <c r="BF396">
        <v>7.8</v>
      </c>
      <c r="BG396">
        <v>7.8</v>
      </c>
      <c r="BH396">
        <v>7.8</v>
      </c>
      <c r="BI396">
        <v>7.8</v>
      </c>
      <c r="BJ396">
        <v>7.8</v>
      </c>
      <c r="BK396">
        <v>7.8</v>
      </c>
      <c r="BL396">
        <v>7.8</v>
      </c>
      <c r="BM396">
        <v>7.8</v>
      </c>
      <c r="BN396">
        <v>7.8</v>
      </c>
      <c r="BO396">
        <v>7.8</v>
      </c>
      <c r="BP396">
        <v>7.8</v>
      </c>
      <c r="BQ396">
        <v>7.8</v>
      </c>
      <c r="BR396">
        <v>7.8</v>
      </c>
      <c r="BS396" t="s">
        <v>1429</v>
      </c>
    </row>
    <row r="397" spans="1:71" x14ac:dyDescent="0.25">
      <c r="A397" t="s">
        <v>643</v>
      </c>
      <c r="B397" t="s">
        <v>1302</v>
      </c>
      <c r="C397" t="s">
        <v>2177</v>
      </c>
      <c r="D397" t="s">
        <v>1352</v>
      </c>
      <c r="E397">
        <v>0</v>
      </c>
      <c r="F397">
        <v>266612</v>
      </c>
      <c r="G397">
        <v>282677</v>
      </c>
      <c r="H397">
        <v>253145</v>
      </c>
      <c r="I397">
        <v>283474</v>
      </c>
      <c r="J397">
        <v>250139</v>
      </c>
      <c r="K397">
        <v>266612</v>
      </c>
      <c r="L397">
        <v>282482</v>
      </c>
      <c r="M397">
        <v>281146</v>
      </c>
      <c r="N397">
        <v>266612</v>
      </c>
      <c r="O397">
        <v>266612</v>
      </c>
      <c r="P397">
        <v>275602</v>
      </c>
      <c r="Q397">
        <v>302160</v>
      </c>
      <c r="R397">
        <v>268496</v>
      </c>
      <c r="S397">
        <v>302160</v>
      </c>
      <c r="T397">
        <v>268435</v>
      </c>
      <c r="U397">
        <v>302160</v>
      </c>
      <c r="V397">
        <v>283474</v>
      </c>
      <c r="W397">
        <v>266612</v>
      </c>
      <c r="X397">
        <v>286828</v>
      </c>
      <c r="Y397">
        <v>296236</v>
      </c>
      <c r="Z397">
        <v>288552</v>
      </c>
      <c r="AA397">
        <v>296236</v>
      </c>
      <c r="AB397">
        <v>268327</v>
      </c>
      <c r="AC397">
        <v>266612</v>
      </c>
      <c r="AD397">
        <v>286219</v>
      </c>
      <c r="AE397">
        <v>266612</v>
      </c>
      <c r="AF397">
        <v>207957</v>
      </c>
      <c r="AG397">
        <v>220488</v>
      </c>
      <c r="AH397">
        <v>197453</v>
      </c>
      <c r="AI397">
        <v>221110</v>
      </c>
      <c r="AJ397">
        <v>195108</v>
      </c>
      <c r="AK397">
        <v>207957</v>
      </c>
      <c r="AL397">
        <v>220336</v>
      </c>
      <c r="AM397">
        <v>219294</v>
      </c>
      <c r="AN397">
        <v>207957</v>
      </c>
      <c r="AO397">
        <v>207957</v>
      </c>
      <c r="AP397">
        <v>214970</v>
      </c>
      <c r="AQ397">
        <v>235685</v>
      </c>
      <c r="AR397">
        <v>209427</v>
      </c>
      <c r="AS397">
        <v>235685</v>
      </c>
      <c r="AT397">
        <v>209379</v>
      </c>
      <c r="AU397">
        <v>235685</v>
      </c>
      <c r="AV397">
        <v>221110</v>
      </c>
      <c r="AW397">
        <v>207957</v>
      </c>
      <c r="AX397">
        <v>223726</v>
      </c>
      <c r="AY397">
        <v>231064</v>
      </c>
      <c r="AZ397">
        <v>225071</v>
      </c>
      <c r="BA397">
        <v>231064</v>
      </c>
      <c r="BB397">
        <v>209295</v>
      </c>
      <c r="BC397">
        <v>207957</v>
      </c>
      <c r="BD397">
        <v>223251</v>
      </c>
      <c r="BE397">
        <v>207957</v>
      </c>
      <c r="BF397">
        <v>8.5</v>
      </c>
      <c r="BG397">
        <v>8.5</v>
      </c>
      <c r="BH397">
        <v>8.5</v>
      </c>
      <c r="BI397">
        <v>8.5</v>
      </c>
      <c r="BJ397">
        <v>8.5</v>
      </c>
      <c r="BK397">
        <v>8.5</v>
      </c>
      <c r="BL397">
        <v>8.5</v>
      </c>
      <c r="BM397">
        <v>8.5</v>
      </c>
      <c r="BN397">
        <v>8.5</v>
      </c>
      <c r="BO397">
        <v>8.5</v>
      </c>
      <c r="BP397">
        <v>8.5</v>
      </c>
      <c r="BQ397">
        <v>8.5</v>
      </c>
      <c r="BR397">
        <v>8.5</v>
      </c>
      <c r="BS397" t="s">
        <v>2464</v>
      </c>
    </row>
    <row r="398" spans="1:71" x14ac:dyDescent="0.25">
      <c r="A398" t="s">
        <v>1024</v>
      </c>
      <c r="B398" t="s">
        <v>1328</v>
      </c>
      <c r="C398" t="s">
        <v>2180</v>
      </c>
      <c r="D398" t="s">
        <v>1352</v>
      </c>
      <c r="E398">
        <v>0</v>
      </c>
      <c r="F398">
        <v>148739</v>
      </c>
      <c r="G398">
        <v>156695</v>
      </c>
      <c r="H398">
        <v>148484</v>
      </c>
      <c r="I398">
        <v>156695</v>
      </c>
      <c r="J398">
        <v>168529</v>
      </c>
      <c r="K398">
        <v>156695</v>
      </c>
      <c r="L398">
        <v>235609</v>
      </c>
      <c r="M398">
        <v>156695</v>
      </c>
      <c r="N398">
        <v>178566</v>
      </c>
      <c r="O398">
        <v>156695</v>
      </c>
      <c r="P398">
        <v>168959</v>
      </c>
      <c r="Q398">
        <v>156695</v>
      </c>
      <c r="R398">
        <v>178420</v>
      </c>
      <c r="S398">
        <v>156695</v>
      </c>
      <c r="T398">
        <v>166420</v>
      </c>
      <c r="U398">
        <v>156695</v>
      </c>
      <c r="V398">
        <v>178385</v>
      </c>
      <c r="W398">
        <v>156695</v>
      </c>
      <c r="X398">
        <v>178529</v>
      </c>
      <c r="Y398">
        <v>156695</v>
      </c>
      <c r="Z398">
        <v>177969</v>
      </c>
      <c r="AA398">
        <v>156695</v>
      </c>
      <c r="AB398">
        <v>156794</v>
      </c>
      <c r="AC398">
        <v>156695</v>
      </c>
      <c r="AD398">
        <v>198629</v>
      </c>
      <c r="AE398">
        <v>156695</v>
      </c>
      <c r="AF398">
        <v>116016</v>
      </c>
      <c r="AG398">
        <v>122222</v>
      </c>
      <c r="AH398">
        <v>115818</v>
      </c>
      <c r="AI398">
        <v>122222</v>
      </c>
      <c r="AJ398">
        <v>131453</v>
      </c>
      <c r="AK398">
        <v>122222</v>
      </c>
      <c r="AL398">
        <v>183775</v>
      </c>
      <c r="AM398">
        <v>122222</v>
      </c>
      <c r="AN398">
        <v>139281</v>
      </c>
      <c r="AO398">
        <v>122222</v>
      </c>
      <c r="AP398">
        <v>131788</v>
      </c>
      <c r="AQ398">
        <v>122222</v>
      </c>
      <c r="AR398">
        <v>139168</v>
      </c>
      <c r="AS398">
        <v>122222</v>
      </c>
      <c r="AT398">
        <v>129808</v>
      </c>
      <c r="AU398">
        <v>122222</v>
      </c>
      <c r="AV398">
        <v>139140</v>
      </c>
      <c r="AW398">
        <v>122222</v>
      </c>
      <c r="AX398">
        <v>139253</v>
      </c>
      <c r="AY398">
        <v>122222</v>
      </c>
      <c r="AZ398">
        <v>138816</v>
      </c>
      <c r="BA398">
        <v>122222</v>
      </c>
      <c r="BB398">
        <v>122299</v>
      </c>
      <c r="BC398">
        <v>122222</v>
      </c>
      <c r="BD398">
        <v>154931</v>
      </c>
      <c r="BE398">
        <v>122222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 t="s">
        <v>1433</v>
      </c>
    </row>
    <row r="399" spans="1:71" x14ac:dyDescent="0.25">
      <c r="A399" t="s">
        <v>751</v>
      </c>
      <c r="B399" t="s">
        <v>1295</v>
      </c>
      <c r="C399" t="s">
        <v>2183</v>
      </c>
      <c r="D399" t="s">
        <v>1352</v>
      </c>
      <c r="E399">
        <v>0</v>
      </c>
      <c r="F399">
        <v>195465</v>
      </c>
      <c r="G399">
        <v>193996</v>
      </c>
      <c r="H399">
        <v>192313</v>
      </c>
      <c r="I399">
        <v>187996</v>
      </c>
      <c r="J399">
        <v>193481</v>
      </c>
      <c r="K399">
        <v>187996</v>
      </c>
      <c r="L399">
        <v>189160</v>
      </c>
      <c r="M399">
        <v>187996</v>
      </c>
      <c r="N399">
        <v>193088</v>
      </c>
      <c r="O399">
        <v>187996</v>
      </c>
      <c r="P399">
        <v>168740</v>
      </c>
      <c r="Q399">
        <v>187995</v>
      </c>
      <c r="R399">
        <v>165324</v>
      </c>
      <c r="S399">
        <v>187996</v>
      </c>
      <c r="T399">
        <v>168573</v>
      </c>
      <c r="U399">
        <v>187996</v>
      </c>
      <c r="V399">
        <v>189734</v>
      </c>
      <c r="W399">
        <v>187996</v>
      </c>
      <c r="X399">
        <v>192921</v>
      </c>
      <c r="Y399">
        <v>187996</v>
      </c>
      <c r="Z399">
        <v>199418</v>
      </c>
      <c r="AA399">
        <v>187996</v>
      </c>
      <c r="AB399">
        <v>177455</v>
      </c>
      <c r="AC399">
        <v>187995</v>
      </c>
      <c r="AD399">
        <v>230687</v>
      </c>
      <c r="AE399">
        <v>187995</v>
      </c>
      <c r="AF399">
        <v>123143</v>
      </c>
      <c r="AG399">
        <v>122217</v>
      </c>
      <c r="AH399">
        <v>150004</v>
      </c>
      <c r="AI399">
        <v>146637</v>
      </c>
      <c r="AJ399">
        <v>150915</v>
      </c>
      <c r="AK399">
        <v>146637</v>
      </c>
      <c r="AL399">
        <v>147545</v>
      </c>
      <c r="AM399">
        <v>146637</v>
      </c>
      <c r="AN399">
        <v>150609</v>
      </c>
      <c r="AO399">
        <v>146637</v>
      </c>
      <c r="AP399">
        <v>131617</v>
      </c>
      <c r="AQ399">
        <v>146636</v>
      </c>
      <c r="AR399">
        <v>128953</v>
      </c>
      <c r="AS399">
        <v>146637</v>
      </c>
      <c r="AT399">
        <v>131487</v>
      </c>
      <c r="AU399">
        <v>146637</v>
      </c>
      <c r="AV399">
        <v>147993</v>
      </c>
      <c r="AW399">
        <v>146637</v>
      </c>
      <c r="AX399">
        <v>150478</v>
      </c>
      <c r="AY399">
        <v>146637</v>
      </c>
      <c r="AZ399">
        <v>155546</v>
      </c>
      <c r="BA399">
        <v>146637</v>
      </c>
      <c r="BB399">
        <v>138415</v>
      </c>
      <c r="BC399">
        <v>146636</v>
      </c>
      <c r="BD399">
        <v>179936</v>
      </c>
      <c r="BE399">
        <v>146636</v>
      </c>
      <c r="BF399">
        <v>7</v>
      </c>
      <c r="BG399">
        <v>7</v>
      </c>
      <c r="BH399">
        <v>7</v>
      </c>
      <c r="BI399">
        <v>7</v>
      </c>
      <c r="BJ399">
        <v>7</v>
      </c>
      <c r="BK399">
        <v>7</v>
      </c>
      <c r="BL399">
        <v>7</v>
      </c>
      <c r="BM399">
        <v>7</v>
      </c>
      <c r="BN399">
        <v>7</v>
      </c>
      <c r="BO399">
        <v>7</v>
      </c>
      <c r="BP399">
        <v>7</v>
      </c>
      <c r="BQ399">
        <v>7</v>
      </c>
      <c r="BR399">
        <v>7</v>
      </c>
      <c r="BS399" t="s">
        <v>1433</v>
      </c>
    </row>
    <row r="400" spans="1:71" x14ac:dyDescent="0.25">
      <c r="A400" t="s">
        <v>666</v>
      </c>
      <c r="B400" t="s">
        <v>1302</v>
      </c>
      <c r="C400" t="s">
        <v>2184</v>
      </c>
      <c r="D400" t="s">
        <v>1352</v>
      </c>
      <c r="E400">
        <v>0</v>
      </c>
      <c r="F400">
        <v>145981</v>
      </c>
      <c r="G400">
        <v>175179</v>
      </c>
      <c r="H400">
        <v>160579</v>
      </c>
      <c r="I400">
        <v>192696</v>
      </c>
      <c r="J400">
        <v>160579</v>
      </c>
      <c r="K400">
        <v>192696</v>
      </c>
      <c r="L400">
        <v>167464</v>
      </c>
      <c r="M400">
        <v>192696</v>
      </c>
      <c r="N400">
        <v>160579</v>
      </c>
      <c r="O400">
        <v>192696</v>
      </c>
      <c r="P400">
        <v>160579</v>
      </c>
      <c r="Q400">
        <v>192696</v>
      </c>
      <c r="R400">
        <v>160579</v>
      </c>
      <c r="S400">
        <v>192696</v>
      </c>
      <c r="T400">
        <v>160579</v>
      </c>
      <c r="U400">
        <v>192696</v>
      </c>
      <c r="V400">
        <v>160579</v>
      </c>
      <c r="W400">
        <v>175179</v>
      </c>
      <c r="X400">
        <v>160579</v>
      </c>
      <c r="Y400">
        <v>175179</v>
      </c>
      <c r="Z400">
        <v>192696</v>
      </c>
      <c r="AA400">
        <v>145982</v>
      </c>
      <c r="AB400">
        <v>160579</v>
      </c>
      <c r="AC400">
        <v>157660</v>
      </c>
      <c r="AD400">
        <v>160579</v>
      </c>
      <c r="AE400">
        <v>175177</v>
      </c>
      <c r="AF400">
        <v>113865</v>
      </c>
      <c r="AG400">
        <v>136640</v>
      </c>
      <c r="AH400">
        <v>125252</v>
      </c>
      <c r="AI400">
        <v>150303</v>
      </c>
      <c r="AJ400">
        <v>125252</v>
      </c>
      <c r="AK400">
        <v>150303</v>
      </c>
      <c r="AL400">
        <v>130622</v>
      </c>
      <c r="AM400">
        <v>150303</v>
      </c>
      <c r="AN400">
        <v>125252</v>
      </c>
      <c r="AO400">
        <v>150303</v>
      </c>
      <c r="AP400">
        <v>125252</v>
      </c>
      <c r="AQ400">
        <v>150303</v>
      </c>
      <c r="AR400">
        <v>125252</v>
      </c>
      <c r="AS400">
        <v>150303</v>
      </c>
      <c r="AT400">
        <v>125252</v>
      </c>
      <c r="AU400">
        <v>150303</v>
      </c>
      <c r="AV400">
        <v>125252</v>
      </c>
      <c r="AW400">
        <v>136640</v>
      </c>
      <c r="AX400">
        <v>125252</v>
      </c>
      <c r="AY400">
        <v>136640</v>
      </c>
      <c r="AZ400">
        <v>150303</v>
      </c>
      <c r="BA400">
        <v>113866</v>
      </c>
      <c r="BB400">
        <v>125252</v>
      </c>
      <c r="BC400">
        <v>122975</v>
      </c>
      <c r="BD400">
        <v>125252</v>
      </c>
      <c r="BE400">
        <v>136638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 t="s">
        <v>1429</v>
      </c>
    </row>
    <row r="401" spans="1:71" x14ac:dyDescent="0.25">
      <c r="A401" t="s">
        <v>281</v>
      </c>
      <c r="B401" t="s">
        <v>1295</v>
      </c>
      <c r="C401" t="s">
        <v>2185</v>
      </c>
      <c r="D401" t="s">
        <v>1352</v>
      </c>
      <c r="E401">
        <v>0</v>
      </c>
      <c r="F401">
        <v>166651</v>
      </c>
      <c r="G401">
        <v>174596</v>
      </c>
      <c r="H401">
        <v>177143</v>
      </c>
      <c r="I401">
        <v>169196</v>
      </c>
      <c r="J401">
        <v>211199</v>
      </c>
      <c r="K401">
        <v>169196</v>
      </c>
      <c r="L401">
        <v>151942</v>
      </c>
      <c r="M401">
        <v>169196</v>
      </c>
      <c r="N401">
        <v>158770</v>
      </c>
      <c r="O401">
        <v>169196</v>
      </c>
      <c r="P401">
        <v>160659</v>
      </c>
      <c r="Q401">
        <v>169196</v>
      </c>
      <c r="R401">
        <v>160203</v>
      </c>
      <c r="S401">
        <v>169196</v>
      </c>
      <c r="T401">
        <v>160465</v>
      </c>
      <c r="U401">
        <v>169196</v>
      </c>
      <c r="V401">
        <v>160723</v>
      </c>
      <c r="W401">
        <v>169196</v>
      </c>
      <c r="X401">
        <v>160670</v>
      </c>
      <c r="Y401">
        <v>169196</v>
      </c>
      <c r="Z401">
        <v>160639</v>
      </c>
      <c r="AA401">
        <v>177656</v>
      </c>
      <c r="AB401">
        <v>143578</v>
      </c>
      <c r="AC401">
        <v>169196</v>
      </c>
      <c r="AD401">
        <v>148763</v>
      </c>
      <c r="AE401">
        <v>169196</v>
      </c>
      <c r="AF401">
        <v>104990</v>
      </c>
      <c r="AG401">
        <v>109995</v>
      </c>
      <c r="AH401">
        <v>138172</v>
      </c>
      <c r="AI401">
        <v>131973</v>
      </c>
      <c r="AJ401">
        <v>164735</v>
      </c>
      <c r="AK401">
        <v>131973</v>
      </c>
      <c r="AL401">
        <v>118515</v>
      </c>
      <c r="AM401">
        <v>131973</v>
      </c>
      <c r="AN401">
        <v>123841</v>
      </c>
      <c r="AO401">
        <v>131973</v>
      </c>
      <c r="AP401">
        <v>125314</v>
      </c>
      <c r="AQ401">
        <v>131973</v>
      </c>
      <c r="AR401">
        <v>124958</v>
      </c>
      <c r="AS401">
        <v>131973</v>
      </c>
      <c r="AT401">
        <v>125163</v>
      </c>
      <c r="AU401">
        <v>131973</v>
      </c>
      <c r="AV401">
        <v>125364</v>
      </c>
      <c r="AW401">
        <v>131973</v>
      </c>
      <c r="AX401">
        <v>125323</v>
      </c>
      <c r="AY401">
        <v>131973</v>
      </c>
      <c r="AZ401">
        <v>125298</v>
      </c>
      <c r="BA401">
        <v>138572</v>
      </c>
      <c r="BB401">
        <v>111991</v>
      </c>
      <c r="BC401">
        <v>131973</v>
      </c>
      <c r="BD401">
        <v>116035</v>
      </c>
      <c r="BE401">
        <v>131973</v>
      </c>
      <c r="BF401">
        <v>8.9</v>
      </c>
      <c r="BG401">
        <v>8.6999999999999993</v>
      </c>
      <c r="BH401">
        <v>8.6999999999999993</v>
      </c>
      <c r="BI401">
        <v>8.6999999999999993</v>
      </c>
      <c r="BJ401">
        <v>8.5</v>
      </c>
      <c r="BK401">
        <v>8.5</v>
      </c>
      <c r="BL401">
        <v>8.5</v>
      </c>
      <c r="BM401">
        <v>8.5</v>
      </c>
      <c r="BN401">
        <v>8.5</v>
      </c>
      <c r="BO401">
        <v>8.5</v>
      </c>
      <c r="BP401">
        <v>8.5</v>
      </c>
      <c r="BQ401">
        <v>8.5</v>
      </c>
      <c r="BR401">
        <v>8.5</v>
      </c>
      <c r="BS401" t="s">
        <v>1429</v>
      </c>
    </row>
    <row r="402" spans="1:71" x14ac:dyDescent="0.25">
      <c r="A402" t="s">
        <v>983</v>
      </c>
      <c r="B402" t="s">
        <v>1323</v>
      </c>
      <c r="C402" t="s">
        <v>2186</v>
      </c>
      <c r="D402" t="s">
        <v>1352</v>
      </c>
      <c r="E402">
        <v>0</v>
      </c>
      <c r="F402">
        <v>218843</v>
      </c>
      <c r="G402">
        <v>230723</v>
      </c>
      <c r="H402">
        <v>219159</v>
      </c>
      <c r="I402">
        <v>230723</v>
      </c>
      <c r="J402">
        <v>218579</v>
      </c>
      <c r="K402">
        <v>230723</v>
      </c>
      <c r="L402">
        <v>218669</v>
      </c>
      <c r="M402">
        <v>230723</v>
      </c>
      <c r="N402">
        <v>219079</v>
      </c>
      <c r="O402">
        <v>230723</v>
      </c>
      <c r="P402">
        <v>246381</v>
      </c>
      <c r="Q402">
        <v>230723</v>
      </c>
      <c r="R402">
        <v>219031</v>
      </c>
      <c r="S402">
        <v>230723</v>
      </c>
      <c r="T402">
        <v>218414</v>
      </c>
      <c r="U402">
        <v>230723</v>
      </c>
      <c r="V402">
        <v>218894</v>
      </c>
      <c r="W402">
        <v>230723</v>
      </c>
      <c r="X402">
        <v>230723</v>
      </c>
      <c r="Y402">
        <v>230723</v>
      </c>
      <c r="Z402">
        <v>254226</v>
      </c>
      <c r="AA402">
        <v>230723</v>
      </c>
      <c r="AB402">
        <v>244039</v>
      </c>
      <c r="AC402">
        <v>230723</v>
      </c>
      <c r="AD402">
        <v>197395</v>
      </c>
      <c r="AE402">
        <v>230723</v>
      </c>
      <c r="AF402">
        <v>170698</v>
      </c>
      <c r="AG402">
        <v>179964</v>
      </c>
      <c r="AH402">
        <v>170944</v>
      </c>
      <c r="AI402">
        <v>179964</v>
      </c>
      <c r="AJ402">
        <v>170492</v>
      </c>
      <c r="AK402">
        <v>179964</v>
      </c>
      <c r="AL402">
        <v>170562</v>
      </c>
      <c r="AM402">
        <v>179964</v>
      </c>
      <c r="AN402">
        <v>170882</v>
      </c>
      <c r="AO402">
        <v>179964</v>
      </c>
      <c r="AP402">
        <v>192177</v>
      </c>
      <c r="AQ402">
        <v>179964</v>
      </c>
      <c r="AR402">
        <v>170844</v>
      </c>
      <c r="AS402">
        <v>179964</v>
      </c>
      <c r="AT402">
        <v>170363</v>
      </c>
      <c r="AU402">
        <v>179964</v>
      </c>
      <c r="AV402">
        <v>170737</v>
      </c>
      <c r="AW402">
        <v>179964</v>
      </c>
      <c r="AX402">
        <v>179964</v>
      </c>
      <c r="AY402">
        <v>179964</v>
      </c>
      <c r="AZ402">
        <v>198296</v>
      </c>
      <c r="BA402">
        <v>179964</v>
      </c>
      <c r="BB402">
        <v>190350</v>
      </c>
      <c r="BC402">
        <v>179964</v>
      </c>
      <c r="BD402">
        <v>153968</v>
      </c>
      <c r="BE402">
        <v>179964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 t="s">
        <v>1433</v>
      </c>
    </row>
    <row r="403" spans="1:71" x14ac:dyDescent="0.25">
      <c r="A403" t="s">
        <v>670</v>
      </c>
      <c r="B403" t="s">
        <v>1289</v>
      </c>
      <c r="C403" t="s">
        <v>2187</v>
      </c>
      <c r="D403" t="s">
        <v>1352</v>
      </c>
      <c r="E403">
        <v>0</v>
      </c>
      <c r="F403">
        <v>190824</v>
      </c>
      <c r="G403">
        <v>143817</v>
      </c>
      <c r="H403">
        <v>205669</v>
      </c>
      <c r="I403">
        <v>158199</v>
      </c>
      <c r="J403">
        <v>272674</v>
      </c>
      <c r="K403">
        <v>194716</v>
      </c>
      <c r="L403">
        <v>292137</v>
      </c>
      <c r="M403">
        <v>228693</v>
      </c>
      <c r="N403">
        <v>188781</v>
      </c>
      <c r="O403">
        <v>158199</v>
      </c>
      <c r="P403">
        <v>163626</v>
      </c>
      <c r="Q403">
        <v>158199</v>
      </c>
      <c r="R403">
        <v>144569</v>
      </c>
      <c r="S403">
        <v>169330</v>
      </c>
      <c r="T403">
        <v>243449</v>
      </c>
      <c r="U403">
        <v>169232</v>
      </c>
      <c r="V403">
        <v>242029</v>
      </c>
      <c r="W403">
        <v>165694</v>
      </c>
      <c r="X403">
        <v>187610</v>
      </c>
      <c r="Y403">
        <v>200637</v>
      </c>
      <c r="Z403">
        <v>219357</v>
      </c>
      <c r="AA403">
        <v>214827</v>
      </c>
      <c r="AB403">
        <v>230355</v>
      </c>
      <c r="AC403">
        <v>155186</v>
      </c>
      <c r="AD403">
        <v>266331</v>
      </c>
      <c r="AE403">
        <v>196112</v>
      </c>
      <c r="AF403">
        <v>148843</v>
      </c>
      <c r="AG403">
        <v>112177</v>
      </c>
      <c r="AH403">
        <v>160422</v>
      </c>
      <c r="AI403">
        <v>123395</v>
      </c>
      <c r="AJ403">
        <v>212686</v>
      </c>
      <c r="AK403">
        <v>151878</v>
      </c>
      <c r="AL403">
        <v>227867</v>
      </c>
      <c r="AM403">
        <v>178381</v>
      </c>
      <c r="AN403">
        <v>147249</v>
      </c>
      <c r="AO403">
        <v>123395</v>
      </c>
      <c r="AP403">
        <v>127628</v>
      </c>
      <c r="AQ403">
        <v>123395</v>
      </c>
      <c r="AR403">
        <v>112764</v>
      </c>
      <c r="AS403">
        <v>132077</v>
      </c>
      <c r="AT403">
        <v>189890</v>
      </c>
      <c r="AU403">
        <v>132001</v>
      </c>
      <c r="AV403">
        <v>188783</v>
      </c>
      <c r="AW403">
        <v>129241</v>
      </c>
      <c r="AX403">
        <v>146336</v>
      </c>
      <c r="AY403">
        <v>156497</v>
      </c>
      <c r="AZ403">
        <v>171098</v>
      </c>
      <c r="BA403">
        <v>167565</v>
      </c>
      <c r="BB403">
        <v>179677</v>
      </c>
      <c r="BC403">
        <v>121045</v>
      </c>
      <c r="BD403">
        <v>207738</v>
      </c>
      <c r="BE403">
        <v>152967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 t="s">
        <v>2470</v>
      </c>
    </row>
    <row r="404" spans="1:71" x14ac:dyDescent="0.25">
      <c r="A404" t="s">
        <v>904</v>
      </c>
      <c r="B404" t="s">
        <v>1302</v>
      </c>
      <c r="C404" t="s">
        <v>2189</v>
      </c>
      <c r="D404" t="s">
        <v>1352</v>
      </c>
      <c r="E404">
        <v>0</v>
      </c>
      <c r="F404">
        <v>174247</v>
      </c>
      <c r="G404">
        <v>184578</v>
      </c>
      <c r="H404">
        <v>199525</v>
      </c>
      <c r="I404">
        <v>184578</v>
      </c>
      <c r="J404">
        <v>165381</v>
      </c>
      <c r="K404">
        <v>184578</v>
      </c>
      <c r="L404">
        <v>175152</v>
      </c>
      <c r="M404">
        <v>184578</v>
      </c>
      <c r="N404">
        <v>174776</v>
      </c>
      <c r="O404">
        <v>184578</v>
      </c>
      <c r="P404">
        <v>156395</v>
      </c>
      <c r="Q404">
        <v>184578</v>
      </c>
      <c r="R404">
        <v>163253</v>
      </c>
      <c r="S404">
        <v>184578</v>
      </c>
      <c r="T404">
        <v>174606</v>
      </c>
      <c r="U404">
        <v>184578</v>
      </c>
      <c r="V404">
        <v>165911</v>
      </c>
      <c r="W404">
        <v>184578</v>
      </c>
      <c r="X404">
        <v>202063</v>
      </c>
      <c r="Y404">
        <v>184578</v>
      </c>
      <c r="Z404">
        <v>248348</v>
      </c>
      <c r="AA404">
        <v>184578</v>
      </c>
      <c r="AB404">
        <v>156437</v>
      </c>
      <c r="AC404">
        <v>184578</v>
      </c>
      <c r="AD404">
        <v>165118</v>
      </c>
      <c r="AE404">
        <v>184578</v>
      </c>
      <c r="AF404">
        <v>135913</v>
      </c>
      <c r="AG404">
        <v>143971</v>
      </c>
      <c r="AH404">
        <v>155630</v>
      </c>
      <c r="AI404">
        <v>143971</v>
      </c>
      <c r="AJ404">
        <v>128997</v>
      </c>
      <c r="AK404">
        <v>143971</v>
      </c>
      <c r="AL404">
        <v>136619</v>
      </c>
      <c r="AM404">
        <v>143971</v>
      </c>
      <c r="AN404">
        <v>136325</v>
      </c>
      <c r="AO404">
        <v>143971</v>
      </c>
      <c r="AP404">
        <v>121988</v>
      </c>
      <c r="AQ404">
        <v>143971</v>
      </c>
      <c r="AR404">
        <v>127337</v>
      </c>
      <c r="AS404">
        <v>143971</v>
      </c>
      <c r="AT404">
        <v>136193</v>
      </c>
      <c r="AU404">
        <v>143971</v>
      </c>
      <c r="AV404">
        <v>129411</v>
      </c>
      <c r="AW404">
        <v>143971</v>
      </c>
      <c r="AX404">
        <v>157609</v>
      </c>
      <c r="AY404">
        <v>143971</v>
      </c>
      <c r="AZ404">
        <v>193711</v>
      </c>
      <c r="BA404">
        <v>143971</v>
      </c>
      <c r="BB404">
        <v>122021</v>
      </c>
      <c r="BC404">
        <v>143971</v>
      </c>
      <c r="BD404">
        <v>128792</v>
      </c>
      <c r="BE404">
        <v>143971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 t="s">
        <v>1429</v>
      </c>
    </row>
    <row r="405" spans="1:71" x14ac:dyDescent="0.25">
      <c r="A405" t="s">
        <v>769</v>
      </c>
      <c r="B405" t="s">
        <v>1302</v>
      </c>
      <c r="C405" t="s">
        <v>2190</v>
      </c>
      <c r="D405" t="s">
        <v>1352</v>
      </c>
      <c r="E405">
        <v>0</v>
      </c>
      <c r="F405">
        <v>157659</v>
      </c>
      <c r="G405">
        <v>184579</v>
      </c>
      <c r="H405">
        <v>165636</v>
      </c>
      <c r="I405">
        <v>184579</v>
      </c>
      <c r="J405">
        <v>165029</v>
      </c>
      <c r="K405">
        <v>184579</v>
      </c>
      <c r="L405">
        <v>178082</v>
      </c>
      <c r="M405">
        <v>188110</v>
      </c>
      <c r="N405">
        <v>173572</v>
      </c>
      <c r="O405">
        <v>182838</v>
      </c>
      <c r="P405">
        <v>153816</v>
      </c>
      <c r="Q405">
        <v>184579</v>
      </c>
      <c r="R405">
        <v>165720</v>
      </c>
      <c r="S405">
        <v>184579</v>
      </c>
      <c r="T405">
        <v>156394</v>
      </c>
      <c r="U405">
        <v>184579</v>
      </c>
      <c r="V405">
        <v>165972</v>
      </c>
      <c r="W405">
        <v>184579</v>
      </c>
      <c r="X405">
        <v>173895</v>
      </c>
      <c r="Y405">
        <v>184579</v>
      </c>
      <c r="Z405">
        <v>199478</v>
      </c>
      <c r="AA405">
        <v>187448</v>
      </c>
      <c r="AB405">
        <v>153816</v>
      </c>
      <c r="AC405">
        <v>184579</v>
      </c>
      <c r="AD405">
        <v>164116</v>
      </c>
      <c r="AE405">
        <v>184579</v>
      </c>
      <c r="AF405">
        <v>122974</v>
      </c>
      <c r="AG405">
        <v>143972</v>
      </c>
      <c r="AH405">
        <v>129196</v>
      </c>
      <c r="AI405">
        <v>143972</v>
      </c>
      <c r="AJ405">
        <v>128723</v>
      </c>
      <c r="AK405">
        <v>143972</v>
      </c>
      <c r="AL405">
        <v>138904</v>
      </c>
      <c r="AM405">
        <v>146726</v>
      </c>
      <c r="AN405">
        <v>135386</v>
      </c>
      <c r="AO405">
        <v>142614</v>
      </c>
      <c r="AP405">
        <v>119976</v>
      </c>
      <c r="AQ405">
        <v>143972</v>
      </c>
      <c r="AR405">
        <v>129262</v>
      </c>
      <c r="AS405">
        <v>143972</v>
      </c>
      <c r="AT405">
        <v>121987</v>
      </c>
      <c r="AU405">
        <v>143972</v>
      </c>
      <c r="AV405">
        <v>129458</v>
      </c>
      <c r="AW405">
        <v>143972</v>
      </c>
      <c r="AX405">
        <v>135638</v>
      </c>
      <c r="AY405">
        <v>143972</v>
      </c>
      <c r="AZ405">
        <v>155593</v>
      </c>
      <c r="BA405">
        <v>146209</v>
      </c>
      <c r="BB405">
        <v>119976</v>
      </c>
      <c r="BC405">
        <v>143972</v>
      </c>
      <c r="BD405">
        <v>128010</v>
      </c>
      <c r="BE405">
        <v>143972</v>
      </c>
      <c r="BF405">
        <v>7.4</v>
      </c>
      <c r="BG405">
        <v>7.4</v>
      </c>
      <c r="BH405">
        <v>7.4</v>
      </c>
      <c r="BI405">
        <v>7.4</v>
      </c>
      <c r="BJ405">
        <v>7.4</v>
      </c>
      <c r="BK405">
        <v>7.4</v>
      </c>
      <c r="BL405">
        <v>7.4</v>
      </c>
      <c r="BM405">
        <v>7.4</v>
      </c>
      <c r="BN405">
        <v>7.4</v>
      </c>
      <c r="BO405">
        <v>7.4</v>
      </c>
      <c r="BP405">
        <v>7.4</v>
      </c>
      <c r="BQ405">
        <v>7.4</v>
      </c>
      <c r="BR405">
        <v>7.4</v>
      </c>
      <c r="BS405" t="s">
        <v>1429</v>
      </c>
    </row>
    <row r="406" spans="1:71" x14ac:dyDescent="0.25">
      <c r="A406" t="s">
        <v>408</v>
      </c>
      <c r="B406" t="s">
        <v>1302</v>
      </c>
      <c r="C406" t="s">
        <v>2192</v>
      </c>
      <c r="D406" t="s">
        <v>1352</v>
      </c>
      <c r="E406">
        <v>2</v>
      </c>
      <c r="F406">
        <v>321483</v>
      </c>
      <c r="G406">
        <v>338542</v>
      </c>
      <c r="H406">
        <v>227874</v>
      </c>
      <c r="I406">
        <v>246103</v>
      </c>
      <c r="J406">
        <v>229512</v>
      </c>
      <c r="K406">
        <v>246103</v>
      </c>
      <c r="L406">
        <v>237102</v>
      </c>
      <c r="M406">
        <v>246103</v>
      </c>
      <c r="N406">
        <v>234996</v>
      </c>
      <c r="O406">
        <v>246103</v>
      </c>
      <c r="P406">
        <v>235394</v>
      </c>
      <c r="Q406">
        <v>246103</v>
      </c>
      <c r="R406">
        <v>231793</v>
      </c>
      <c r="S406">
        <v>246103</v>
      </c>
      <c r="T406">
        <v>233676</v>
      </c>
      <c r="U406">
        <v>246103</v>
      </c>
      <c r="V406">
        <v>233363</v>
      </c>
      <c r="W406">
        <v>273448</v>
      </c>
      <c r="X406">
        <v>266482</v>
      </c>
      <c r="Y406">
        <v>296092</v>
      </c>
      <c r="Z406">
        <v>233509</v>
      </c>
      <c r="AA406">
        <v>273448</v>
      </c>
      <c r="AB406">
        <v>233645</v>
      </c>
      <c r="AC406">
        <v>273448</v>
      </c>
      <c r="AD406">
        <v>233726</v>
      </c>
      <c r="AE406">
        <v>273448</v>
      </c>
      <c r="AF406">
        <v>202534</v>
      </c>
      <c r="AG406">
        <v>213281</v>
      </c>
      <c r="AH406">
        <v>177742</v>
      </c>
      <c r="AI406">
        <v>191960</v>
      </c>
      <c r="AJ406">
        <v>179019</v>
      </c>
      <c r="AK406">
        <v>191960</v>
      </c>
      <c r="AL406">
        <v>184940</v>
      </c>
      <c r="AM406">
        <v>191960</v>
      </c>
      <c r="AN406">
        <v>183297</v>
      </c>
      <c r="AO406">
        <v>191960</v>
      </c>
      <c r="AP406">
        <v>183607</v>
      </c>
      <c r="AQ406">
        <v>191960</v>
      </c>
      <c r="AR406">
        <v>180799</v>
      </c>
      <c r="AS406">
        <v>191960</v>
      </c>
      <c r="AT406">
        <v>182267</v>
      </c>
      <c r="AU406">
        <v>191960</v>
      </c>
      <c r="AV406">
        <v>182023</v>
      </c>
      <c r="AW406">
        <v>213289</v>
      </c>
      <c r="AX406">
        <v>207856</v>
      </c>
      <c r="AY406">
        <v>230952</v>
      </c>
      <c r="AZ406">
        <v>182137</v>
      </c>
      <c r="BA406">
        <v>213289</v>
      </c>
      <c r="BB406">
        <v>182243</v>
      </c>
      <c r="BC406">
        <v>213289</v>
      </c>
      <c r="BD406">
        <v>182306</v>
      </c>
      <c r="BE406">
        <v>213289</v>
      </c>
      <c r="BF406">
        <v>8.9</v>
      </c>
      <c r="BG406">
        <v>8.9</v>
      </c>
      <c r="BH406">
        <v>8.9</v>
      </c>
      <c r="BI406">
        <v>8.9</v>
      </c>
      <c r="BJ406">
        <v>8.9</v>
      </c>
      <c r="BK406">
        <v>8.9</v>
      </c>
      <c r="BL406">
        <v>8.9</v>
      </c>
      <c r="BM406">
        <v>8.9</v>
      </c>
      <c r="BN406">
        <v>8.9</v>
      </c>
      <c r="BO406">
        <v>8.9</v>
      </c>
      <c r="BP406">
        <v>8.9</v>
      </c>
      <c r="BQ406">
        <v>8.9</v>
      </c>
      <c r="BR406">
        <v>8.9</v>
      </c>
      <c r="BS406" t="s">
        <v>1431</v>
      </c>
    </row>
    <row r="407" spans="1:71" x14ac:dyDescent="0.25">
      <c r="A407" t="s">
        <v>106</v>
      </c>
      <c r="B407" t="s">
        <v>1302</v>
      </c>
      <c r="C407" t="s">
        <v>2199</v>
      </c>
      <c r="D407" t="s">
        <v>1352</v>
      </c>
      <c r="E407">
        <v>3</v>
      </c>
      <c r="F407">
        <v>440000</v>
      </c>
      <c r="G407">
        <v>393333</v>
      </c>
      <c r="H407">
        <v>440000</v>
      </c>
      <c r="I407">
        <v>393333</v>
      </c>
      <c r="J407">
        <v>460000</v>
      </c>
      <c r="K407">
        <v>393333</v>
      </c>
      <c r="L407">
        <v>453333</v>
      </c>
      <c r="M407">
        <v>393333</v>
      </c>
      <c r="N407">
        <v>400000</v>
      </c>
      <c r="O407">
        <v>393333</v>
      </c>
      <c r="P407">
        <v>380000</v>
      </c>
      <c r="Q407">
        <v>373333</v>
      </c>
      <c r="R407">
        <v>380000</v>
      </c>
      <c r="S407">
        <v>373333</v>
      </c>
      <c r="T407">
        <v>380000</v>
      </c>
      <c r="U407">
        <v>373333</v>
      </c>
      <c r="V407">
        <v>380000</v>
      </c>
      <c r="W407">
        <v>373333</v>
      </c>
      <c r="X407">
        <v>560000</v>
      </c>
      <c r="Y407">
        <v>546667</v>
      </c>
      <c r="Z407">
        <v>560000</v>
      </c>
      <c r="AA407">
        <v>600000</v>
      </c>
      <c r="AB407">
        <v>393333</v>
      </c>
      <c r="AC407">
        <v>373333</v>
      </c>
      <c r="AD407">
        <v>373333</v>
      </c>
      <c r="AE407">
        <v>373333</v>
      </c>
      <c r="AF407">
        <v>330000</v>
      </c>
      <c r="AG407">
        <v>295000</v>
      </c>
      <c r="AH407">
        <v>330000</v>
      </c>
      <c r="AI407">
        <v>295000</v>
      </c>
      <c r="AJ407">
        <v>345000</v>
      </c>
      <c r="AK407">
        <v>295000</v>
      </c>
      <c r="AL407">
        <v>340000</v>
      </c>
      <c r="AM407">
        <v>295000</v>
      </c>
      <c r="AN407">
        <v>300000</v>
      </c>
      <c r="AO407">
        <v>295000</v>
      </c>
      <c r="AP407">
        <v>285000</v>
      </c>
      <c r="AQ407">
        <v>280000</v>
      </c>
      <c r="AR407">
        <v>285000</v>
      </c>
      <c r="AS407">
        <v>280000</v>
      </c>
      <c r="AT407">
        <v>285000</v>
      </c>
      <c r="AU407">
        <v>280000</v>
      </c>
      <c r="AV407">
        <v>285000</v>
      </c>
      <c r="AW407">
        <v>280000</v>
      </c>
      <c r="AX407">
        <v>420000</v>
      </c>
      <c r="AY407">
        <v>410000</v>
      </c>
      <c r="AZ407">
        <v>420000</v>
      </c>
      <c r="BA407">
        <v>450000</v>
      </c>
      <c r="BB407">
        <v>295000</v>
      </c>
      <c r="BC407">
        <v>280000</v>
      </c>
      <c r="BD407">
        <v>280000</v>
      </c>
      <c r="BE407">
        <v>280000</v>
      </c>
      <c r="BF407">
        <v>8.6999999999999993</v>
      </c>
      <c r="BG407">
        <v>8.6999999999999993</v>
      </c>
      <c r="BH407">
        <v>8.6999999999999993</v>
      </c>
      <c r="BI407">
        <v>8.6999999999999993</v>
      </c>
      <c r="BJ407">
        <v>8.6999999999999993</v>
      </c>
      <c r="BK407">
        <v>8.6999999999999993</v>
      </c>
      <c r="BL407">
        <v>8.6999999999999993</v>
      </c>
      <c r="BM407">
        <v>8.6999999999999993</v>
      </c>
      <c r="BN407">
        <v>8.6999999999999993</v>
      </c>
      <c r="BO407">
        <v>8.6999999999999993</v>
      </c>
      <c r="BP407">
        <v>8.6999999999999993</v>
      </c>
      <c r="BQ407">
        <v>8.6999999999999993</v>
      </c>
      <c r="BR407">
        <v>8.6999999999999993</v>
      </c>
      <c r="BS407" t="s">
        <v>1446</v>
      </c>
    </row>
    <row r="408" spans="1:71" x14ac:dyDescent="0.25">
      <c r="A408" t="s">
        <v>48</v>
      </c>
      <c r="B408" t="s">
        <v>1289</v>
      </c>
      <c r="C408" t="s">
        <v>2227</v>
      </c>
      <c r="D408" t="s">
        <v>1352</v>
      </c>
      <c r="E408">
        <v>3</v>
      </c>
      <c r="F408">
        <v>666667</v>
      </c>
      <c r="G408">
        <v>475000</v>
      </c>
      <c r="H408">
        <v>666667</v>
      </c>
      <c r="I408">
        <v>475000</v>
      </c>
      <c r="J408">
        <v>1266667</v>
      </c>
      <c r="K408">
        <v>825000</v>
      </c>
      <c r="L408">
        <v>1733333</v>
      </c>
      <c r="M408">
        <v>925000</v>
      </c>
      <c r="N408">
        <v>600000</v>
      </c>
      <c r="O408">
        <v>450000</v>
      </c>
      <c r="P408">
        <v>533333</v>
      </c>
      <c r="Q408">
        <v>500000</v>
      </c>
      <c r="R408">
        <v>533333</v>
      </c>
      <c r="S408">
        <v>475000</v>
      </c>
      <c r="T408">
        <v>700000</v>
      </c>
      <c r="U408">
        <v>475000</v>
      </c>
      <c r="V408">
        <v>933333</v>
      </c>
      <c r="W408">
        <v>475000</v>
      </c>
      <c r="X408">
        <v>1133333</v>
      </c>
      <c r="Y408">
        <v>750000</v>
      </c>
      <c r="Z408">
        <v>1333333</v>
      </c>
      <c r="AA408">
        <v>774554</v>
      </c>
      <c r="AB408">
        <v>600000</v>
      </c>
      <c r="AC408">
        <v>450000</v>
      </c>
      <c r="AD408">
        <v>600000</v>
      </c>
      <c r="AE408">
        <v>450000</v>
      </c>
      <c r="AF408">
        <v>500000</v>
      </c>
      <c r="AG408">
        <v>441750</v>
      </c>
      <c r="AH408">
        <v>500000</v>
      </c>
      <c r="AI408">
        <v>441750</v>
      </c>
      <c r="AJ408">
        <v>950000</v>
      </c>
      <c r="AK408">
        <v>767250</v>
      </c>
      <c r="AL408">
        <v>1300000</v>
      </c>
      <c r="AM408">
        <v>860250</v>
      </c>
      <c r="AN408">
        <v>450000</v>
      </c>
      <c r="AO408">
        <v>418500</v>
      </c>
      <c r="AP408">
        <v>400000</v>
      </c>
      <c r="AQ408">
        <v>465000</v>
      </c>
      <c r="AR408">
        <v>400000</v>
      </c>
      <c r="AS408">
        <v>441750</v>
      </c>
      <c r="AT408">
        <v>525000</v>
      </c>
      <c r="AU408">
        <v>441750</v>
      </c>
      <c r="AV408">
        <v>700000</v>
      </c>
      <c r="AW408">
        <v>441750</v>
      </c>
      <c r="AX408">
        <v>850000</v>
      </c>
      <c r="AY408">
        <v>697500</v>
      </c>
      <c r="AZ408">
        <v>1000000</v>
      </c>
      <c r="BA408">
        <v>580951</v>
      </c>
      <c r="BB408">
        <v>450000</v>
      </c>
      <c r="BC408">
        <v>418500</v>
      </c>
      <c r="BD408">
        <v>450000</v>
      </c>
      <c r="BE408">
        <v>418500</v>
      </c>
      <c r="BF408">
        <v>8.6999999999999993</v>
      </c>
      <c r="BG408">
        <v>8.6999999999999993</v>
      </c>
      <c r="BH408">
        <v>8.6999999999999993</v>
      </c>
      <c r="BI408">
        <v>8.6999999999999993</v>
      </c>
      <c r="BJ408">
        <v>8.6999999999999993</v>
      </c>
      <c r="BK408">
        <v>8.6999999999999993</v>
      </c>
      <c r="BL408">
        <v>8.6999999999999993</v>
      </c>
      <c r="BM408">
        <v>8.6999999999999993</v>
      </c>
      <c r="BN408">
        <v>8.6999999999999993</v>
      </c>
      <c r="BO408">
        <v>8.6999999999999993</v>
      </c>
      <c r="BP408">
        <v>8.6999999999999993</v>
      </c>
      <c r="BQ408">
        <v>8.6999999999999993</v>
      </c>
      <c r="BR408">
        <v>8.6999999999999993</v>
      </c>
      <c r="BS408" t="s">
        <v>1445</v>
      </c>
    </row>
    <row r="409" spans="1:71" x14ac:dyDescent="0.25">
      <c r="A409" t="s">
        <v>120</v>
      </c>
      <c r="B409" t="s">
        <v>1302</v>
      </c>
      <c r="C409" t="s">
        <v>2232</v>
      </c>
      <c r="D409" t="s">
        <v>1352</v>
      </c>
      <c r="E409">
        <v>4</v>
      </c>
      <c r="F409">
        <v>704000</v>
      </c>
      <c r="G409">
        <v>664000</v>
      </c>
      <c r="H409">
        <v>704000</v>
      </c>
      <c r="I409">
        <v>483999</v>
      </c>
      <c r="J409">
        <v>567722</v>
      </c>
      <c r="K409">
        <v>597333</v>
      </c>
      <c r="L409">
        <v>2304000</v>
      </c>
      <c r="M409">
        <v>487921</v>
      </c>
      <c r="N409">
        <v>487921</v>
      </c>
      <c r="O409">
        <v>472512</v>
      </c>
      <c r="P409">
        <v>487921</v>
      </c>
      <c r="Q409">
        <v>472512</v>
      </c>
      <c r="R409">
        <v>704001</v>
      </c>
      <c r="S409">
        <v>704001</v>
      </c>
      <c r="T409">
        <v>626667</v>
      </c>
      <c r="U409">
        <v>626667</v>
      </c>
      <c r="V409">
        <v>637333</v>
      </c>
      <c r="W409">
        <v>626667</v>
      </c>
      <c r="X409">
        <v>664000</v>
      </c>
      <c r="Y409">
        <v>704001</v>
      </c>
      <c r="Z409">
        <v>797333</v>
      </c>
      <c r="AA409">
        <v>704001</v>
      </c>
      <c r="AB409">
        <v>626667</v>
      </c>
      <c r="AC409">
        <v>704001</v>
      </c>
      <c r="AD409">
        <v>624000</v>
      </c>
      <c r="AE409">
        <v>704001</v>
      </c>
      <c r="AF409">
        <v>528000</v>
      </c>
      <c r="AG409">
        <v>498000</v>
      </c>
      <c r="AH409">
        <v>528000</v>
      </c>
      <c r="AI409">
        <v>362999</v>
      </c>
      <c r="AJ409">
        <v>425791</v>
      </c>
      <c r="AK409">
        <v>448000</v>
      </c>
      <c r="AL409">
        <v>1728000</v>
      </c>
      <c r="AM409">
        <v>365941</v>
      </c>
      <c r="AN409">
        <v>365941</v>
      </c>
      <c r="AO409">
        <v>354384</v>
      </c>
      <c r="AP409">
        <v>365941</v>
      </c>
      <c r="AQ409">
        <v>354384</v>
      </c>
      <c r="AR409">
        <v>528001</v>
      </c>
      <c r="AS409">
        <v>528001</v>
      </c>
      <c r="AT409">
        <v>470000</v>
      </c>
      <c r="AU409">
        <v>470000</v>
      </c>
      <c r="AV409">
        <v>478000</v>
      </c>
      <c r="AW409">
        <v>470000</v>
      </c>
      <c r="AX409">
        <v>498000</v>
      </c>
      <c r="AY409">
        <v>528001</v>
      </c>
      <c r="AZ409">
        <v>598000</v>
      </c>
      <c r="BA409">
        <v>528001</v>
      </c>
      <c r="BB409">
        <v>470000</v>
      </c>
      <c r="BC409">
        <v>528001</v>
      </c>
      <c r="BD409">
        <v>468000</v>
      </c>
      <c r="BE409">
        <v>528001</v>
      </c>
      <c r="BF409">
        <v>8.8000000000000007</v>
      </c>
      <c r="BG409">
        <v>8.8000000000000007</v>
      </c>
      <c r="BH409">
        <v>8.8000000000000007</v>
      </c>
      <c r="BI409">
        <v>8.8000000000000007</v>
      </c>
      <c r="BJ409">
        <v>8.8000000000000007</v>
      </c>
      <c r="BK409">
        <v>8.8000000000000007</v>
      </c>
      <c r="BL409">
        <v>8.8000000000000007</v>
      </c>
      <c r="BM409">
        <v>8.8000000000000007</v>
      </c>
      <c r="BN409">
        <v>8.8000000000000007</v>
      </c>
      <c r="BO409">
        <v>8.8000000000000007</v>
      </c>
      <c r="BP409">
        <v>8.8000000000000007</v>
      </c>
      <c r="BQ409">
        <v>8.8000000000000007</v>
      </c>
      <c r="BR409">
        <v>8.8000000000000007</v>
      </c>
      <c r="BS409" t="s">
        <v>1428</v>
      </c>
    </row>
    <row r="410" spans="1:71" x14ac:dyDescent="0.25">
      <c r="A410" t="s">
        <v>617</v>
      </c>
      <c r="B410" t="s">
        <v>1302</v>
      </c>
      <c r="C410" t="s">
        <v>2238</v>
      </c>
      <c r="D410" t="s">
        <v>1352</v>
      </c>
      <c r="E410">
        <v>2</v>
      </c>
      <c r="F410">
        <v>260000</v>
      </c>
      <c r="G410">
        <v>260000</v>
      </c>
      <c r="H410">
        <v>260000</v>
      </c>
      <c r="I410">
        <v>260000</v>
      </c>
      <c r="J410">
        <v>260000</v>
      </c>
      <c r="K410">
        <v>260000</v>
      </c>
      <c r="L410">
        <v>260000</v>
      </c>
      <c r="M410">
        <v>260000</v>
      </c>
      <c r="N410">
        <v>260000</v>
      </c>
      <c r="O410">
        <v>260000</v>
      </c>
      <c r="P410">
        <v>260000</v>
      </c>
      <c r="Q410">
        <v>266667</v>
      </c>
      <c r="R410">
        <v>260000</v>
      </c>
      <c r="S410">
        <v>266667</v>
      </c>
      <c r="T410">
        <v>260000</v>
      </c>
      <c r="U410">
        <v>266667</v>
      </c>
      <c r="V410">
        <v>260000</v>
      </c>
      <c r="W410">
        <v>266667</v>
      </c>
      <c r="X410">
        <v>260000</v>
      </c>
      <c r="Y410">
        <v>266667</v>
      </c>
      <c r="Z410">
        <v>260000</v>
      </c>
      <c r="AA410">
        <v>266667</v>
      </c>
      <c r="AB410">
        <v>260000</v>
      </c>
      <c r="AC410">
        <v>266667</v>
      </c>
      <c r="AD410">
        <v>266667</v>
      </c>
      <c r="AE410">
        <v>266667</v>
      </c>
      <c r="AF410">
        <v>195000</v>
      </c>
      <c r="AG410">
        <v>195000</v>
      </c>
      <c r="AH410">
        <v>195000</v>
      </c>
      <c r="AI410">
        <v>195000</v>
      </c>
      <c r="AJ410">
        <v>195000</v>
      </c>
      <c r="AK410">
        <v>195000</v>
      </c>
      <c r="AL410">
        <v>195000</v>
      </c>
      <c r="AM410">
        <v>195000</v>
      </c>
      <c r="AN410">
        <v>195000</v>
      </c>
      <c r="AO410">
        <v>195000</v>
      </c>
      <c r="AP410">
        <v>195000</v>
      </c>
      <c r="AQ410">
        <v>200000</v>
      </c>
      <c r="AR410">
        <v>195000</v>
      </c>
      <c r="AS410">
        <v>200000</v>
      </c>
      <c r="AT410">
        <v>195000</v>
      </c>
      <c r="AU410">
        <v>200000</v>
      </c>
      <c r="AV410">
        <v>195000</v>
      </c>
      <c r="AW410">
        <v>200000</v>
      </c>
      <c r="AX410">
        <v>195000</v>
      </c>
      <c r="AY410">
        <v>200000</v>
      </c>
      <c r="AZ410">
        <v>195000</v>
      </c>
      <c r="BA410">
        <v>200000</v>
      </c>
      <c r="BB410">
        <v>195000</v>
      </c>
      <c r="BC410">
        <v>200000</v>
      </c>
      <c r="BD410">
        <v>200000</v>
      </c>
      <c r="BE410">
        <v>200000</v>
      </c>
      <c r="BF410">
        <v>8.8000000000000007</v>
      </c>
      <c r="BG410">
        <v>8.8000000000000007</v>
      </c>
      <c r="BH410">
        <v>8.8000000000000007</v>
      </c>
      <c r="BI410">
        <v>8.8000000000000007</v>
      </c>
      <c r="BJ410">
        <v>8.8000000000000007</v>
      </c>
      <c r="BK410">
        <v>8.8000000000000007</v>
      </c>
      <c r="BL410">
        <v>8.8000000000000007</v>
      </c>
      <c r="BM410">
        <v>8.8000000000000007</v>
      </c>
      <c r="BN410">
        <v>8.8000000000000007</v>
      </c>
      <c r="BO410">
        <v>8.8000000000000007</v>
      </c>
      <c r="BP410">
        <v>8.8000000000000007</v>
      </c>
      <c r="BQ410">
        <v>8.8000000000000007</v>
      </c>
      <c r="BR410">
        <v>8.8000000000000007</v>
      </c>
      <c r="BS410" t="s">
        <v>1439</v>
      </c>
    </row>
    <row r="411" spans="1:71" x14ac:dyDescent="0.25">
      <c r="A411" t="s">
        <v>58</v>
      </c>
      <c r="B411" t="s">
        <v>1285</v>
      </c>
      <c r="C411" t="s">
        <v>2242</v>
      </c>
      <c r="D411" t="s">
        <v>1352</v>
      </c>
      <c r="E411">
        <v>2</v>
      </c>
      <c r="F411">
        <v>310000</v>
      </c>
      <c r="G411">
        <v>290000</v>
      </c>
      <c r="H411">
        <v>310000</v>
      </c>
      <c r="I411">
        <v>290000</v>
      </c>
      <c r="J411">
        <v>440000</v>
      </c>
      <c r="K411">
        <v>310000</v>
      </c>
      <c r="L411">
        <v>480000</v>
      </c>
      <c r="M411">
        <v>480000</v>
      </c>
      <c r="N411">
        <v>290000</v>
      </c>
      <c r="O411">
        <v>290000</v>
      </c>
      <c r="P411">
        <v>310000</v>
      </c>
      <c r="Q411">
        <v>300000</v>
      </c>
      <c r="R411">
        <v>310000</v>
      </c>
      <c r="S411">
        <v>290000</v>
      </c>
      <c r="T411">
        <v>310000</v>
      </c>
      <c r="U411">
        <v>290000</v>
      </c>
      <c r="V411">
        <v>310000</v>
      </c>
      <c r="W411">
        <v>290000</v>
      </c>
      <c r="X411">
        <v>440000</v>
      </c>
      <c r="Y411">
        <v>440000</v>
      </c>
      <c r="Z411">
        <v>733333</v>
      </c>
      <c r="AA411">
        <v>733333</v>
      </c>
      <c r="AB411">
        <v>310000</v>
      </c>
      <c r="AC411">
        <v>290000</v>
      </c>
      <c r="AD411">
        <v>310000</v>
      </c>
      <c r="AE411">
        <v>290000</v>
      </c>
      <c r="AF411">
        <v>232500</v>
      </c>
      <c r="AG411">
        <v>217500</v>
      </c>
      <c r="AH411">
        <v>232500</v>
      </c>
      <c r="AI411">
        <v>217500</v>
      </c>
      <c r="AJ411">
        <v>330000</v>
      </c>
      <c r="AK411">
        <v>232500</v>
      </c>
      <c r="AL411">
        <v>360000</v>
      </c>
      <c r="AM411">
        <v>360000</v>
      </c>
      <c r="AN411">
        <v>217500</v>
      </c>
      <c r="AO411">
        <v>217500</v>
      </c>
      <c r="AP411">
        <v>232500</v>
      </c>
      <c r="AQ411">
        <v>225000</v>
      </c>
      <c r="AR411">
        <v>232500</v>
      </c>
      <c r="AS411">
        <v>217500</v>
      </c>
      <c r="AT411">
        <v>232500</v>
      </c>
      <c r="AU411">
        <v>217500</v>
      </c>
      <c r="AV411">
        <v>232500</v>
      </c>
      <c r="AW411">
        <v>217500</v>
      </c>
      <c r="AX411">
        <v>330000</v>
      </c>
      <c r="AY411">
        <v>330000</v>
      </c>
      <c r="AZ411">
        <v>550000</v>
      </c>
      <c r="BA411">
        <v>550000</v>
      </c>
      <c r="BB411">
        <v>232500</v>
      </c>
      <c r="BC411">
        <v>217500</v>
      </c>
      <c r="BD411">
        <v>232500</v>
      </c>
      <c r="BE411">
        <v>217500</v>
      </c>
      <c r="BF411">
        <v>8.3000000000000007</v>
      </c>
      <c r="BG411">
        <v>8.3000000000000007</v>
      </c>
      <c r="BH411">
        <v>8.3000000000000007</v>
      </c>
      <c r="BI411">
        <v>8.3000000000000007</v>
      </c>
      <c r="BJ411">
        <v>8.3000000000000007</v>
      </c>
      <c r="BK411">
        <v>8.3000000000000007</v>
      </c>
      <c r="BL411">
        <v>8.3000000000000007</v>
      </c>
      <c r="BM411">
        <v>8.3000000000000007</v>
      </c>
      <c r="BN411">
        <v>8.3000000000000007</v>
      </c>
      <c r="BO411">
        <v>8.3000000000000007</v>
      </c>
      <c r="BP411">
        <v>8.3000000000000007</v>
      </c>
      <c r="BQ411">
        <v>8.3000000000000007</v>
      </c>
      <c r="BR411">
        <v>8.3000000000000007</v>
      </c>
      <c r="BS411" t="s">
        <v>1445</v>
      </c>
    </row>
    <row r="412" spans="1:71" x14ac:dyDescent="0.25">
      <c r="A412" t="s">
        <v>122</v>
      </c>
      <c r="B412" t="s">
        <v>1338</v>
      </c>
      <c r="C412" t="s">
        <v>2251</v>
      </c>
      <c r="D412" t="s">
        <v>1352</v>
      </c>
      <c r="E412">
        <v>3</v>
      </c>
      <c r="F412">
        <v>225333</v>
      </c>
      <c r="G412">
        <v>225333</v>
      </c>
      <c r="H412">
        <v>278667</v>
      </c>
      <c r="I412">
        <v>225333</v>
      </c>
      <c r="J412">
        <v>353333</v>
      </c>
      <c r="K412">
        <v>333333</v>
      </c>
      <c r="L412">
        <v>440000</v>
      </c>
      <c r="M412">
        <v>300000</v>
      </c>
      <c r="N412">
        <v>225333</v>
      </c>
      <c r="O412">
        <v>225333</v>
      </c>
      <c r="P412">
        <v>225333</v>
      </c>
      <c r="Q412">
        <v>225333</v>
      </c>
      <c r="R412">
        <v>225333</v>
      </c>
      <c r="S412">
        <v>225333</v>
      </c>
      <c r="T412">
        <v>225333</v>
      </c>
      <c r="U412">
        <v>225333</v>
      </c>
      <c r="V412">
        <v>252000</v>
      </c>
      <c r="W412">
        <v>225333</v>
      </c>
      <c r="X412">
        <v>560000</v>
      </c>
      <c r="Y412">
        <v>225333</v>
      </c>
      <c r="Z412">
        <v>300000</v>
      </c>
      <c r="AA412">
        <v>225333</v>
      </c>
      <c r="AB412">
        <v>225333</v>
      </c>
      <c r="AC412">
        <v>233333</v>
      </c>
      <c r="AD412">
        <v>233333</v>
      </c>
      <c r="AE412">
        <v>233333</v>
      </c>
      <c r="AF412">
        <v>169000</v>
      </c>
      <c r="AG412">
        <v>169000</v>
      </c>
      <c r="AH412">
        <v>209000</v>
      </c>
      <c r="AI412">
        <v>169000</v>
      </c>
      <c r="AJ412">
        <v>265000</v>
      </c>
      <c r="AK412">
        <v>250000</v>
      </c>
      <c r="AL412">
        <v>330000</v>
      </c>
      <c r="AM412">
        <v>225000</v>
      </c>
      <c r="AN412">
        <v>169000</v>
      </c>
      <c r="AO412">
        <v>169000</v>
      </c>
      <c r="AP412">
        <v>169000</v>
      </c>
      <c r="AQ412">
        <v>169000</v>
      </c>
      <c r="AR412">
        <v>169000</v>
      </c>
      <c r="AS412">
        <v>169000</v>
      </c>
      <c r="AT412">
        <v>169000</v>
      </c>
      <c r="AU412">
        <v>169000</v>
      </c>
      <c r="AV412">
        <v>189000</v>
      </c>
      <c r="AW412">
        <v>169000</v>
      </c>
      <c r="AX412">
        <v>420000</v>
      </c>
      <c r="AY412">
        <v>169000</v>
      </c>
      <c r="AZ412">
        <v>225000</v>
      </c>
      <c r="BA412">
        <v>169000</v>
      </c>
      <c r="BB412">
        <v>169000</v>
      </c>
      <c r="BC412">
        <v>175000</v>
      </c>
      <c r="BD412">
        <v>175000</v>
      </c>
      <c r="BE412">
        <v>175000</v>
      </c>
      <c r="BF412">
        <v>8.4</v>
      </c>
      <c r="BG412">
        <v>8.4</v>
      </c>
      <c r="BH412">
        <v>8.4</v>
      </c>
      <c r="BI412">
        <v>8.4</v>
      </c>
      <c r="BJ412">
        <v>8.4</v>
      </c>
      <c r="BK412">
        <v>8.4</v>
      </c>
      <c r="BL412">
        <v>8.4</v>
      </c>
      <c r="BM412">
        <v>8.4</v>
      </c>
      <c r="BN412">
        <v>8.4</v>
      </c>
      <c r="BO412">
        <v>8.4</v>
      </c>
      <c r="BP412">
        <v>8.4</v>
      </c>
      <c r="BQ412">
        <v>8.4</v>
      </c>
      <c r="BR412">
        <v>8.4</v>
      </c>
      <c r="BS412" t="s">
        <v>1439</v>
      </c>
    </row>
    <row r="413" spans="1:71" x14ac:dyDescent="0.25">
      <c r="A413" t="s">
        <v>80</v>
      </c>
      <c r="B413" t="s">
        <v>1314</v>
      </c>
      <c r="C413" t="s">
        <v>2254</v>
      </c>
      <c r="D413" t="s">
        <v>1352</v>
      </c>
      <c r="E413">
        <v>4</v>
      </c>
      <c r="F413">
        <v>917999</v>
      </c>
      <c r="G413">
        <v>1558399</v>
      </c>
      <c r="H413">
        <v>916799</v>
      </c>
      <c r="I413">
        <v>1597999</v>
      </c>
      <c r="J413">
        <v>1089732</v>
      </c>
      <c r="K413">
        <v>1623199</v>
      </c>
      <c r="L413">
        <v>952799</v>
      </c>
      <c r="M413">
        <v>433333</v>
      </c>
      <c r="N413">
        <v>929999</v>
      </c>
      <c r="O413">
        <v>433333</v>
      </c>
      <c r="P413">
        <v>943199</v>
      </c>
      <c r="Q413">
        <v>433333</v>
      </c>
      <c r="R413">
        <v>1450399</v>
      </c>
      <c r="S413">
        <v>982932</v>
      </c>
      <c r="T413">
        <v>1356300</v>
      </c>
      <c r="U413">
        <v>433333</v>
      </c>
      <c r="V413">
        <v>1195332</v>
      </c>
      <c r="W413">
        <v>876167</v>
      </c>
      <c r="X413">
        <v>1220532</v>
      </c>
      <c r="Y413">
        <v>766967</v>
      </c>
      <c r="Z413">
        <v>900167</v>
      </c>
      <c r="AA413">
        <v>794399</v>
      </c>
      <c r="AB413">
        <v>777732</v>
      </c>
      <c r="AC413">
        <v>780167</v>
      </c>
      <c r="AD413">
        <v>777732</v>
      </c>
      <c r="AE413">
        <v>780167</v>
      </c>
      <c r="AF413">
        <v>688499</v>
      </c>
      <c r="AG413">
        <v>1168799</v>
      </c>
      <c r="AH413">
        <v>687599</v>
      </c>
      <c r="AI413">
        <v>1198499</v>
      </c>
      <c r="AJ413">
        <v>817299</v>
      </c>
      <c r="AK413">
        <v>1217399</v>
      </c>
      <c r="AL413">
        <v>714599</v>
      </c>
      <c r="AM413">
        <v>325000</v>
      </c>
      <c r="AN413">
        <v>697499</v>
      </c>
      <c r="AO413">
        <v>325000</v>
      </c>
      <c r="AP413">
        <v>707399</v>
      </c>
      <c r="AQ413">
        <v>325000</v>
      </c>
      <c r="AR413">
        <v>1087799</v>
      </c>
      <c r="AS413">
        <v>737199</v>
      </c>
      <c r="AT413">
        <v>1017225</v>
      </c>
      <c r="AU413">
        <v>325000</v>
      </c>
      <c r="AV413">
        <v>896499</v>
      </c>
      <c r="AW413">
        <v>657125</v>
      </c>
      <c r="AX413">
        <v>915399</v>
      </c>
      <c r="AY413">
        <v>575225</v>
      </c>
      <c r="AZ413">
        <v>675125</v>
      </c>
      <c r="BA413">
        <v>595799</v>
      </c>
      <c r="BB413">
        <v>583299</v>
      </c>
      <c r="BC413">
        <v>585125</v>
      </c>
      <c r="BD413">
        <v>583299</v>
      </c>
      <c r="BE413">
        <v>585125</v>
      </c>
      <c r="BF413">
        <v>8.9</v>
      </c>
      <c r="BG413">
        <v>8.9</v>
      </c>
      <c r="BH413">
        <v>8.9</v>
      </c>
      <c r="BI413">
        <v>8.9</v>
      </c>
      <c r="BJ413">
        <v>8.9</v>
      </c>
      <c r="BK413">
        <v>8.9</v>
      </c>
      <c r="BL413">
        <v>8.9</v>
      </c>
      <c r="BM413">
        <v>8.9</v>
      </c>
      <c r="BN413">
        <v>8.9</v>
      </c>
      <c r="BO413">
        <v>8.9</v>
      </c>
      <c r="BP413">
        <v>8.9</v>
      </c>
      <c r="BQ413">
        <v>8.8000000000000007</v>
      </c>
      <c r="BR413">
        <v>8.8000000000000007</v>
      </c>
      <c r="BS413" t="s">
        <v>1446</v>
      </c>
    </row>
    <row r="414" spans="1:71" x14ac:dyDescent="0.25">
      <c r="A414" t="s">
        <v>190</v>
      </c>
      <c r="B414" t="s">
        <v>1302</v>
      </c>
      <c r="C414" t="s">
        <v>2259</v>
      </c>
      <c r="D414" t="s">
        <v>1352</v>
      </c>
      <c r="E414">
        <v>1</v>
      </c>
      <c r="F414">
        <v>264000</v>
      </c>
      <c r="G414">
        <v>264000</v>
      </c>
      <c r="H414">
        <v>340000</v>
      </c>
      <c r="I414">
        <v>264000</v>
      </c>
      <c r="J414">
        <v>326667</v>
      </c>
      <c r="K414">
        <v>326667</v>
      </c>
      <c r="L414">
        <v>326667</v>
      </c>
      <c r="M414">
        <v>326667</v>
      </c>
      <c r="N414">
        <v>264000</v>
      </c>
      <c r="O414">
        <v>264000</v>
      </c>
      <c r="P414">
        <v>264000</v>
      </c>
      <c r="Q414">
        <v>340000</v>
      </c>
      <c r="R414">
        <v>264000</v>
      </c>
      <c r="S414">
        <v>340000</v>
      </c>
      <c r="T414">
        <v>252000</v>
      </c>
      <c r="U414">
        <v>340000</v>
      </c>
      <c r="V414">
        <v>252000</v>
      </c>
      <c r="W414">
        <v>340000</v>
      </c>
      <c r="X414">
        <v>326667</v>
      </c>
      <c r="Y414">
        <v>326667</v>
      </c>
      <c r="Z414">
        <v>406667</v>
      </c>
      <c r="AA414">
        <v>326667</v>
      </c>
      <c r="AB414">
        <v>264000</v>
      </c>
      <c r="AC414">
        <v>273333</v>
      </c>
      <c r="AD414">
        <v>340000</v>
      </c>
      <c r="AE414">
        <v>273333</v>
      </c>
      <c r="AF414">
        <v>198000</v>
      </c>
      <c r="AG414">
        <v>198000</v>
      </c>
      <c r="AH414">
        <v>255000</v>
      </c>
      <c r="AI414">
        <v>198000</v>
      </c>
      <c r="AJ414">
        <v>245000</v>
      </c>
      <c r="AK414">
        <v>245000</v>
      </c>
      <c r="AL414">
        <v>245000</v>
      </c>
      <c r="AM414">
        <v>245000</v>
      </c>
      <c r="AN414">
        <v>198000</v>
      </c>
      <c r="AO414">
        <v>198000</v>
      </c>
      <c r="AP414">
        <v>198000</v>
      </c>
      <c r="AQ414">
        <v>255000</v>
      </c>
      <c r="AR414">
        <v>198000</v>
      </c>
      <c r="AS414">
        <v>255000</v>
      </c>
      <c r="AT414">
        <v>189000</v>
      </c>
      <c r="AU414">
        <v>255000</v>
      </c>
      <c r="AV414">
        <v>189000</v>
      </c>
      <c r="AW414">
        <v>255000</v>
      </c>
      <c r="AX414">
        <v>245000</v>
      </c>
      <c r="AY414">
        <v>245000</v>
      </c>
      <c r="AZ414">
        <v>305000</v>
      </c>
      <c r="BA414">
        <v>245000</v>
      </c>
      <c r="BB414">
        <v>198000</v>
      </c>
      <c r="BC414">
        <v>205000</v>
      </c>
      <c r="BD414">
        <v>255000</v>
      </c>
      <c r="BE414">
        <v>205000</v>
      </c>
      <c r="BF414">
        <v>8.8000000000000007</v>
      </c>
      <c r="BG414">
        <v>8.8000000000000007</v>
      </c>
      <c r="BH414">
        <v>8.8000000000000007</v>
      </c>
      <c r="BI414">
        <v>8.8000000000000007</v>
      </c>
      <c r="BJ414">
        <v>8.8000000000000007</v>
      </c>
      <c r="BK414">
        <v>8.8000000000000007</v>
      </c>
      <c r="BL414">
        <v>8.8000000000000007</v>
      </c>
      <c r="BM414">
        <v>8.8000000000000007</v>
      </c>
      <c r="BN414">
        <v>8.8000000000000007</v>
      </c>
      <c r="BO414">
        <v>8.8000000000000007</v>
      </c>
      <c r="BP414">
        <v>8.8000000000000007</v>
      </c>
      <c r="BQ414">
        <v>8.8000000000000007</v>
      </c>
      <c r="BR414">
        <v>8.8000000000000007</v>
      </c>
      <c r="BS414" t="s">
        <v>1429</v>
      </c>
    </row>
    <row r="415" spans="1:71" x14ac:dyDescent="0.25">
      <c r="A415" t="s">
        <v>1087</v>
      </c>
      <c r="B415" t="s">
        <v>1306</v>
      </c>
      <c r="C415" t="s">
        <v>2267</v>
      </c>
      <c r="D415" t="s">
        <v>1352</v>
      </c>
      <c r="E415">
        <v>0</v>
      </c>
      <c r="F415">
        <v>400000</v>
      </c>
      <c r="G415">
        <v>400000</v>
      </c>
      <c r="H415">
        <v>400000</v>
      </c>
      <c r="I415">
        <v>400000</v>
      </c>
      <c r="J415">
        <v>400000</v>
      </c>
      <c r="K415">
        <v>400000</v>
      </c>
      <c r="L415">
        <v>400000</v>
      </c>
      <c r="M415">
        <v>400000</v>
      </c>
      <c r="N415">
        <v>400000</v>
      </c>
      <c r="O415">
        <v>400000</v>
      </c>
      <c r="P415">
        <v>400000</v>
      </c>
      <c r="Q415">
        <v>400000</v>
      </c>
      <c r="R415">
        <v>400000</v>
      </c>
      <c r="S415">
        <v>400000</v>
      </c>
      <c r="T415">
        <v>400000</v>
      </c>
      <c r="U415">
        <v>400000</v>
      </c>
      <c r="V415">
        <v>400000</v>
      </c>
      <c r="W415">
        <v>400000</v>
      </c>
      <c r="X415">
        <v>400000</v>
      </c>
      <c r="Y415">
        <v>400000</v>
      </c>
      <c r="Z415">
        <v>400000</v>
      </c>
      <c r="AA415">
        <v>400000</v>
      </c>
      <c r="AB415">
        <v>400000</v>
      </c>
      <c r="AC415">
        <v>400000</v>
      </c>
      <c r="AD415">
        <v>400000</v>
      </c>
      <c r="AE415">
        <v>400000</v>
      </c>
      <c r="AF415">
        <v>300000</v>
      </c>
      <c r="AG415">
        <v>300000</v>
      </c>
      <c r="AH415">
        <v>300000</v>
      </c>
      <c r="AI415">
        <v>300000</v>
      </c>
      <c r="AJ415">
        <v>300000</v>
      </c>
      <c r="AK415">
        <v>300000</v>
      </c>
      <c r="AL415">
        <v>300000</v>
      </c>
      <c r="AM415">
        <v>300000</v>
      </c>
      <c r="AN415">
        <v>300000</v>
      </c>
      <c r="AO415">
        <v>300000</v>
      </c>
      <c r="AP415">
        <v>300000</v>
      </c>
      <c r="AQ415">
        <v>300000</v>
      </c>
      <c r="AR415">
        <v>300000</v>
      </c>
      <c r="AS415">
        <v>300000</v>
      </c>
      <c r="AT415">
        <v>300000</v>
      </c>
      <c r="AU415">
        <v>300000</v>
      </c>
      <c r="AV415">
        <v>300000</v>
      </c>
      <c r="AW415">
        <v>300000</v>
      </c>
      <c r="AX415">
        <v>300000</v>
      </c>
      <c r="AY415">
        <v>300000</v>
      </c>
      <c r="AZ415">
        <v>300000</v>
      </c>
      <c r="BA415">
        <v>300000</v>
      </c>
      <c r="BB415">
        <v>300000</v>
      </c>
      <c r="BC415">
        <v>300000</v>
      </c>
      <c r="BD415">
        <v>300000</v>
      </c>
      <c r="BE415">
        <v>300000</v>
      </c>
      <c r="BF415">
        <v>8.5</v>
      </c>
      <c r="BG415">
        <v>8.5</v>
      </c>
      <c r="BH415">
        <v>8.5</v>
      </c>
      <c r="BI415">
        <v>8.5</v>
      </c>
      <c r="BJ415">
        <v>8.5</v>
      </c>
      <c r="BK415">
        <v>8.5</v>
      </c>
      <c r="BL415">
        <v>8.5</v>
      </c>
      <c r="BM415">
        <v>8.5</v>
      </c>
      <c r="BN415">
        <v>8.5</v>
      </c>
      <c r="BO415">
        <v>8.5</v>
      </c>
      <c r="BP415">
        <v>8.5</v>
      </c>
      <c r="BQ415">
        <v>8.5</v>
      </c>
      <c r="BR415">
        <v>8.5</v>
      </c>
      <c r="BS415" t="s">
        <v>1431</v>
      </c>
    </row>
    <row r="416" spans="1:71" x14ac:dyDescent="0.25">
      <c r="A416" t="s">
        <v>212</v>
      </c>
      <c r="B416" t="s">
        <v>1302</v>
      </c>
      <c r="C416" t="s">
        <v>2281</v>
      </c>
      <c r="D416" t="s">
        <v>1352</v>
      </c>
      <c r="E416">
        <v>1</v>
      </c>
      <c r="F416">
        <v>300000</v>
      </c>
      <c r="G416">
        <v>300000</v>
      </c>
      <c r="H416">
        <v>300000</v>
      </c>
      <c r="I416">
        <v>300000</v>
      </c>
      <c r="J416">
        <v>300000</v>
      </c>
      <c r="K416">
        <v>300000</v>
      </c>
      <c r="L416">
        <v>333333</v>
      </c>
      <c r="M416">
        <v>333333</v>
      </c>
      <c r="N416">
        <v>300000</v>
      </c>
      <c r="O416">
        <v>300000</v>
      </c>
      <c r="P416">
        <v>293333</v>
      </c>
      <c r="Q416">
        <v>293333</v>
      </c>
      <c r="R416">
        <v>293333</v>
      </c>
      <c r="S416">
        <v>293333</v>
      </c>
      <c r="T416">
        <v>293333</v>
      </c>
      <c r="U416">
        <v>293333</v>
      </c>
      <c r="V416">
        <v>300000</v>
      </c>
      <c r="W416">
        <v>313333</v>
      </c>
      <c r="X416">
        <v>300000</v>
      </c>
      <c r="Y416">
        <v>313333</v>
      </c>
      <c r="Z416">
        <v>373333</v>
      </c>
      <c r="AA416">
        <v>333333</v>
      </c>
      <c r="AB416">
        <v>300000</v>
      </c>
      <c r="AC416">
        <v>313333</v>
      </c>
      <c r="AD416">
        <v>293333</v>
      </c>
      <c r="AE416">
        <v>293333</v>
      </c>
      <c r="AF416">
        <v>225000</v>
      </c>
      <c r="AG416">
        <v>225000</v>
      </c>
      <c r="AH416">
        <v>225000</v>
      </c>
      <c r="AI416">
        <v>225000</v>
      </c>
      <c r="AJ416">
        <v>225000</v>
      </c>
      <c r="AK416">
        <v>225000</v>
      </c>
      <c r="AL416">
        <v>250000</v>
      </c>
      <c r="AM416">
        <v>250000</v>
      </c>
      <c r="AN416">
        <v>225000</v>
      </c>
      <c r="AO416">
        <v>225000</v>
      </c>
      <c r="AP416">
        <v>220000</v>
      </c>
      <c r="AQ416">
        <v>220000</v>
      </c>
      <c r="AR416">
        <v>220000</v>
      </c>
      <c r="AS416">
        <v>220000</v>
      </c>
      <c r="AT416">
        <v>220000</v>
      </c>
      <c r="AU416">
        <v>220000</v>
      </c>
      <c r="AV416">
        <v>225000</v>
      </c>
      <c r="AW416">
        <v>235000</v>
      </c>
      <c r="AX416">
        <v>225000</v>
      </c>
      <c r="AY416">
        <v>235000</v>
      </c>
      <c r="AZ416">
        <v>280000</v>
      </c>
      <c r="BA416">
        <v>250000</v>
      </c>
      <c r="BB416">
        <v>225000</v>
      </c>
      <c r="BC416">
        <v>235000</v>
      </c>
      <c r="BD416">
        <v>220000</v>
      </c>
      <c r="BE416">
        <v>220000</v>
      </c>
      <c r="BF416">
        <v>8.6</v>
      </c>
      <c r="BG416">
        <v>8.6</v>
      </c>
      <c r="BH416">
        <v>8.6</v>
      </c>
      <c r="BI416">
        <v>8.6</v>
      </c>
      <c r="BJ416">
        <v>8.6</v>
      </c>
      <c r="BK416">
        <v>8.6</v>
      </c>
      <c r="BL416">
        <v>8.6</v>
      </c>
      <c r="BM416">
        <v>8.6</v>
      </c>
      <c r="BN416">
        <v>8.6</v>
      </c>
      <c r="BO416">
        <v>8.6</v>
      </c>
      <c r="BP416">
        <v>8.6</v>
      </c>
      <c r="BQ416">
        <v>8.6</v>
      </c>
      <c r="BR416">
        <v>8.6</v>
      </c>
      <c r="BS416" t="s">
        <v>1429</v>
      </c>
    </row>
    <row r="417" spans="1:71" x14ac:dyDescent="0.25">
      <c r="A417" t="s">
        <v>183</v>
      </c>
      <c r="B417" t="s">
        <v>1313</v>
      </c>
      <c r="C417" t="s">
        <v>2286</v>
      </c>
      <c r="D417" t="s">
        <v>1352</v>
      </c>
      <c r="E417">
        <v>4</v>
      </c>
      <c r="F417">
        <v>492000</v>
      </c>
      <c r="G417">
        <v>492000</v>
      </c>
      <c r="H417">
        <v>492000</v>
      </c>
      <c r="I417">
        <v>492000</v>
      </c>
      <c r="J417">
        <v>740000</v>
      </c>
      <c r="K417">
        <v>492000</v>
      </c>
      <c r="L417">
        <v>740000</v>
      </c>
      <c r="M417">
        <v>492000</v>
      </c>
      <c r="N417">
        <v>492000</v>
      </c>
      <c r="O417">
        <v>492000</v>
      </c>
      <c r="P417">
        <v>492000</v>
      </c>
      <c r="Q417">
        <v>492000</v>
      </c>
      <c r="R417">
        <v>492000</v>
      </c>
      <c r="S417">
        <v>492000</v>
      </c>
      <c r="T417">
        <v>492000</v>
      </c>
      <c r="U417">
        <v>492000</v>
      </c>
      <c r="V417">
        <v>492000</v>
      </c>
      <c r="W417">
        <v>492000</v>
      </c>
      <c r="X417">
        <v>492000</v>
      </c>
      <c r="Y417">
        <v>492000</v>
      </c>
      <c r="Z417">
        <v>561251</v>
      </c>
      <c r="AA417">
        <v>492000</v>
      </c>
      <c r="AB417">
        <v>492000</v>
      </c>
      <c r="AC417">
        <v>492000</v>
      </c>
      <c r="AD417">
        <v>492000</v>
      </c>
      <c r="AE417">
        <v>492000</v>
      </c>
      <c r="AF417">
        <v>369000</v>
      </c>
      <c r="AG417">
        <v>369000</v>
      </c>
      <c r="AH417">
        <v>369000</v>
      </c>
      <c r="AI417">
        <v>369000</v>
      </c>
      <c r="AJ417">
        <v>555000</v>
      </c>
      <c r="AK417">
        <v>369000</v>
      </c>
      <c r="AL417">
        <v>555000</v>
      </c>
      <c r="AM417">
        <v>369000</v>
      </c>
      <c r="AN417">
        <v>369000</v>
      </c>
      <c r="AO417">
        <v>369000</v>
      </c>
      <c r="AP417">
        <v>369000</v>
      </c>
      <c r="AQ417">
        <v>369000</v>
      </c>
      <c r="AR417">
        <v>369000</v>
      </c>
      <c r="AS417">
        <v>369000</v>
      </c>
      <c r="AT417">
        <v>369000</v>
      </c>
      <c r="AU417">
        <v>369000</v>
      </c>
      <c r="AV417">
        <v>369000</v>
      </c>
      <c r="AW417">
        <v>369000</v>
      </c>
      <c r="AX417">
        <v>369000</v>
      </c>
      <c r="AY417">
        <v>369000</v>
      </c>
      <c r="AZ417">
        <v>420938</v>
      </c>
      <c r="BA417">
        <v>369000</v>
      </c>
      <c r="BB417">
        <v>369000</v>
      </c>
      <c r="BC417">
        <v>369000</v>
      </c>
      <c r="BD417">
        <v>369000</v>
      </c>
      <c r="BE417">
        <v>369000</v>
      </c>
      <c r="BF417">
        <v>8.3000000000000007</v>
      </c>
      <c r="BG417">
        <v>8.3000000000000007</v>
      </c>
      <c r="BH417">
        <v>8.3000000000000007</v>
      </c>
      <c r="BI417">
        <v>8.3000000000000007</v>
      </c>
      <c r="BJ417">
        <v>8.3000000000000007</v>
      </c>
      <c r="BK417">
        <v>8.3000000000000007</v>
      </c>
      <c r="BL417">
        <v>8.3000000000000007</v>
      </c>
      <c r="BM417">
        <v>8.3000000000000007</v>
      </c>
      <c r="BN417">
        <v>8.3000000000000007</v>
      </c>
      <c r="BO417">
        <v>8.3000000000000007</v>
      </c>
      <c r="BP417">
        <v>8.3000000000000007</v>
      </c>
      <c r="BQ417">
        <v>8.3000000000000007</v>
      </c>
      <c r="BR417">
        <v>8.3000000000000007</v>
      </c>
      <c r="BS417" t="s">
        <v>2497</v>
      </c>
    </row>
    <row r="418" spans="1:71" x14ac:dyDescent="0.25">
      <c r="A418" t="s">
        <v>394</v>
      </c>
      <c r="B418" t="s">
        <v>1286</v>
      </c>
      <c r="C418" t="s">
        <v>2287</v>
      </c>
      <c r="D418" t="s">
        <v>1352</v>
      </c>
      <c r="E418">
        <v>2</v>
      </c>
      <c r="F418">
        <v>260000</v>
      </c>
      <c r="G418">
        <v>282667</v>
      </c>
      <c r="H418">
        <v>282667</v>
      </c>
      <c r="I418">
        <v>282667</v>
      </c>
      <c r="J418">
        <v>282667</v>
      </c>
      <c r="K418">
        <v>282667</v>
      </c>
      <c r="L418">
        <v>282667</v>
      </c>
      <c r="M418">
        <v>282667</v>
      </c>
      <c r="N418">
        <v>282667</v>
      </c>
      <c r="O418">
        <v>282667</v>
      </c>
      <c r="P418">
        <v>282667</v>
      </c>
      <c r="Q418">
        <v>366667</v>
      </c>
      <c r="R418">
        <v>282667</v>
      </c>
      <c r="S418">
        <v>366667</v>
      </c>
      <c r="T418">
        <v>282667</v>
      </c>
      <c r="U418">
        <v>366667</v>
      </c>
      <c r="V418">
        <v>282667</v>
      </c>
      <c r="W418">
        <v>366667</v>
      </c>
      <c r="X418">
        <v>282667</v>
      </c>
      <c r="Y418">
        <v>366667</v>
      </c>
      <c r="Z418">
        <v>300000</v>
      </c>
      <c r="AA418">
        <v>666667</v>
      </c>
      <c r="AB418">
        <v>260000</v>
      </c>
      <c r="AC418">
        <v>266667</v>
      </c>
      <c r="AD418">
        <v>266667</v>
      </c>
      <c r="AE418">
        <v>266667</v>
      </c>
      <c r="AF418">
        <v>195000</v>
      </c>
      <c r="AG418">
        <v>212000</v>
      </c>
      <c r="AH418">
        <v>212000</v>
      </c>
      <c r="AI418">
        <v>212000</v>
      </c>
      <c r="AJ418">
        <v>212000</v>
      </c>
      <c r="AK418">
        <v>212000</v>
      </c>
      <c r="AL418">
        <v>212000</v>
      </c>
      <c r="AM418">
        <v>212000</v>
      </c>
      <c r="AN418">
        <v>212000</v>
      </c>
      <c r="AO418">
        <v>212000</v>
      </c>
      <c r="AP418">
        <v>212000</v>
      </c>
      <c r="AQ418">
        <v>275000</v>
      </c>
      <c r="AR418">
        <v>212000</v>
      </c>
      <c r="AS418">
        <v>275000</v>
      </c>
      <c r="AT418">
        <v>212000</v>
      </c>
      <c r="AU418">
        <v>275000</v>
      </c>
      <c r="AV418">
        <v>212000</v>
      </c>
      <c r="AW418">
        <v>275000</v>
      </c>
      <c r="AX418">
        <v>212000</v>
      </c>
      <c r="AY418">
        <v>275000</v>
      </c>
      <c r="AZ418">
        <v>225000</v>
      </c>
      <c r="BA418">
        <v>500000</v>
      </c>
      <c r="BB418">
        <v>195000</v>
      </c>
      <c r="BC418">
        <v>200000</v>
      </c>
      <c r="BD418">
        <v>200000</v>
      </c>
      <c r="BE418">
        <v>200000</v>
      </c>
      <c r="BF418">
        <v>8</v>
      </c>
      <c r="BG418">
        <v>8</v>
      </c>
      <c r="BH418">
        <v>8</v>
      </c>
      <c r="BI418">
        <v>8</v>
      </c>
      <c r="BJ418">
        <v>8</v>
      </c>
      <c r="BK418">
        <v>8</v>
      </c>
      <c r="BL418">
        <v>8</v>
      </c>
      <c r="BM418">
        <v>8</v>
      </c>
      <c r="BN418">
        <v>8</v>
      </c>
      <c r="BO418">
        <v>8</v>
      </c>
      <c r="BP418">
        <v>8</v>
      </c>
      <c r="BQ418">
        <v>8</v>
      </c>
      <c r="BR418">
        <v>8</v>
      </c>
      <c r="BS418" t="s">
        <v>1439</v>
      </c>
    </row>
    <row r="419" spans="1:71" x14ac:dyDescent="0.25">
      <c r="A419" t="s">
        <v>587</v>
      </c>
      <c r="B419" t="s">
        <v>1302</v>
      </c>
      <c r="C419" t="s">
        <v>2290</v>
      </c>
      <c r="D419" t="s">
        <v>1352</v>
      </c>
      <c r="E419">
        <v>0</v>
      </c>
      <c r="F419">
        <v>266667</v>
      </c>
      <c r="G419">
        <v>266667</v>
      </c>
      <c r="H419">
        <v>266667</v>
      </c>
      <c r="I419">
        <v>266667</v>
      </c>
      <c r="J419">
        <v>266667</v>
      </c>
      <c r="K419">
        <v>266667</v>
      </c>
      <c r="L419">
        <v>266667</v>
      </c>
      <c r="M419">
        <v>266667</v>
      </c>
      <c r="N419">
        <v>266667</v>
      </c>
      <c r="O419">
        <v>266667</v>
      </c>
      <c r="P419">
        <v>266667</v>
      </c>
      <c r="Q419">
        <v>266667</v>
      </c>
      <c r="R419">
        <v>266667</v>
      </c>
      <c r="S419">
        <v>266667</v>
      </c>
      <c r="T419">
        <v>266667</v>
      </c>
      <c r="U419">
        <v>266667</v>
      </c>
      <c r="V419">
        <v>266667</v>
      </c>
      <c r="W419">
        <v>266667</v>
      </c>
      <c r="X419">
        <v>266667</v>
      </c>
      <c r="Y419">
        <v>266667</v>
      </c>
      <c r="Z419">
        <v>266667</v>
      </c>
      <c r="AA419">
        <v>266667</v>
      </c>
      <c r="AB419">
        <v>266667</v>
      </c>
      <c r="AC419">
        <v>266667</v>
      </c>
      <c r="AD419">
        <v>266667</v>
      </c>
      <c r="AE419">
        <v>266667</v>
      </c>
      <c r="AF419">
        <v>200000</v>
      </c>
      <c r="AG419">
        <v>200000</v>
      </c>
      <c r="AH419">
        <v>200000</v>
      </c>
      <c r="AI419">
        <v>200000</v>
      </c>
      <c r="AJ419">
        <v>200000</v>
      </c>
      <c r="AK419">
        <v>200000</v>
      </c>
      <c r="AL419">
        <v>200000</v>
      </c>
      <c r="AM419">
        <v>200000</v>
      </c>
      <c r="AN419">
        <v>200000</v>
      </c>
      <c r="AO419">
        <v>200000</v>
      </c>
      <c r="AP419">
        <v>200000</v>
      </c>
      <c r="AQ419">
        <v>200000</v>
      </c>
      <c r="AR419">
        <v>200000</v>
      </c>
      <c r="AS419">
        <v>200000</v>
      </c>
      <c r="AT419">
        <v>200000</v>
      </c>
      <c r="AU419">
        <v>200000</v>
      </c>
      <c r="AV419">
        <v>200000</v>
      </c>
      <c r="AW419">
        <v>200000</v>
      </c>
      <c r="AX419">
        <v>200000</v>
      </c>
      <c r="AY419">
        <v>200000</v>
      </c>
      <c r="AZ419">
        <v>200000</v>
      </c>
      <c r="BA419">
        <v>200000</v>
      </c>
      <c r="BB419">
        <v>200000</v>
      </c>
      <c r="BC419">
        <v>200000</v>
      </c>
      <c r="BD419">
        <v>200000</v>
      </c>
      <c r="BE419">
        <v>200000</v>
      </c>
      <c r="BF419">
        <v>9</v>
      </c>
      <c r="BG419">
        <v>9</v>
      </c>
      <c r="BH419">
        <v>9</v>
      </c>
      <c r="BI419">
        <v>9</v>
      </c>
      <c r="BJ419">
        <v>9</v>
      </c>
      <c r="BK419">
        <v>9</v>
      </c>
      <c r="BL419">
        <v>9</v>
      </c>
      <c r="BM419">
        <v>9</v>
      </c>
      <c r="BN419">
        <v>9</v>
      </c>
      <c r="BO419">
        <v>9</v>
      </c>
      <c r="BP419">
        <v>9</v>
      </c>
      <c r="BQ419">
        <v>9</v>
      </c>
      <c r="BR419">
        <v>9</v>
      </c>
      <c r="BS419" t="s">
        <v>1450</v>
      </c>
    </row>
    <row r="420" spans="1:71" x14ac:dyDescent="0.25">
      <c r="A420" t="s">
        <v>384</v>
      </c>
      <c r="B420" t="s">
        <v>1309</v>
      </c>
      <c r="C420" t="s">
        <v>2313</v>
      </c>
      <c r="D420" t="s">
        <v>1352</v>
      </c>
      <c r="E420">
        <v>0</v>
      </c>
      <c r="F420">
        <v>266667</v>
      </c>
      <c r="G420">
        <v>266667</v>
      </c>
      <c r="H420">
        <v>266667</v>
      </c>
      <c r="I420">
        <v>266667</v>
      </c>
      <c r="J420">
        <v>266667</v>
      </c>
      <c r="K420">
        <v>266667</v>
      </c>
      <c r="L420">
        <v>266667</v>
      </c>
      <c r="M420">
        <v>266667</v>
      </c>
      <c r="N420">
        <v>266667</v>
      </c>
      <c r="O420">
        <v>266667</v>
      </c>
      <c r="P420">
        <v>266667</v>
      </c>
      <c r="Q420">
        <v>266667</v>
      </c>
      <c r="R420">
        <v>266667</v>
      </c>
      <c r="S420">
        <v>266667</v>
      </c>
      <c r="T420">
        <v>266667</v>
      </c>
      <c r="U420">
        <v>266667</v>
      </c>
      <c r="V420">
        <v>266667</v>
      </c>
      <c r="W420">
        <v>266667</v>
      </c>
      <c r="X420">
        <v>266667</v>
      </c>
      <c r="Y420">
        <v>266667</v>
      </c>
      <c r="Z420">
        <v>300000</v>
      </c>
      <c r="AA420">
        <v>266667</v>
      </c>
      <c r="AB420">
        <v>266667</v>
      </c>
      <c r="AC420">
        <v>266667</v>
      </c>
      <c r="AD420">
        <v>266667</v>
      </c>
      <c r="AE420">
        <v>266667</v>
      </c>
      <c r="AF420">
        <v>200000</v>
      </c>
      <c r="AG420">
        <v>200000</v>
      </c>
      <c r="AH420">
        <v>200000</v>
      </c>
      <c r="AI420">
        <v>200000</v>
      </c>
      <c r="AJ420">
        <v>200000</v>
      </c>
      <c r="AK420">
        <v>200000</v>
      </c>
      <c r="AL420">
        <v>200000</v>
      </c>
      <c r="AM420">
        <v>200000</v>
      </c>
      <c r="AN420">
        <v>200000</v>
      </c>
      <c r="AO420">
        <v>200000</v>
      </c>
      <c r="AP420">
        <v>200000</v>
      </c>
      <c r="AQ420">
        <v>200000</v>
      </c>
      <c r="AR420">
        <v>200000</v>
      </c>
      <c r="AS420">
        <v>200000</v>
      </c>
      <c r="AT420">
        <v>200000</v>
      </c>
      <c r="AU420">
        <v>200000</v>
      </c>
      <c r="AV420">
        <v>200000</v>
      </c>
      <c r="AW420">
        <v>200000</v>
      </c>
      <c r="AX420">
        <v>200000</v>
      </c>
      <c r="AY420">
        <v>200000</v>
      </c>
      <c r="AZ420">
        <v>225000</v>
      </c>
      <c r="BA420">
        <v>200000</v>
      </c>
      <c r="BB420">
        <v>200000</v>
      </c>
      <c r="BC420">
        <v>200000</v>
      </c>
      <c r="BD420">
        <v>200000</v>
      </c>
      <c r="BE420">
        <v>200000</v>
      </c>
      <c r="BF420">
        <v>8.6999999999999993</v>
      </c>
      <c r="BG420">
        <v>8.6999999999999993</v>
      </c>
      <c r="BH420">
        <v>8.6999999999999993</v>
      </c>
      <c r="BI420">
        <v>8.6999999999999993</v>
      </c>
      <c r="BJ420">
        <v>8.6999999999999993</v>
      </c>
      <c r="BK420">
        <v>8.6999999999999993</v>
      </c>
      <c r="BL420">
        <v>8.6999999999999993</v>
      </c>
      <c r="BM420">
        <v>8.6999999999999993</v>
      </c>
      <c r="BN420">
        <v>8.6999999999999993</v>
      </c>
      <c r="BO420">
        <v>8.6999999999999993</v>
      </c>
      <c r="BP420">
        <v>8.6999999999999993</v>
      </c>
      <c r="BQ420">
        <v>8.6999999999999993</v>
      </c>
      <c r="BR420">
        <v>8.6999999999999993</v>
      </c>
      <c r="BS420" t="s">
        <v>1429</v>
      </c>
    </row>
    <row r="421" spans="1:71" x14ac:dyDescent="0.25">
      <c r="A421" t="s">
        <v>405</v>
      </c>
      <c r="B421" t="s">
        <v>1289</v>
      </c>
      <c r="C421" t="s">
        <v>2318</v>
      </c>
      <c r="D421" t="s">
        <v>1352</v>
      </c>
      <c r="E421">
        <v>0</v>
      </c>
      <c r="F421">
        <v>154665</v>
      </c>
      <c r="G421">
        <v>154665</v>
      </c>
      <c r="H421">
        <v>154665</v>
      </c>
      <c r="I421">
        <v>154665</v>
      </c>
      <c r="J421">
        <v>226665</v>
      </c>
      <c r="K421">
        <v>226665</v>
      </c>
      <c r="L421">
        <v>226665</v>
      </c>
      <c r="M421">
        <v>226665</v>
      </c>
      <c r="N421">
        <v>154665</v>
      </c>
      <c r="O421">
        <v>154665</v>
      </c>
      <c r="P421">
        <v>154665</v>
      </c>
      <c r="Q421">
        <v>154665</v>
      </c>
      <c r="R421">
        <v>154665</v>
      </c>
      <c r="S421">
        <v>154665</v>
      </c>
      <c r="T421">
        <v>154665</v>
      </c>
      <c r="U421">
        <v>154665</v>
      </c>
      <c r="V421">
        <v>154665</v>
      </c>
      <c r="W421">
        <v>154665</v>
      </c>
      <c r="X421">
        <v>226665</v>
      </c>
      <c r="Y421">
        <v>226665</v>
      </c>
      <c r="Z421">
        <v>226665</v>
      </c>
      <c r="AA421">
        <v>226665</v>
      </c>
      <c r="AB421">
        <v>154665</v>
      </c>
      <c r="AC421">
        <v>154665</v>
      </c>
      <c r="AD421">
        <v>154665</v>
      </c>
      <c r="AE421">
        <v>154665</v>
      </c>
      <c r="AF421">
        <v>115999</v>
      </c>
      <c r="AG421">
        <v>115999</v>
      </c>
      <c r="AH421">
        <v>115999</v>
      </c>
      <c r="AI421">
        <v>115999</v>
      </c>
      <c r="AJ421">
        <v>169999</v>
      </c>
      <c r="AK421">
        <v>169999</v>
      </c>
      <c r="AL421">
        <v>169999</v>
      </c>
      <c r="AM421">
        <v>169999</v>
      </c>
      <c r="AN421">
        <v>115999</v>
      </c>
      <c r="AO421">
        <v>115999</v>
      </c>
      <c r="AP421">
        <v>115999</v>
      </c>
      <c r="AQ421">
        <v>115999</v>
      </c>
      <c r="AR421">
        <v>115999</v>
      </c>
      <c r="AS421">
        <v>115999</v>
      </c>
      <c r="AT421">
        <v>115999</v>
      </c>
      <c r="AU421">
        <v>115999</v>
      </c>
      <c r="AV421">
        <v>115999</v>
      </c>
      <c r="AW421">
        <v>115999</v>
      </c>
      <c r="AX421">
        <v>169999</v>
      </c>
      <c r="AY421">
        <v>169999</v>
      </c>
      <c r="AZ421">
        <v>169999</v>
      </c>
      <c r="BA421">
        <v>169999</v>
      </c>
      <c r="BB421">
        <v>115999</v>
      </c>
      <c r="BC421">
        <v>115999</v>
      </c>
      <c r="BD421">
        <v>115999</v>
      </c>
      <c r="BE421">
        <v>115999</v>
      </c>
      <c r="BF421">
        <v>7.3</v>
      </c>
      <c r="BG421">
        <v>7.3</v>
      </c>
      <c r="BH421">
        <v>7.3</v>
      </c>
      <c r="BI421">
        <v>7.3</v>
      </c>
      <c r="BJ421">
        <v>7.3</v>
      </c>
      <c r="BK421">
        <v>7.3</v>
      </c>
      <c r="BL421">
        <v>7.3</v>
      </c>
      <c r="BM421">
        <v>7.3</v>
      </c>
      <c r="BN421">
        <v>7.3</v>
      </c>
      <c r="BO421">
        <v>7.3</v>
      </c>
      <c r="BP421">
        <v>7.3</v>
      </c>
      <c r="BQ421">
        <v>7.3</v>
      </c>
      <c r="BR421">
        <v>7.3</v>
      </c>
      <c r="BS421" t="s">
        <v>2466</v>
      </c>
    </row>
    <row r="422" spans="1:71" x14ac:dyDescent="0.25">
      <c r="A422" t="s">
        <v>235</v>
      </c>
      <c r="B422" t="s">
        <v>1302</v>
      </c>
      <c r="C422" t="s">
        <v>2326</v>
      </c>
      <c r="D422" t="s">
        <v>1352</v>
      </c>
      <c r="E422">
        <v>0</v>
      </c>
      <c r="F422">
        <v>300000</v>
      </c>
      <c r="G422">
        <v>300000</v>
      </c>
      <c r="H422">
        <v>300000</v>
      </c>
      <c r="I422">
        <v>300000</v>
      </c>
      <c r="J422">
        <v>337500</v>
      </c>
      <c r="K422">
        <v>337500</v>
      </c>
      <c r="L422">
        <v>300000</v>
      </c>
      <c r="M422">
        <v>300000</v>
      </c>
      <c r="N422">
        <v>300000</v>
      </c>
      <c r="O422">
        <v>300000</v>
      </c>
      <c r="P422">
        <v>300000</v>
      </c>
      <c r="Q422">
        <v>300000</v>
      </c>
      <c r="R422">
        <v>300000</v>
      </c>
      <c r="S422">
        <v>300000</v>
      </c>
      <c r="T422">
        <v>300000</v>
      </c>
      <c r="U422">
        <v>300000</v>
      </c>
      <c r="V422">
        <v>300000</v>
      </c>
      <c r="W422">
        <v>300000</v>
      </c>
      <c r="X422">
        <v>315000</v>
      </c>
      <c r="Y422">
        <v>300000</v>
      </c>
      <c r="Z422">
        <v>315000</v>
      </c>
      <c r="AA422">
        <v>300000</v>
      </c>
      <c r="AB422">
        <v>300000</v>
      </c>
      <c r="AC422">
        <v>300000</v>
      </c>
      <c r="AD422">
        <v>300000</v>
      </c>
      <c r="AE422">
        <v>300000</v>
      </c>
      <c r="AF422">
        <v>246000</v>
      </c>
      <c r="AG422">
        <v>246000</v>
      </c>
      <c r="AH422">
        <v>246000</v>
      </c>
      <c r="AI422">
        <v>246000</v>
      </c>
      <c r="AJ422">
        <v>286875</v>
      </c>
      <c r="AK422">
        <v>286875</v>
      </c>
      <c r="AL422">
        <v>280200</v>
      </c>
      <c r="AM422">
        <v>280200</v>
      </c>
      <c r="AN422">
        <v>261000</v>
      </c>
      <c r="AO422">
        <v>261000</v>
      </c>
      <c r="AP422">
        <v>261000</v>
      </c>
      <c r="AQ422">
        <v>261000</v>
      </c>
      <c r="AR422">
        <v>261000</v>
      </c>
      <c r="AS422">
        <v>261000</v>
      </c>
      <c r="AT422">
        <v>261000</v>
      </c>
      <c r="AU422">
        <v>261000</v>
      </c>
      <c r="AV422">
        <v>261000</v>
      </c>
      <c r="AW422">
        <v>261000</v>
      </c>
      <c r="AX422">
        <v>294210</v>
      </c>
      <c r="AY422">
        <v>280200</v>
      </c>
      <c r="AZ422">
        <v>294210</v>
      </c>
      <c r="BA422">
        <v>280200</v>
      </c>
      <c r="BB422">
        <v>261000</v>
      </c>
      <c r="BC422">
        <v>261000</v>
      </c>
      <c r="BD422">
        <v>261000</v>
      </c>
      <c r="BE422">
        <v>261000</v>
      </c>
      <c r="BF422">
        <v>8</v>
      </c>
      <c r="BG422">
        <v>8.1</v>
      </c>
      <c r="BH422">
        <v>8.1</v>
      </c>
      <c r="BI422">
        <v>8</v>
      </c>
      <c r="BJ422">
        <v>8</v>
      </c>
      <c r="BK422">
        <v>8.1</v>
      </c>
      <c r="BL422">
        <v>8.1</v>
      </c>
      <c r="BM422">
        <v>8.1</v>
      </c>
      <c r="BN422">
        <v>8.1</v>
      </c>
      <c r="BO422">
        <v>8.1</v>
      </c>
      <c r="BP422">
        <v>8.1</v>
      </c>
      <c r="BQ422">
        <v>8.1</v>
      </c>
      <c r="BR422">
        <v>8.1</v>
      </c>
      <c r="BS422" t="s">
        <v>1446</v>
      </c>
    </row>
    <row r="423" spans="1:71" x14ac:dyDescent="0.25">
      <c r="A423" t="s">
        <v>72</v>
      </c>
      <c r="B423" t="s">
        <v>1302</v>
      </c>
      <c r="C423" t="s">
        <v>2327</v>
      </c>
      <c r="D423" t="s">
        <v>1352</v>
      </c>
      <c r="E423">
        <v>4</v>
      </c>
      <c r="F423">
        <v>695000</v>
      </c>
      <c r="G423">
        <v>555556</v>
      </c>
      <c r="H423">
        <v>695000</v>
      </c>
      <c r="I423">
        <v>555556</v>
      </c>
      <c r="J423">
        <v>763889</v>
      </c>
      <c r="K423">
        <v>625000</v>
      </c>
      <c r="L423">
        <v>833333</v>
      </c>
      <c r="M423">
        <v>625000</v>
      </c>
      <c r="N423">
        <v>625000</v>
      </c>
      <c r="O423">
        <v>555556</v>
      </c>
      <c r="P423">
        <v>536272</v>
      </c>
      <c r="Q423">
        <v>536272</v>
      </c>
      <c r="R423">
        <v>555556</v>
      </c>
      <c r="S423">
        <v>555556</v>
      </c>
      <c r="T423">
        <v>555556</v>
      </c>
      <c r="U423">
        <v>555556</v>
      </c>
      <c r="V423">
        <v>625000</v>
      </c>
      <c r="W423">
        <v>555556</v>
      </c>
      <c r="X423">
        <v>763889</v>
      </c>
      <c r="Y423">
        <v>625000</v>
      </c>
      <c r="Z423">
        <v>1102778</v>
      </c>
      <c r="AA423">
        <v>902778</v>
      </c>
      <c r="AB423">
        <v>555556</v>
      </c>
      <c r="AC423">
        <v>555556</v>
      </c>
      <c r="AD423">
        <v>625000</v>
      </c>
      <c r="AE423">
        <v>555556</v>
      </c>
      <c r="AF423">
        <v>556000</v>
      </c>
      <c r="AG423">
        <v>444445</v>
      </c>
      <c r="AH423">
        <v>556000</v>
      </c>
      <c r="AI423">
        <v>444445</v>
      </c>
      <c r="AJ423">
        <v>611111</v>
      </c>
      <c r="AK423">
        <v>500000</v>
      </c>
      <c r="AL423">
        <v>666666</v>
      </c>
      <c r="AM423">
        <v>500000</v>
      </c>
      <c r="AN423">
        <v>500000</v>
      </c>
      <c r="AO423">
        <v>444445</v>
      </c>
      <c r="AP423">
        <v>444445</v>
      </c>
      <c r="AQ423">
        <v>444445</v>
      </c>
      <c r="AR423">
        <v>444445</v>
      </c>
      <c r="AS423">
        <v>444445</v>
      </c>
      <c r="AT423">
        <v>444445</v>
      </c>
      <c r="AU423">
        <v>444445</v>
      </c>
      <c r="AV423">
        <v>500000</v>
      </c>
      <c r="AW423">
        <v>444445</v>
      </c>
      <c r="AX423">
        <v>611111</v>
      </c>
      <c r="AY423">
        <v>500000</v>
      </c>
      <c r="AZ423">
        <v>882222</v>
      </c>
      <c r="BA423">
        <v>722222</v>
      </c>
      <c r="BB423">
        <v>444445</v>
      </c>
      <c r="BC423">
        <v>444445</v>
      </c>
      <c r="BD423">
        <v>500000</v>
      </c>
      <c r="BE423">
        <v>444445</v>
      </c>
      <c r="BF423">
        <v>8.8000000000000007</v>
      </c>
      <c r="BG423">
        <v>8.8000000000000007</v>
      </c>
      <c r="BH423">
        <v>8.8000000000000007</v>
      </c>
      <c r="BI423">
        <v>8.8000000000000007</v>
      </c>
      <c r="BJ423">
        <v>8.8000000000000007</v>
      </c>
      <c r="BK423">
        <v>8.8000000000000007</v>
      </c>
      <c r="BL423">
        <v>8.8000000000000007</v>
      </c>
      <c r="BM423">
        <v>8.8000000000000007</v>
      </c>
      <c r="BN423">
        <v>8.8000000000000007</v>
      </c>
      <c r="BO423">
        <v>8.8000000000000007</v>
      </c>
      <c r="BP423">
        <v>8.8000000000000007</v>
      </c>
      <c r="BQ423">
        <v>8.8000000000000007</v>
      </c>
      <c r="BR423">
        <v>8.8000000000000007</v>
      </c>
      <c r="BS423" t="s">
        <v>1428</v>
      </c>
    </row>
    <row r="424" spans="1:71" x14ac:dyDescent="0.25">
      <c r="A424" t="s">
        <v>1077</v>
      </c>
      <c r="B424" t="s">
        <v>1287</v>
      </c>
      <c r="C424" t="s">
        <v>2328</v>
      </c>
      <c r="D424" t="s">
        <v>1352</v>
      </c>
      <c r="E424">
        <v>3.5</v>
      </c>
      <c r="F424">
        <v>256408</v>
      </c>
      <c r="G424">
        <v>255454</v>
      </c>
      <c r="H424">
        <v>256408</v>
      </c>
      <c r="I424">
        <v>255454</v>
      </c>
      <c r="J424">
        <v>256408</v>
      </c>
      <c r="K424">
        <v>255454</v>
      </c>
      <c r="L424">
        <v>256408</v>
      </c>
      <c r="M424">
        <v>255454</v>
      </c>
      <c r="N424">
        <v>256408</v>
      </c>
      <c r="O424">
        <v>255454</v>
      </c>
      <c r="P424">
        <v>256408</v>
      </c>
      <c r="Q424">
        <v>255454</v>
      </c>
      <c r="R424">
        <v>256408</v>
      </c>
      <c r="S424">
        <v>255454</v>
      </c>
      <c r="T424">
        <v>256408</v>
      </c>
      <c r="U424">
        <v>255454</v>
      </c>
      <c r="V424">
        <v>256408</v>
      </c>
      <c r="W424">
        <v>255454</v>
      </c>
      <c r="X424">
        <v>256408</v>
      </c>
      <c r="Y424">
        <v>255454</v>
      </c>
      <c r="Z424">
        <v>256408</v>
      </c>
      <c r="AA424">
        <v>255454</v>
      </c>
      <c r="AB424">
        <v>256408</v>
      </c>
      <c r="AC424">
        <v>255454</v>
      </c>
      <c r="AD424">
        <v>256408</v>
      </c>
      <c r="AE424">
        <v>255454</v>
      </c>
      <c r="AF424">
        <v>170198</v>
      </c>
      <c r="AG424">
        <v>164707</v>
      </c>
      <c r="AH424">
        <v>170198</v>
      </c>
      <c r="AI424">
        <v>164707</v>
      </c>
      <c r="AJ424">
        <v>170198</v>
      </c>
      <c r="AK424">
        <v>164707</v>
      </c>
      <c r="AL424">
        <v>170198</v>
      </c>
      <c r="AM424">
        <v>164707</v>
      </c>
      <c r="AN424">
        <v>170198</v>
      </c>
      <c r="AO424">
        <v>164707</v>
      </c>
      <c r="AP424">
        <v>170198</v>
      </c>
      <c r="AQ424">
        <v>164707</v>
      </c>
      <c r="AR424">
        <v>170198</v>
      </c>
      <c r="AS424">
        <v>164707</v>
      </c>
      <c r="AT424">
        <v>170198</v>
      </c>
      <c r="AU424">
        <v>164707</v>
      </c>
      <c r="AV424">
        <v>170198</v>
      </c>
      <c r="AW424">
        <v>164707</v>
      </c>
      <c r="AX424">
        <v>170198</v>
      </c>
      <c r="AY424">
        <v>164707</v>
      </c>
      <c r="AZ424">
        <v>170198</v>
      </c>
      <c r="BA424">
        <v>164707</v>
      </c>
      <c r="BB424">
        <v>170198</v>
      </c>
      <c r="BC424">
        <v>164707</v>
      </c>
      <c r="BD424">
        <v>170198</v>
      </c>
      <c r="BE424">
        <v>164707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 t="s">
        <v>1456</v>
      </c>
    </row>
    <row r="425" spans="1:71" x14ac:dyDescent="0.25">
      <c r="A425" t="s">
        <v>287</v>
      </c>
      <c r="B425" t="s">
        <v>1290</v>
      </c>
      <c r="C425" t="s">
        <v>2331</v>
      </c>
      <c r="D425" t="s">
        <v>1352</v>
      </c>
      <c r="E425">
        <v>3</v>
      </c>
      <c r="F425">
        <v>333333</v>
      </c>
      <c r="G425">
        <v>333333</v>
      </c>
      <c r="H425">
        <v>333333</v>
      </c>
      <c r="I425">
        <v>333333</v>
      </c>
      <c r="J425">
        <v>400000</v>
      </c>
      <c r="K425">
        <v>400000</v>
      </c>
      <c r="L425">
        <v>478667</v>
      </c>
      <c r="M425">
        <v>400000</v>
      </c>
      <c r="N425">
        <v>333333</v>
      </c>
      <c r="O425">
        <v>333333</v>
      </c>
      <c r="P425">
        <v>333333</v>
      </c>
      <c r="Q425">
        <v>333333</v>
      </c>
      <c r="R425">
        <v>333333</v>
      </c>
      <c r="S425">
        <v>333333</v>
      </c>
      <c r="T425">
        <v>333333</v>
      </c>
      <c r="U425">
        <v>333333</v>
      </c>
      <c r="V425">
        <v>433333</v>
      </c>
      <c r="W425">
        <v>333333</v>
      </c>
      <c r="X425">
        <v>433333</v>
      </c>
      <c r="Y425">
        <v>400000</v>
      </c>
      <c r="Z425">
        <v>433333</v>
      </c>
      <c r="AA425">
        <v>400000</v>
      </c>
      <c r="AB425">
        <v>333333</v>
      </c>
      <c r="AC425">
        <v>333333</v>
      </c>
      <c r="AD425">
        <v>385333</v>
      </c>
      <c r="AE425">
        <v>385333</v>
      </c>
      <c r="AF425">
        <v>250000</v>
      </c>
      <c r="AG425">
        <v>250000</v>
      </c>
      <c r="AH425">
        <v>250000</v>
      </c>
      <c r="AI425">
        <v>250000</v>
      </c>
      <c r="AJ425">
        <v>300000</v>
      </c>
      <c r="AK425">
        <v>300000</v>
      </c>
      <c r="AL425">
        <v>359000</v>
      </c>
      <c r="AM425">
        <v>300000</v>
      </c>
      <c r="AN425">
        <v>250000</v>
      </c>
      <c r="AO425">
        <v>250000</v>
      </c>
      <c r="AP425">
        <v>250000</v>
      </c>
      <c r="AQ425">
        <v>250000</v>
      </c>
      <c r="AR425">
        <v>250000</v>
      </c>
      <c r="AS425">
        <v>250000</v>
      </c>
      <c r="AT425">
        <v>250000</v>
      </c>
      <c r="AU425">
        <v>250000</v>
      </c>
      <c r="AV425">
        <v>325000</v>
      </c>
      <c r="AW425">
        <v>250000</v>
      </c>
      <c r="AX425">
        <v>325000</v>
      </c>
      <c r="AY425">
        <v>300000</v>
      </c>
      <c r="AZ425">
        <v>325000</v>
      </c>
      <c r="BA425">
        <v>300000</v>
      </c>
      <c r="BB425">
        <v>250000</v>
      </c>
      <c r="BC425">
        <v>250000</v>
      </c>
      <c r="BD425">
        <v>289000</v>
      </c>
      <c r="BE425">
        <v>289000</v>
      </c>
      <c r="BF425">
        <v>7.8</v>
      </c>
      <c r="BG425">
        <v>7.8</v>
      </c>
      <c r="BH425">
        <v>7.8</v>
      </c>
      <c r="BI425">
        <v>7.8</v>
      </c>
      <c r="BJ425">
        <v>7.8</v>
      </c>
      <c r="BK425">
        <v>7.8</v>
      </c>
      <c r="BL425">
        <v>7.8</v>
      </c>
      <c r="BM425">
        <v>7.8</v>
      </c>
      <c r="BN425">
        <v>7.8</v>
      </c>
      <c r="BO425">
        <v>7.8</v>
      </c>
      <c r="BP425">
        <v>7.8</v>
      </c>
      <c r="BQ425">
        <v>7.8</v>
      </c>
      <c r="BR425">
        <v>7.8</v>
      </c>
      <c r="BS425" t="s">
        <v>1446</v>
      </c>
    </row>
    <row r="426" spans="1:71" x14ac:dyDescent="0.25">
      <c r="A426" t="s">
        <v>708</v>
      </c>
      <c r="B426" t="s">
        <v>1314</v>
      </c>
      <c r="C426" t="s">
        <v>2336</v>
      </c>
      <c r="D426" t="s">
        <v>1352</v>
      </c>
      <c r="E426">
        <v>3</v>
      </c>
      <c r="F426">
        <v>629335</v>
      </c>
      <c r="G426">
        <v>566399</v>
      </c>
      <c r="H426">
        <v>629335</v>
      </c>
      <c r="I426">
        <v>566399</v>
      </c>
      <c r="J426">
        <v>629335</v>
      </c>
      <c r="K426">
        <v>566399</v>
      </c>
      <c r="L426">
        <v>629335</v>
      </c>
      <c r="M426">
        <v>566399</v>
      </c>
      <c r="N426">
        <v>629335</v>
      </c>
      <c r="O426">
        <v>566399</v>
      </c>
      <c r="P426">
        <v>629335</v>
      </c>
      <c r="Q426">
        <v>566399</v>
      </c>
      <c r="R426">
        <v>629335</v>
      </c>
      <c r="S426">
        <v>566399</v>
      </c>
      <c r="T426">
        <v>566399</v>
      </c>
      <c r="U426">
        <v>566399</v>
      </c>
      <c r="V426">
        <v>566399</v>
      </c>
      <c r="W426">
        <v>566399</v>
      </c>
      <c r="X426">
        <v>566399</v>
      </c>
      <c r="Y426">
        <v>566399</v>
      </c>
      <c r="Z426">
        <v>566399</v>
      </c>
      <c r="AA426">
        <v>566399</v>
      </c>
      <c r="AB426">
        <v>566399</v>
      </c>
      <c r="AC426">
        <v>566399</v>
      </c>
      <c r="AD426">
        <v>566399</v>
      </c>
      <c r="AE426">
        <v>566399</v>
      </c>
      <c r="AF426">
        <v>472001</v>
      </c>
      <c r="AG426">
        <v>424799</v>
      </c>
      <c r="AH426">
        <v>472001</v>
      </c>
      <c r="AI426">
        <v>424799</v>
      </c>
      <c r="AJ426">
        <v>472001</v>
      </c>
      <c r="AK426">
        <v>424799</v>
      </c>
      <c r="AL426">
        <v>472001</v>
      </c>
      <c r="AM426">
        <v>424799</v>
      </c>
      <c r="AN426">
        <v>472001</v>
      </c>
      <c r="AO426">
        <v>424799</v>
      </c>
      <c r="AP426">
        <v>472001</v>
      </c>
      <c r="AQ426">
        <v>424799</v>
      </c>
      <c r="AR426">
        <v>472001</v>
      </c>
      <c r="AS426">
        <v>424799</v>
      </c>
      <c r="AT426">
        <v>424799</v>
      </c>
      <c r="AU426">
        <v>424799</v>
      </c>
      <c r="AV426">
        <v>424799</v>
      </c>
      <c r="AW426">
        <v>424799</v>
      </c>
      <c r="AX426">
        <v>424799</v>
      </c>
      <c r="AY426">
        <v>424799</v>
      </c>
      <c r="AZ426">
        <v>424799</v>
      </c>
      <c r="BA426">
        <v>424799</v>
      </c>
      <c r="BB426">
        <v>424799</v>
      </c>
      <c r="BC426">
        <v>424799</v>
      </c>
      <c r="BD426">
        <v>424799</v>
      </c>
      <c r="BE426">
        <v>424799</v>
      </c>
      <c r="BF426">
        <v>6.7</v>
      </c>
      <c r="BG426">
        <v>6.7</v>
      </c>
      <c r="BH426">
        <v>6.7</v>
      </c>
      <c r="BI426">
        <v>6.7</v>
      </c>
      <c r="BJ426">
        <v>6.7</v>
      </c>
      <c r="BK426">
        <v>6.7</v>
      </c>
      <c r="BL426">
        <v>6.7</v>
      </c>
      <c r="BM426">
        <v>6.7</v>
      </c>
      <c r="BN426">
        <v>6.7</v>
      </c>
      <c r="BO426">
        <v>6.7</v>
      </c>
      <c r="BP426">
        <v>6.7</v>
      </c>
      <c r="BQ426">
        <v>6.7</v>
      </c>
      <c r="BR426">
        <v>6.6</v>
      </c>
      <c r="BS426" t="s">
        <v>2499</v>
      </c>
    </row>
    <row r="427" spans="1:71" x14ac:dyDescent="0.25">
      <c r="A427" t="s">
        <v>421</v>
      </c>
      <c r="B427" t="s">
        <v>1297</v>
      </c>
      <c r="C427" t="s">
        <v>2338</v>
      </c>
      <c r="D427" t="s">
        <v>1352</v>
      </c>
      <c r="E427">
        <v>2</v>
      </c>
      <c r="F427">
        <v>173333</v>
      </c>
      <c r="G427">
        <v>173333</v>
      </c>
      <c r="H427">
        <v>173333</v>
      </c>
      <c r="I427">
        <v>173333</v>
      </c>
      <c r="J427">
        <v>173333</v>
      </c>
      <c r="K427">
        <v>173333</v>
      </c>
      <c r="L427">
        <v>173333</v>
      </c>
      <c r="M427">
        <v>173333</v>
      </c>
      <c r="N427">
        <v>173333</v>
      </c>
      <c r="O427">
        <v>173333</v>
      </c>
      <c r="P427">
        <v>173333</v>
      </c>
      <c r="Q427">
        <v>173333</v>
      </c>
      <c r="R427">
        <v>173333</v>
      </c>
      <c r="S427">
        <v>173333</v>
      </c>
      <c r="T427">
        <v>183333</v>
      </c>
      <c r="U427">
        <v>173333</v>
      </c>
      <c r="V427">
        <v>183333</v>
      </c>
      <c r="W427">
        <v>173333</v>
      </c>
      <c r="X427">
        <v>183333</v>
      </c>
      <c r="Y427">
        <v>173333</v>
      </c>
      <c r="Z427">
        <v>246667</v>
      </c>
      <c r="AA427">
        <v>173333</v>
      </c>
      <c r="AB427">
        <v>173333</v>
      </c>
      <c r="AC427">
        <v>173333</v>
      </c>
      <c r="AD427">
        <v>173333</v>
      </c>
      <c r="AE427">
        <v>173333</v>
      </c>
      <c r="AF427">
        <v>130000</v>
      </c>
      <c r="AG427">
        <v>130000</v>
      </c>
      <c r="AH427">
        <v>130000</v>
      </c>
      <c r="AI427">
        <v>130000</v>
      </c>
      <c r="AJ427">
        <v>130000</v>
      </c>
      <c r="AK427">
        <v>130000</v>
      </c>
      <c r="AL427">
        <v>130000</v>
      </c>
      <c r="AM427">
        <v>130000</v>
      </c>
      <c r="AN427">
        <v>130000</v>
      </c>
      <c r="AO427">
        <v>130000</v>
      </c>
      <c r="AP427">
        <v>130000</v>
      </c>
      <c r="AQ427">
        <v>130000</v>
      </c>
      <c r="AR427">
        <v>130000</v>
      </c>
      <c r="AS427">
        <v>130000</v>
      </c>
      <c r="AT427">
        <v>137500</v>
      </c>
      <c r="AU427">
        <v>130000</v>
      </c>
      <c r="AV427">
        <v>137500</v>
      </c>
      <c r="AW427">
        <v>130000</v>
      </c>
      <c r="AX427">
        <v>137500</v>
      </c>
      <c r="AY427">
        <v>130000</v>
      </c>
      <c r="AZ427">
        <v>185000</v>
      </c>
      <c r="BA427">
        <v>130000</v>
      </c>
      <c r="BB427">
        <v>130000</v>
      </c>
      <c r="BC427">
        <v>130000</v>
      </c>
      <c r="BD427">
        <v>130000</v>
      </c>
      <c r="BE427">
        <v>130000</v>
      </c>
      <c r="BF427">
        <v>8.1999999999999993</v>
      </c>
      <c r="BG427">
        <v>8.1999999999999993</v>
      </c>
      <c r="BH427">
        <v>8.1999999999999993</v>
      </c>
      <c r="BI427">
        <v>8.1999999999999993</v>
      </c>
      <c r="BJ427">
        <v>8.1999999999999993</v>
      </c>
      <c r="BK427">
        <v>8.1999999999999993</v>
      </c>
      <c r="BL427">
        <v>8.1999999999999993</v>
      </c>
      <c r="BM427">
        <v>8.1</v>
      </c>
      <c r="BN427">
        <v>8.1</v>
      </c>
      <c r="BO427">
        <v>8.1</v>
      </c>
      <c r="BP427">
        <v>8.1</v>
      </c>
      <c r="BQ427">
        <v>8.1</v>
      </c>
      <c r="BR427">
        <v>8.1</v>
      </c>
      <c r="BS427" t="s">
        <v>1427</v>
      </c>
    </row>
    <row r="428" spans="1:71" x14ac:dyDescent="0.25">
      <c r="A428" t="s">
        <v>361</v>
      </c>
      <c r="B428" t="s">
        <v>1287</v>
      </c>
      <c r="C428" t="s">
        <v>2342</v>
      </c>
      <c r="D428" t="s">
        <v>1352</v>
      </c>
      <c r="E428">
        <v>3</v>
      </c>
      <c r="F428">
        <v>450000</v>
      </c>
      <c r="G428">
        <v>450000</v>
      </c>
      <c r="H428">
        <v>450000</v>
      </c>
      <c r="I428">
        <v>450000</v>
      </c>
      <c r="J428">
        <v>450000</v>
      </c>
      <c r="K428">
        <v>450000</v>
      </c>
      <c r="L428">
        <v>650000</v>
      </c>
      <c r="M428">
        <v>650000</v>
      </c>
      <c r="N428">
        <v>450000</v>
      </c>
      <c r="O428">
        <v>450000</v>
      </c>
      <c r="P428">
        <v>450000</v>
      </c>
      <c r="Q428">
        <v>450000</v>
      </c>
      <c r="R428">
        <v>450000</v>
      </c>
      <c r="S428">
        <v>450000</v>
      </c>
      <c r="T428">
        <v>450000</v>
      </c>
      <c r="U428">
        <v>450000</v>
      </c>
      <c r="V428">
        <v>450000</v>
      </c>
      <c r="W428">
        <v>450000</v>
      </c>
      <c r="X428">
        <v>450000</v>
      </c>
      <c r="Y428">
        <v>450000</v>
      </c>
      <c r="Z428">
        <v>399999</v>
      </c>
      <c r="AA428">
        <v>450000</v>
      </c>
      <c r="AB428">
        <v>399999</v>
      </c>
      <c r="AC428">
        <v>450000</v>
      </c>
      <c r="AD428">
        <v>450000</v>
      </c>
      <c r="AE428">
        <v>450000</v>
      </c>
      <c r="AF428">
        <v>315000</v>
      </c>
      <c r="AG428">
        <v>315000</v>
      </c>
      <c r="AH428">
        <v>315000</v>
      </c>
      <c r="AI428">
        <v>315000</v>
      </c>
      <c r="AJ428">
        <v>315000</v>
      </c>
      <c r="AK428">
        <v>315000</v>
      </c>
      <c r="AL428">
        <v>455000</v>
      </c>
      <c r="AM428">
        <v>455000</v>
      </c>
      <c r="AN428">
        <v>315000</v>
      </c>
      <c r="AO428">
        <v>315000</v>
      </c>
      <c r="AP428">
        <v>315000</v>
      </c>
      <c r="AQ428">
        <v>315000</v>
      </c>
      <c r="AR428">
        <v>315000</v>
      </c>
      <c r="AS428">
        <v>315000</v>
      </c>
      <c r="AT428">
        <v>315000</v>
      </c>
      <c r="AU428">
        <v>315000</v>
      </c>
      <c r="AV428">
        <v>315000</v>
      </c>
      <c r="AW428">
        <v>315000</v>
      </c>
      <c r="AX428">
        <v>315000</v>
      </c>
      <c r="AY428">
        <v>315000</v>
      </c>
      <c r="AZ428">
        <v>299999</v>
      </c>
      <c r="BA428">
        <v>315000</v>
      </c>
      <c r="BB428">
        <v>299999</v>
      </c>
      <c r="BC428">
        <v>315000</v>
      </c>
      <c r="BD428">
        <v>315000</v>
      </c>
      <c r="BE428">
        <v>315000</v>
      </c>
      <c r="BF428">
        <v>7.3</v>
      </c>
      <c r="BG428">
        <v>7.3</v>
      </c>
      <c r="BH428">
        <v>7.3</v>
      </c>
      <c r="BI428">
        <v>7.3</v>
      </c>
      <c r="BJ428">
        <v>7.3</v>
      </c>
      <c r="BK428">
        <v>7.3</v>
      </c>
      <c r="BL428">
        <v>7.3</v>
      </c>
      <c r="BM428">
        <v>7.3</v>
      </c>
      <c r="BN428">
        <v>7.3</v>
      </c>
      <c r="BO428">
        <v>7.3</v>
      </c>
      <c r="BP428">
        <v>7.3</v>
      </c>
      <c r="BQ428">
        <v>7.3</v>
      </c>
      <c r="BR428">
        <v>7.3</v>
      </c>
      <c r="BS428" t="s">
        <v>1436</v>
      </c>
    </row>
    <row r="429" spans="1:71" x14ac:dyDescent="0.25">
      <c r="A429" t="s">
        <v>26</v>
      </c>
      <c r="B429" t="s">
        <v>1302</v>
      </c>
      <c r="C429" t="s">
        <v>2345</v>
      </c>
      <c r="D429" t="s">
        <v>1352</v>
      </c>
      <c r="E429">
        <v>5</v>
      </c>
      <c r="F429">
        <v>1453452</v>
      </c>
      <c r="G429">
        <v>1178911</v>
      </c>
      <c r="H429">
        <v>1243509</v>
      </c>
      <c r="I429">
        <v>7800192</v>
      </c>
      <c r="J429">
        <v>1727993</v>
      </c>
      <c r="K429">
        <v>1518050</v>
      </c>
      <c r="L429">
        <v>1534200</v>
      </c>
      <c r="M429">
        <v>1534200</v>
      </c>
      <c r="N429">
        <v>1097067</v>
      </c>
      <c r="O429">
        <v>1097067</v>
      </c>
      <c r="P429">
        <v>1308107</v>
      </c>
      <c r="Q429">
        <v>1227359</v>
      </c>
      <c r="R429">
        <v>1227359</v>
      </c>
      <c r="S429">
        <v>1227359</v>
      </c>
      <c r="T429">
        <v>1437303</v>
      </c>
      <c r="U429">
        <v>1275808</v>
      </c>
      <c r="V429">
        <v>1340406</v>
      </c>
      <c r="W429">
        <v>1259658</v>
      </c>
      <c r="X429">
        <v>1388854</v>
      </c>
      <c r="Y429">
        <v>1550349</v>
      </c>
      <c r="Z429">
        <v>1485751</v>
      </c>
      <c r="AA429">
        <v>1582648</v>
      </c>
      <c r="AB429">
        <v>1097067</v>
      </c>
      <c r="AC429">
        <v>1097067</v>
      </c>
      <c r="AD429">
        <v>1195061</v>
      </c>
      <c r="AE429">
        <v>1146612</v>
      </c>
      <c r="AF429">
        <v>1090089</v>
      </c>
      <c r="AG429">
        <v>884183</v>
      </c>
      <c r="AH429">
        <v>932632</v>
      </c>
      <c r="AI429">
        <v>5850144</v>
      </c>
      <c r="AJ429">
        <v>1295995</v>
      </c>
      <c r="AK429">
        <v>1138537</v>
      </c>
      <c r="AL429">
        <v>1150649</v>
      </c>
      <c r="AM429">
        <v>1150649</v>
      </c>
      <c r="AN429">
        <v>822800</v>
      </c>
      <c r="AO429">
        <v>822800</v>
      </c>
      <c r="AP429">
        <v>981080</v>
      </c>
      <c r="AQ429">
        <v>920520</v>
      </c>
      <c r="AR429">
        <v>920520</v>
      </c>
      <c r="AS429">
        <v>920520</v>
      </c>
      <c r="AT429">
        <v>1077977</v>
      </c>
      <c r="AU429">
        <v>956856</v>
      </c>
      <c r="AV429">
        <v>1005304</v>
      </c>
      <c r="AW429">
        <v>944744</v>
      </c>
      <c r="AX429">
        <v>1041641</v>
      </c>
      <c r="AY429">
        <v>1162762</v>
      </c>
      <c r="AZ429">
        <v>1114313</v>
      </c>
      <c r="BA429">
        <v>1186986</v>
      </c>
      <c r="BB429">
        <v>822800</v>
      </c>
      <c r="BC429">
        <v>822800</v>
      </c>
      <c r="BD429">
        <v>896295</v>
      </c>
      <c r="BE429">
        <v>859959</v>
      </c>
      <c r="BF429">
        <v>8.6</v>
      </c>
      <c r="BG429">
        <v>8.6</v>
      </c>
      <c r="BH429">
        <v>8.6</v>
      </c>
      <c r="BI429">
        <v>8.6</v>
      </c>
      <c r="BJ429">
        <v>8.6</v>
      </c>
      <c r="BK429">
        <v>8.6</v>
      </c>
      <c r="BL429">
        <v>8.6</v>
      </c>
      <c r="BM429">
        <v>8.6</v>
      </c>
      <c r="BN429">
        <v>8.6</v>
      </c>
      <c r="BO429">
        <v>8.6</v>
      </c>
      <c r="BP429">
        <v>8.6</v>
      </c>
      <c r="BQ429">
        <v>8.6</v>
      </c>
      <c r="BR429">
        <v>8.6</v>
      </c>
      <c r="BS429" t="s">
        <v>1428</v>
      </c>
    </row>
    <row r="430" spans="1:71" x14ac:dyDescent="0.25">
      <c r="A430" t="s">
        <v>467</v>
      </c>
      <c r="B430" t="s">
        <v>1293</v>
      </c>
      <c r="C430" t="s">
        <v>2366</v>
      </c>
      <c r="D430" t="s">
        <v>1352</v>
      </c>
      <c r="E430">
        <v>1</v>
      </c>
      <c r="F430">
        <v>185247</v>
      </c>
      <c r="G430">
        <v>187996</v>
      </c>
      <c r="H430">
        <v>180647</v>
      </c>
      <c r="I430">
        <v>187996</v>
      </c>
      <c r="J430">
        <v>182868</v>
      </c>
      <c r="K430">
        <v>187996</v>
      </c>
      <c r="L430">
        <v>168318</v>
      </c>
      <c r="M430">
        <v>187996</v>
      </c>
      <c r="N430">
        <v>163589</v>
      </c>
      <c r="O430">
        <v>187996</v>
      </c>
      <c r="P430">
        <v>160568</v>
      </c>
      <c r="Q430">
        <v>187996</v>
      </c>
      <c r="R430">
        <v>162427</v>
      </c>
      <c r="S430">
        <v>187996</v>
      </c>
      <c r="T430">
        <v>164549</v>
      </c>
      <c r="U430">
        <v>187996</v>
      </c>
      <c r="V430">
        <v>156663</v>
      </c>
      <c r="W430">
        <v>187996</v>
      </c>
      <c r="X430">
        <v>164555</v>
      </c>
      <c r="Y430">
        <v>187996</v>
      </c>
      <c r="Z430">
        <v>178536</v>
      </c>
      <c r="AA430">
        <v>187996</v>
      </c>
      <c r="AB430">
        <v>156663</v>
      </c>
      <c r="AC430">
        <v>187995</v>
      </c>
      <c r="AD430">
        <v>164855</v>
      </c>
      <c r="AE430">
        <v>169196</v>
      </c>
      <c r="AF430">
        <v>144493</v>
      </c>
      <c r="AG430">
        <v>146637</v>
      </c>
      <c r="AH430">
        <v>140905</v>
      </c>
      <c r="AI430">
        <v>146637</v>
      </c>
      <c r="AJ430">
        <v>142637</v>
      </c>
      <c r="AK430">
        <v>146637</v>
      </c>
      <c r="AL430">
        <v>131288</v>
      </c>
      <c r="AM430">
        <v>146637</v>
      </c>
      <c r="AN430">
        <v>127599</v>
      </c>
      <c r="AO430">
        <v>146637</v>
      </c>
      <c r="AP430">
        <v>125243</v>
      </c>
      <c r="AQ430">
        <v>146637</v>
      </c>
      <c r="AR430">
        <v>126693</v>
      </c>
      <c r="AS430">
        <v>146637</v>
      </c>
      <c r="AT430">
        <v>128348</v>
      </c>
      <c r="AU430">
        <v>146637</v>
      </c>
      <c r="AV430">
        <v>122197</v>
      </c>
      <c r="AW430">
        <v>146637</v>
      </c>
      <c r="AX430">
        <v>128353</v>
      </c>
      <c r="AY430">
        <v>146637</v>
      </c>
      <c r="AZ430">
        <v>139258</v>
      </c>
      <c r="BA430">
        <v>146637</v>
      </c>
      <c r="BB430">
        <v>122197</v>
      </c>
      <c r="BC430">
        <v>146636</v>
      </c>
      <c r="BD430">
        <v>128587</v>
      </c>
      <c r="BE430">
        <v>131973</v>
      </c>
      <c r="BF430">
        <v>8.1999999999999993</v>
      </c>
      <c r="BG430">
        <v>8.1999999999999993</v>
      </c>
      <c r="BH430">
        <v>8.1999999999999993</v>
      </c>
      <c r="BI430">
        <v>8.1999999999999993</v>
      </c>
      <c r="BJ430">
        <v>8.1999999999999993</v>
      </c>
      <c r="BK430">
        <v>8.1999999999999993</v>
      </c>
      <c r="BL430">
        <v>8.1999999999999993</v>
      </c>
      <c r="BM430">
        <v>8.1999999999999993</v>
      </c>
      <c r="BN430">
        <v>8.1999999999999993</v>
      </c>
      <c r="BO430">
        <v>8.1999999999999993</v>
      </c>
      <c r="BP430">
        <v>8.1999999999999993</v>
      </c>
      <c r="BQ430">
        <v>8.1999999999999993</v>
      </c>
      <c r="BR430">
        <v>8.1999999999999993</v>
      </c>
      <c r="BS430" t="s">
        <v>1433</v>
      </c>
    </row>
    <row r="431" spans="1:71" x14ac:dyDescent="0.25">
      <c r="A431" t="s">
        <v>728</v>
      </c>
      <c r="B431" t="s">
        <v>1291</v>
      </c>
      <c r="C431" t="s">
        <v>2371</v>
      </c>
      <c r="D431" t="s">
        <v>1352</v>
      </c>
      <c r="E431">
        <v>0</v>
      </c>
      <c r="F431">
        <v>219917</v>
      </c>
      <c r="G431">
        <v>256358</v>
      </c>
      <c r="H431">
        <v>275798</v>
      </c>
      <c r="I431">
        <v>256358</v>
      </c>
      <c r="J431">
        <v>229337</v>
      </c>
      <c r="K431">
        <v>288402</v>
      </c>
      <c r="L431">
        <v>360926</v>
      </c>
      <c r="M431">
        <v>256358</v>
      </c>
      <c r="N431">
        <v>243364</v>
      </c>
      <c r="O431">
        <v>256358</v>
      </c>
      <c r="P431">
        <v>230543</v>
      </c>
      <c r="Q431">
        <v>256358</v>
      </c>
      <c r="R431">
        <v>256358</v>
      </c>
      <c r="S431">
        <v>256358</v>
      </c>
      <c r="T431">
        <v>230120</v>
      </c>
      <c r="U431">
        <v>256358</v>
      </c>
      <c r="V431">
        <v>268932</v>
      </c>
      <c r="W431">
        <v>256358</v>
      </c>
      <c r="X431">
        <v>289364</v>
      </c>
      <c r="Y431">
        <v>256358</v>
      </c>
      <c r="Z431">
        <v>376043</v>
      </c>
      <c r="AA431">
        <v>256358</v>
      </c>
      <c r="AB431">
        <v>264382</v>
      </c>
      <c r="AC431">
        <v>256358</v>
      </c>
      <c r="AD431">
        <v>230422</v>
      </c>
      <c r="AE431">
        <v>256358</v>
      </c>
      <c r="AF431">
        <v>171535</v>
      </c>
      <c r="AG431">
        <v>199959</v>
      </c>
      <c r="AH431">
        <v>215122</v>
      </c>
      <c r="AI431">
        <v>199959</v>
      </c>
      <c r="AJ431">
        <v>178883</v>
      </c>
      <c r="AK431">
        <v>224954</v>
      </c>
      <c r="AL431">
        <v>281522</v>
      </c>
      <c r="AM431">
        <v>199959</v>
      </c>
      <c r="AN431">
        <v>189824</v>
      </c>
      <c r="AO431">
        <v>199959</v>
      </c>
      <c r="AP431">
        <v>179824</v>
      </c>
      <c r="AQ431">
        <v>199959</v>
      </c>
      <c r="AR431">
        <v>199959</v>
      </c>
      <c r="AS431">
        <v>199959</v>
      </c>
      <c r="AT431">
        <v>179494</v>
      </c>
      <c r="AU431">
        <v>199959</v>
      </c>
      <c r="AV431">
        <v>209767</v>
      </c>
      <c r="AW431">
        <v>199959</v>
      </c>
      <c r="AX431">
        <v>225704</v>
      </c>
      <c r="AY431">
        <v>199959</v>
      </c>
      <c r="AZ431">
        <v>293314</v>
      </c>
      <c r="BA431">
        <v>199959</v>
      </c>
      <c r="BB431">
        <v>206218</v>
      </c>
      <c r="BC431">
        <v>199959</v>
      </c>
      <c r="BD431">
        <v>179729</v>
      </c>
      <c r="BE431">
        <v>199959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</row>
    <row r="432" spans="1:71" x14ac:dyDescent="0.25">
      <c r="A432" t="s">
        <v>218</v>
      </c>
      <c r="B432" t="s">
        <v>1302</v>
      </c>
      <c r="C432" t="s">
        <v>2373</v>
      </c>
      <c r="D432" t="s">
        <v>1352</v>
      </c>
      <c r="E432">
        <v>3</v>
      </c>
      <c r="F432">
        <v>320000</v>
      </c>
      <c r="G432">
        <v>320000</v>
      </c>
      <c r="H432">
        <v>320000</v>
      </c>
      <c r="I432">
        <v>320000</v>
      </c>
      <c r="J432">
        <v>320000</v>
      </c>
      <c r="K432">
        <v>320000</v>
      </c>
      <c r="L432">
        <v>320000</v>
      </c>
      <c r="M432">
        <v>320000</v>
      </c>
      <c r="N432">
        <v>320000</v>
      </c>
      <c r="O432">
        <v>320000</v>
      </c>
      <c r="P432">
        <v>320000</v>
      </c>
      <c r="Q432">
        <v>320000</v>
      </c>
      <c r="R432">
        <v>366667</v>
      </c>
      <c r="S432">
        <v>320000</v>
      </c>
      <c r="T432">
        <v>366667</v>
      </c>
      <c r="U432">
        <v>320000</v>
      </c>
      <c r="V432">
        <v>366667</v>
      </c>
      <c r="W432">
        <v>320000</v>
      </c>
      <c r="X432">
        <v>366667</v>
      </c>
      <c r="Y432">
        <v>320000</v>
      </c>
      <c r="Z432">
        <v>366667</v>
      </c>
      <c r="AA432">
        <v>320000</v>
      </c>
      <c r="AB432">
        <v>366667</v>
      </c>
      <c r="AC432">
        <v>320000</v>
      </c>
      <c r="AD432">
        <v>320000</v>
      </c>
      <c r="AE432">
        <v>320000</v>
      </c>
      <c r="AF432">
        <v>240000</v>
      </c>
      <c r="AG432">
        <v>240000</v>
      </c>
      <c r="AH432">
        <v>240000</v>
      </c>
      <c r="AI432">
        <v>240000</v>
      </c>
      <c r="AJ432">
        <v>240000</v>
      </c>
      <c r="AK432">
        <v>240000</v>
      </c>
      <c r="AL432">
        <v>240000</v>
      </c>
      <c r="AM432">
        <v>240000</v>
      </c>
      <c r="AN432">
        <v>240000</v>
      </c>
      <c r="AO432">
        <v>240000</v>
      </c>
      <c r="AP432">
        <v>240000</v>
      </c>
      <c r="AQ432">
        <v>240000</v>
      </c>
      <c r="AR432">
        <v>275000</v>
      </c>
      <c r="AS432">
        <v>240000</v>
      </c>
      <c r="AT432">
        <v>275000</v>
      </c>
      <c r="AU432">
        <v>240000</v>
      </c>
      <c r="AV432">
        <v>275000</v>
      </c>
      <c r="AW432">
        <v>240000</v>
      </c>
      <c r="AX432">
        <v>275000</v>
      </c>
      <c r="AY432">
        <v>240000</v>
      </c>
      <c r="AZ432">
        <v>275000</v>
      </c>
      <c r="BA432">
        <v>240000</v>
      </c>
      <c r="BB432">
        <v>275000</v>
      </c>
      <c r="BC432">
        <v>240000</v>
      </c>
      <c r="BD432">
        <v>240000</v>
      </c>
      <c r="BE432">
        <v>240000</v>
      </c>
      <c r="BF432">
        <v>7.7</v>
      </c>
      <c r="BG432">
        <v>7.7</v>
      </c>
      <c r="BH432">
        <v>7.7</v>
      </c>
      <c r="BI432">
        <v>7.7</v>
      </c>
      <c r="BJ432">
        <v>7.7</v>
      </c>
      <c r="BK432">
        <v>7.7</v>
      </c>
      <c r="BL432">
        <v>7.7</v>
      </c>
      <c r="BM432">
        <v>7.7</v>
      </c>
      <c r="BN432">
        <v>7.7</v>
      </c>
      <c r="BO432">
        <v>7.7</v>
      </c>
      <c r="BP432">
        <v>7.7</v>
      </c>
      <c r="BQ432">
        <v>7.7</v>
      </c>
      <c r="BR432">
        <v>7.7</v>
      </c>
      <c r="BS432" t="s">
        <v>1446</v>
      </c>
    </row>
    <row r="433" spans="1:71" x14ac:dyDescent="0.25">
      <c r="A433" t="s">
        <v>103</v>
      </c>
      <c r="B433" t="s">
        <v>1305</v>
      </c>
      <c r="C433" t="s">
        <v>2377</v>
      </c>
      <c r="D433" t="s">
        <v>1352</v>
      </c>
      <c r="E433">
        <v>3</v>
      </c>
      <c r="F433">
        <v>413333</v>
      </c>
      <c r="G433">
        <v>413333</v>
      </c>
      <c r="H433">
        <v>413333</v>
      </c>
      <c r="I433">
        <v>413333</v>
      </c>
      <c r="J433">
        <v>440000</v>
      </c>
      <c r="K433">
        <v>440000</v>
      </c>
      <c r="L433">
        <v>533333</v>
      </c>
      <c r="M433">
        <v>440000</v>
      </c>
      <c r="N433">
        <v>413333</v>
      </c>
      <c r="O433">
        <v>413333</v>
      </c>
      <c r="P433">
        <v>413333</v>
      </c>
      <c r="Q433">
        <v>413333</v>
      </c>
      <c r="R433">
        <v>413333</v>
      </c>
      <c r="S433">
        <v>413333</v>
      </c>
      <c r="T433">
        <v>413333</v>
      </c>
      <c r="U433">
        <v>413333</v>
      </c>
      <c r="V433">
        <v>413333</v>
      </c>
      <c r="W433">
        <v>413333</v>
      </c>
      <c r="X433">
        <v>440000</v>
      </c>
      <c r="Y433">
        <v>440000</v>
      </c>
      <c r="Z433">
        <v>520000</v>
      </c>
      <c r="AA433">
        <v>440000</v>
      </c>
      <c r="AB433">
        <v>413333</v>
      </c>
      <c r="AC433">
        <v>413333</v>
      </c>
      <c r="AD433">
        <v>413333</v>
      </c>
      <c r="AE433">
        <v>413333</v>
      </c>
      <c r="AF433">
        <v>310000</v>
      </c>
      <c r="AG433">
        <v>310000</v>
      </c>
      <c r="AH433">
        <v>310000</v>
      </c>
      <c r="AI433">
        <v>310000</v>
      </c>
      <c r="AJ433">
        <v>330000</v>
      </c>
      <c r="AK433">
        <v>330000</v>
      </c>
      <c r="AL433">
        <v>400000</v>
      </c>
      <c r="AM433">
        <v>330000</v>
      </c>
      <c r="AN433">
        <v>310000</v>
      </c>
      <c r="AO433">
        <v>310000</v>
      </c>
      <c r="AP433">
        <v>310000</v>
      </c>
      <c r="AQ433">
        <v>310000</v>
      </c>
      <c r="AR433">
        <v>310000</v>
      </c>
      <c r="AS433">
        <v>310000</v>
      </c>
      <c r="AT433">
        <v>310000</v>
      </c>
      <c r="AU433">
        <v>310000</v>
      </c>
      <c r="AV433">
        <v>310000</v>
      </c>
      <c r="AW433">
        <v>310000</v>
      </c>
      <c r="AX433">
        <v>330000</v>
      </c>
      <c r="AY433">
        <v>330000</v>
      </c>
      <c r="AZ433">
        <v>390000</v>
      </c>
      <c r="BA433">
        <v>330000</v>
      </c>
      <c r="BB433">
        <v>310000</v>
      </c>
      <c r="BC433">
        <v>310000</v>
      </c>
      <c r="BD433">
        <v>310000</v>
      </c>
      <c r="BE433">
        <v>310000</v>
      </c>
      <c r="BF433">
        <v>8.6</v>
      </c>
      <c r="BG433">
        <v>8.6</v>
      </c>
      <c r="BH433">
        <v>8.6</v>
      </c>
      <c r="BI433">
        <v>8.6</v>
      </c>
      <c r="BJ433">
        <v>8.6</v>
      </c>
      <c r="BK433">
        <v>8.6</v>
      </c>
      <c r="BL433">
        <v>8.6</v>
      </c>
      <c r="BM433">
        <v>8.6</v>
      </c>
      <c r="BN433">
        <v>8.6</v>
      </c>
      <c r="BO433">
        <v>8.6</v>
      </c>
      <c r="BP433">
        <v>8.6</v>
      </c>
      <c r="BQ433">
        <v>8.6</v>
      </c>
      <c r="BR433">
        <v>8.6</v>
      </c>
      <c r="BS433" t="s">
        <v>1428</v>
      </c>
    </row>
    <row r="434" spans="1:71" x14ac:dyDescent="0.25">
      <c r="A434" t="s">
        <v>216</v>
      </c>
      <c r="B434" t="s">
        <v>1295</v>
      </c>
      <c r="C434" t="s">
        <v>2384</v>
      </c>
      <c r="D434" t="s">
        <v>1352</v>
      </c>
      <c r="E434">
        <v>0</v>
      </c>
      <c r="F434">
        <v>265333</v>
      </c>
      <c r="G434">
        <v>265333</v>
      </c>
      <c r="H434">
        <v>199999</v>
      </c>
      <c r="I434">
        <v>265333</v>
      </c>
      <c r="J434">
        <v>199999</v>
      </c>
      <c r="K434">
        <v>265333</v>
      </c>
      <c r="L434">
        <v>333332</v>
      </c>
      <c r="M434">
        <v>265333</v>
      </c>
      <c r="N434">
        <v>333332</v>
      </c>
      <c r="O434">
        <v>265333</v>
      </c>
      <c r="P434">
        <v>225333</v>
      </c>
      <c r="Q434">
        <v>265333</v>
      </c>
      <c r="R434">
        <v>265333</v>
      </c>
      <c r="S434">
        <v>265333</v>
      </c>
      <c r="T434">
        <v>265333</v>
      </c>
      <c r="U434">
        <v>265333</v>
      </c>
      <c r="V434">
        <v>265333</v>
      </c>
      <c r="W434">
        <v>265333</v>
      </c>
      <c r="X434">
        <v>265333</v>
      </c>
      <c r="Y434">
        <v>265333</v>
      </c>
      <c r="Z434">
        <v>332000</v>
      </c>
      <c r="AA434">
        <v>333332</v>
      </c>
      <c r="AB434">
        <v>332000</v>
      </c>
      <c r="AC434">
        <v>333332</v>
      </c>
      <c r="AD434">
        <v>185333</v>
      </c>
      <c r="AE434">
        <v>265333</v>
      </c>
      <c r="AF434">
        <v>199000</v>
      </c>
      <c r="AG434">
        <v>199000</v>
      </c>
      <c r="AH434">
        <v>149999</v>
      </c>
      <c r="AI434">
        <v>199000</v>
      </c>
      <c r="AJ434">
        <v>149999</v>
      </c>
      <c r="AK434">
        <v>199000</v>
      </c>
      <c r="AL434">
        <v>249999</v>
      </c>
      <c r="AM434">
        <v>199000</v>
      </c>
      <c r="AN434">
        <v>249999</v>
      </c>
      <c r="AO434">
        <v>199000</v>
      </c>
      <c r="AP434">
        <v>169000</v>
      </c>
      <c r="AQ434">
        <v>199000</v>
      </c>
      <c r="AR434">
        <v>199000</v>
      </c>
      <c r="AS434">
        <v>199000</v>
      </c>
      <c r="AT434">
        <v>199000</v>
      </c>
      <c r="AU434">
        <v>199000</v>
      </c>
      <c r="AV434">
        <v>199000</v>
      </c>
      <c r="AW434">
        <v>199000</v>
      </c>
      <c r="AX434">
        <v>199000</v>
      </c>
      <c r="AY434">
        <v>199000</v>
      </c>
      <c r="AZ434">
        <v>249000</v>
      </c>
      <c r="BA434">
        <v>249999</v>
      </c>
      <c r="BB434">
        <v>249000</v>
      </c>
      <c r="BC434">
        <v>249999</v>
      </c>
      <c r="BD434">
        <v>139000</v>
      </c>
      <c r="BE434">
        <v>199000</v>
      </c>
      <c r="BF434">
        <v>8.3000000000000007</v>
      </c>
      <c r="BG434">
        <v>8.3000000000000007</v>
      </c>
      <c r="BH434">
        <v>8.3000000000000007</v>
      </c>
      <c r="BI434">
        <v>8.3000000000000007</v>
      </c>
      <c r="BJ434">
        <v>8.3000000000000007</v>
      </c>
      <c r="BK434">
        <v>8.3000000000000007</v>
      </c>
      <c r="BL434">
        <v>8.3000000000000007</v>
      </c>
      <c r="BM434">
        <v>8.3000000000000007</v>
      </c>
      <c r="BN434">
        <v>8.3000000000000007</v>
      </c>
      <c r="BO434">
        <v>8.3000000000000007</v>
      </c>
      <c r="BP434">
        <v>8.3000000000000007</v>
      </c>
      <c r="BQ434">
        <v>8.3000000000000007</v>
      </c>
      <c r="BR434">
        <v>8.3000000000000007</v>
      </c>
      <c r="BS434" t="s">
        <v>1439</v>
      </c>
    </row>
    <row r="435" spans="1:71" x14ac:dyDescent="0.25">
      <c r="A435" t="s">
        <v>694</v>
      </c>
      <c r="B435" t="s">
        <v>1286</v>
      </c>
      <c r="C435" t="s">
        <v>2389</v>
      </c>
      <c r="D435" t="s">
        <v>1352</v>
      </c>
      <c r="E435">
        <v>0</v>
      </c>
      <c r="F435">
        <v>266667</v>
      </c>
      <c r="G435">
        <v>266667</v>
      </c>
      <c r="H435">
        <v>266667</v>
      </c>
      <c r="I435">
        <v>266667</v>
      </c>
      <c r="J435">
        <v>333333</v>
      </c>
      <c r="K435">
        <v>333333</v>
      </c>
      <c r="L435">
        <v>333333</v>
      </c>
      <c r="M435">
        <v>333333</v>
      </c>
      <c r="N435">
        <v>266667</v>
      </c>
      <c r="O435">
        <v>266667</v>
      </c>
      <c r="P435">
        <v>266667</v>
      </c>
      <c r="Q435">
        <v>266667</v>
      </c>
      <c r="R435">
        <v>266667</v>
      </c>
      <c r="S435">
        <v>266667</v>
      </c>
      <c r="T435">
        <v>266667</v>
      </c>
      <c r="U435">
        <v>266667</v>
      </c>
      <c r="V435">
        <v>266667</v>
      </c>
      <c r="W435">
        <v>266667</v>
      </c>
      <c r="X435">
        <v>333333</v>
      </c>
      <c r="Y435">
        <v>333333</v>
      </c>
      <c r="Z435">
        <v>333333</v>
      </c>
      <c r="AA435">
        <v>333333</v>
      </c>
      <c r="AB435">
        <v>266667</v>
      </c>
      <c r="AC435">
        <v>266667</v>
      </c>
      <c r="AD435">
        <v>266667</v>
      </c>
      <c r="AE435">
        <v>266667</v>
      </c>
      <c r="AF435">
        <v>200000</v>
      </c>
      <c r="AG435">
        <v>200000</v>
      </c>
      <c r="AH435">
        <v>200000</v>
      </c>
      <c r="AI435">
        <v>200000</v>
      </c>
      <c r="AJ435">
        <v>250000</v>
      </c>
      <c r="AK435">
        <v>250000</v>
      </c>
      <c r="AL435">
        <v>250000</v>
      </c>
      <c r="AM435">
        <v>250000</v>
      </c>
      <c r="AN435">
        <v>200000</v>
      </c>
      <c r="AO435">
        <v>200000</v>
      </c>
      <c r="AP435">
        <v>200000</v>
      </c>
      <c r="AQ435">
        <v>200000</v>
      </c>
      <c r="AR435">
        <v>200000</v>
      </c>
      <c r="AS435">
        <v>200000</v>
      </c>
      <c r="AT435">
        <v>200000</v>
      </c>
      <c r="AU435">
        <v>200000</v>
      </c>
      <c r="AV435">
        <v>200000</v>
      </c>
      <c r="AW435">
        <v>200000</v>
      </c>
      <c r="AX435">
        <v>250000</v>
      </c>
      <c r="AY435">
        <v>250000</v>
      </c>
      <c r="AZ435">
        <v>250000</v>
      </c>
      <c r="BA435">
        <v>250000</v>
      </c>
      <c r="BB435">
        <v>200000</v>
      </c>
      <c r="BC435">
        <v>200000</v>
      </c>
      <c r="BD435">
        <v>200000</v>
      </c>
      <c r="BE435">
        <v>200000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 t="s">
        <v>1429</v>
      </c>
    </row>
    <row r="436" spans="1:71" x14ac:dyDescent="0.25">
      <c r="A436" t="s">
        <v>234</v>
      </c>
      <c r="B436" t="s">
        <v>1289</v>
      </c>
      <c r="C436" t="s">
        <v>2391</v>
      </c>
      <c r="D436" t="s">
        <v>1352</v>
      </c>
      <c r="E436">
        <v>0</v>
      </c>
      <c r="F436">
        <v>337333</v>
      </c>
      <c r="G436">
        <v>470667</v>
      </c>
      <c r="H436">
        <v>404000</v>
      </c>
      <c r="I436">
        <v>470667</v>
      </c>
      <c r="J436">
        <v>537333</v>
      </c>
      <c r="K436">
        <v>537333</v>
      </c>
      <c r="L436">
        <v>604000</v>
      </c>
      <c r="M436">
        <v>537333</v>
      </c>
      <c r="N436">
        <v>404000</v>
      </c>
      <c r="O436">
        <v>337333</v>
      </c>
      <c r="P436">
        <v>404000</v>
      </c>
      <c r="Q436">
        <v>404000</v>
      </c>
      <c r="R436">
        <v>337333</v>
      </c>
      <c r="S436">
        <v>404000</v>
      </c>
      <c r="T436">
        <v>310667</v>
      </c>
      <c r="U436">
        <v>404000</v>
      </c>
      <c r="V436">
        <v>337333</v>
      </c>
      <c r="W436">
        <v>404000</v>
      </c>
      <c r="X436">
        <v>624000</v>
      </c>
      <c r="Y436">
        <v>470667</v>
      </c>
      <c r="Z436">
        <v>1289333</v>
      </c>
      <c r="AA436">
        <v>537333</v>
      </c>
      <c r="AB436">
        <v>404000</v>
      </c>
      <c r="AC436">
        <v>404000</v>
      </c>
      <c r="AD436">
        <v>398667</v>
      </c>
      <c r="AE436">
        <v>404000</v>
      </c>
      <c r="AF436">
        <v>253000</v>
      </c>
      <c r="AG436">
        <v>353000</v>
      </c>
      <c r="AH436">
        <v>303000</v>
      </c>
      <c r="AI436">
        <v>353000</v>
      </c>
      <c r="AJ436">
        <v>403000</v>
      </c>
      <c r="AK436">
        <v>403000</v>
      </c>
      <c r="AL436">
        <v>453000</v>
      </c>
      <c r="AM436">
        <v>403000</v>
      </c>
      <c r="AN436">
        <v>303000</v>
      </c>
      <c r="AO436">
        <v>253000</v>
      </c>
      <c r="AP436">
        <v>303000</v>
      </c>
      <c r="AQ436">
        <v>303000</v>
      </c>
      <c r="AR436">
        <v>253000</v>
      </c>
      <c r="AS436">
        <v>303000</v>
      </c>
      <c r="AT436">
        <v>233000</v>
      </c>
      <c r="AU436">
        <v>303000</v>
      </c>
      <c r="AV436">
        <v>253000</v>
      </c>
      <c r="AW436">
        <v>303000</v>
      </c>
      <c r="AX436">
        <v>468000</v>
      </c>
      <c r="AY436">
        <v>353000</v>
      </c>
      <c r="AZ436">
        <v>967000</v>
      </c>
      <c r="BA436">
        <v>403000</v>
      </c>
      <c r="BB436">
        <v>303000</v>
      </c>
      <c r="BC436">
        <v>303000</v>
      </c>
      <c r="BD436">
        <v>299000</v>
      </c>
      <c r="BE436">
        <v>303000</v>
      </c>
      <c r="BF436">
        <v>8.8000000000000007</v>
      </c>
      <c r="BG436">
        <v>8.8000000000000007</v>
      </c>
      <c r="BH436">
        <v>8.8000000000000007</v>
      </c>
      <c r="BI436">
        <v>8.8000000000000007</v>
      </c>
      <c r="BJ436">
        <v>8.8000000000000007</v>
      </c>
      <c r="BK436">
        <v>8.8000000000000007</v>
      </c>
      <c r="BL436">
        <v>8.8000000000000007</v>
      </c>
      <c r="BM436">
        <v>8.8000000000000007</v>
      </c>
      <c r="BN436">
        <v>8.8000000000000007</v>
      </c>
      <c r="BO436">
        <v>8.8000000000000007</v>
      </c>
      <c r="BP436">
        <v>8.8000000000000007</v>
      </c>
      <c r="BQ436">
        <v>8.8000000000000007</v>
      </c>
      <c r="BR436">
        <v>8.8000000000000007</v>
      </c>
      <c r="BS436" t="s">
        <v>1439</v>
      </c>
    </row>
    <row r="437" spans="1:71" x14ac:dyDescent="0.25">
      <c r="A437" t="s">
        <v>576</v>
      </c>
      <c r="B437" t="s">
        <v>1313</v>
      </c>
      <c r="C437" t="s">
        <v>2396</v>
      </c>
      <c r="D437" t="s">
        <v>1352</v>
      </c>
      <c r="E437">
        <v>3</v>
      </c>
      <c r="F437">
        <v>720000</v>
      </c>
      <c r="G437">
        <v>720000</v>
      </c>
      <c r="H437">
        <v>720000</v>
      </c>
      <c r="I437">
        <v>720000</v>
      </c>
      <c r="J437">
        <v>720000</v>
      </c>
      <c r="K437">
        <v>720000</v>
      </c>
      <c r="L437">
        <v>720000</v>
      </c>
      <c r="M437">
        <v>720000</v>
      </c>
      <c r="N437">
        <v>720000</v>
      </c>
      <c r="O437">
        <v>720000</v>
      </c>
      <c r="P437">
        <v>1074480</v>
      </c>
      <c r="Q437">
        <v>720000</v>
      </c>
      <c r="R437">
        <v>720000</v>
      </c>
      <c r="S437">
        <v>720000</v>
      </c>
      <c r="T437">
        <v>720000</v>
      </c>
      <c r="U437">
        <v>720000</v>
      </c>
      <c r="V437">
        <v>720000</v>
      </c>
      <c r="W437">
        <v>720000</v>
      </c>
      <c r="X437">
        <v>720000</v>
      </c>
      <c r="Y437">
        <v>1074480</v>
      </c>
      <c r="Z437">
        <v>720000</v>
      </c>
      <c r="AA437">
        <v>1074480</v>
      </c>
      <c r="AB437">
        <v>720000</v>
      </c>
      <c r="AC437">
        <v>720000</v>
      </c>
      <c r="AD437">
        <v>720000</v>
      </c>
      <c r="AE437">
        <v>720000</v>
      </c>
      <c r="AF437">
        <v>540000</v>
      </c>
      <c r="AG437">
        <v>540000</v>
      </c>
      <c r="AH437">
        <v>540000</v>
      </c>
      <c r="AI437">
        <v>540000</v>
      </c>
      <c r="AJ437">
        <v>540000</v>
      </c>
      <c r="AK437">
        <v>540000</v>
      </c>
      <c r="AL437">
        <v>540000</v>
      </c>
      <c r="AM437">
        <v>540000</v>
      </c>
      <c r="AN437">
        <v>540000</v>
      </c>
      <c r="AO437">
        <v>540000</v>
      </c>
      <c r="AP437">
        <v>805860</v>
      </c>
      <c r="AQ437">
        <v>540000</v>
      </c>
      <c r="AR437">
        <v>540000</v>
      </c>
      <c r="AS437">
        <v>540000</v>
      </c>
      <c r="AT437">
        <v>540000</v>
      </c>
      <c r="AU437">
        <v>540000</v>
      </c>
      <c r="AV437">
        <v>540000</v>
      </c>
      <c r="AW437">
        <v>540000</v>
      </c>
      <c r="AX437">
        <v>540000</v>
      </c>
      <c r="AY437">
        <v>805860</v>
      </c>
      <c r="AZ437">
        <v>540000</v>
      </c>
      <c r="BA437">
        <v>805860</v>
      </c>
      <c r="BB437">
        <v>540000</v>
      </c>
      <c r="BC437">
        <v>540000</v>
      </c>
      <c r="BD437">
        <v>540000</v>
      </c>
      <c r="BE437">
        <v>540000</v>
      </c>
      <c r="BF437">
        <v>8.8000000000000007</v>
      </c>
      <c r="BG437">
        <v>8.8000000000000007</v>
      </c>
      <c r="BH437">
        <v>8.8000000000000007</v>
      </c>
      <c r="BI437">
        <v>8.8000000000000007</v>
      </c>
      <c r="BJ437">
        <v>8.8000000000000007</v>
      </c>
      <c r="BK437">
        <v>8.8000000000000007</v>
      </c>
      <c r="BL437">
        <v>8.8000000000000007</v>
      </c>
      <c r="BM437">
        <v>8.8000000000000007</v>
      </c>
      <c r="BN437">
        <v>8.8000000000000007</v>
      </c>
      <c r="BO437">
        <v>8.8000000000000007</v>
      </c>
      <c r="BP437">
        <v>8.8000000000000007</v>
      </c>
      <c r="BQ437">
        <v>8.8000000000000007</v>
      </c>
      <c r="BR437">
        <v>8.8000000000000007</v>
      </c>
      <c r="BS437" t="s">
        <v>1436</v>
      </c>
    </row>
    <row r="438" spans="1:71" x14ac:dyDescent="0.25">
      <c r="A438" t="s">
        <v>88</v>
      </c>
      <c r="B438" t="s">
        <v>1295</v>
      </c>
      <c r="C438" t="s">
        <v>2404</v>
      </c>
      <c r="D438" t="s">
        <v>1352</v>
      </c>
      <c r="E438">
        <v>4</v>
      </c>
      <c r="F438">
        <v>700000</v>
      </c>
      <c r="G438">
        <v>700000</v>
      </c>
      <c r="H438">
        <v>733333</v>
      </c>
      <c r="I438">
        <v>700000</v>
      </c>
      <c r="J438">
        <v>733333</v>
      </c>
      <c r="K438">
        <v>700000</v>
      </c>
      <c r="L438">
        <v>866667</v>
      </c>
      <c r="M438">
        <v>700000</v>
      </c>
      <c r="N438">
        <v>866667</v>
      </c>
      <c r="O438">
        <v>700000</v>
      </c>
      <c r="P438">
        <v>800000</v>
      </c>
      <c r="Q438">
        <v>700000</v>
      </c>
      <c r="R438">
        <v>700000</v>
      </c>
      <c r="S438">
        <v>700000</v>
      </c>
      <c r="T438">
        <v>700000</v>
      </c>
      <c r="U438">
        <v>700000</v>
      </c>
      <c r="V438">
        <v>700000</v>
      </c>
      <c r="W438">
        <v>700000</v>
      </c>
      <c r="X438">
        <v>700000</v>
      </c>
      <c r="Y438">
        <v>700000</v>
      </c>
      <c r="Z438">
        <v>800001</v>
      </c>
      <c r="AA438">
        <v>700000</v>
      </c>
      <c r="AB438">
        <v>733333</v>
      </c>
      <c r="AC438">
        <v>700000</v>
      </c>
      <c r="AD438">
        <v>800000</v>
      </c>
      <c r="AE438">
        <v>700000</v>
      </c>
      <c r="AF438">
        <v>525000</v>
      </c>
      <c r="AG438">
        <v>525000</v>
      </c>
      <c r="AH438">
        <v>550000</v>
      </c>
      <c r="AI438">
        <v>525000</v>
      </c>
      <c r="AJ438">
        <v>550000</v>
      </c>
      <c r="AK438">
        <v>525000</v>
      </c>
      <c r="AL438">
        <v>650000</v>
      </c>
      <c r="AM438">
        <v>525000</v>
      </c>
      <c r="AN438">
        <v>650000</v>
      </c>
      <c r="AO438">
        <v>525000</v>
      </c>
      <c r="AP438">
        <v>600000</v>
      </c>
      <c r="AQ438">
        <v>525000</v>
      </c>
      <c r="AR438">
        <v>525000</v>
      </c>
      <c r="AS438">
        <v>525000</v>
      </c>
      <c r="AT438">
        <v>525000</v>
      </c>
      <c r="AU438">
        <v>525000</v>
      </c>
      <c r="AV438">
        <v>525000</v>
      </c>
      <c r="AW438">
        <v>525000</v>
      </c>
      <c r="AX438">
        <v>525000</v>
      </c>
      <c r="AY438">
        <v>525000</v>
      </c>
      <c r="AZ438">
        <v>600001</v>
      </c>
      <c r="BA438">
        <v>525000</v>
      </c>
      <c r="BB438">
        <v>550000</v>
      </c>
      <c r="BC438">
        <v>525000</v>
      </c>
      <c r="BD438">
        <v>600000</v>
      </c>
      <c r="BE438">
        <v>525000</v>
      </c>
      <c r="BF438">
        <v>8.6</v>
      </c>
      <c r="BG438">
        <v>8.6</v>
      </c>
      <c r="BH438">
        <v>8.6</v>
      </c>
      <c r="BI438">
        <v>8.6</v>
      </c>
      <c r="BJ438">
        <v>8.6</v>
      </c>
      <c r="BK438">
        <v>8.6</v>
      </c>
      <c r="BL438">
        <v>8.6</v>
      </c>
      <c r="BM438">
        <v>8.6</v>
      </c>
      <c r="BN438">
        <v>8.6</v>
      </c>
      <c r="BO438">
        <v>8.6</v>
      </c>
      <c r="BP438">
        <v>8.6</v>
      </c>
      <c r="BQ438">
        <v>8.6</v>
      </c>
      <c r="BR438">
        <v>8.6</v>
      </c>
      <c r="BS438" t="s">
        <v>1436</v>
      </c>
    </row>
    <row r="439" spans="1:71" x14ac:dyDescent="0.25">
      <c r="A439" t="s">
        <v>329</v>
      </c>
      <c r="B439" t="s">
        <v>1289</v>
      </c>
      <c r="C439" t="s">
        <v>2407</v>
      </c>
      <c r="D439" t="s">
        <v>1352</v>
      </c>
      <c r="E439">
        <v>1</v>
      </c>
      <c r="F439">
        <v>213333</v>
      </c>
      <c r="G439">
        <v>240000</v>
      </c>
      <c r="H439">
        <v>200000</v>
      </c>
      <c r="I439">
        <v>240000</v>
      </c>
      <c r="J439">
        <v>226667</v>
      </c>
      <c r="K439">
        <v>333333</v>
      </c>
      <c r="L439">
        <v>453333</v>
      </c>
      <c r="M439">
        <v>426667</v>
      </c>
      <c r="N439">
        <v>240000</v>
      </c>
      <c r="O439">
        <v>240000</v>
      </c>
      <c r="P439">
        <v>202667</v>
      </c>
      <c r="Q439">
        <v>200000</v>
      </c>
      <c r="R439">
        <v>202667</v>
      </c>
      <c r="S439">
        <v>200000</v>
      </c>
      <c r="T439">
        <v>202667</v>
      </c>
      <c r="U439">
        <v>200000</v>
      </c>
      <c r="V439">
        <v>202667</v>
      </c>
      <c r="W439">
        <v>200000</v>
      </c>
      <c r="X439">
        <v>333333</v>
      </c>
      <c r="Y439">
        <v>240000</v>
      </c>
      <c r="Z439">
        <v>426667</v>
      </c>
      <c r="AA439">
        <v>400000</v>
      </c>
      <c r="AB439">
        <v>266667</v>
      </c>
      <c r="AC439">
        <v>200000</v>
      </c>
      <c r="AD439">
        <v>200000</v>
      </c>
      <c r="AE439">
        <v>200000</v>
      </c>
      <c r="AF439">
        <v>160000</v>
      </c>
      <c r="AG439">
        <v>180000</v>
      </c>
      <c r="AH439">
        <v>150000</v>
      </c>
      <c r="AI439">
        <v>180000</v>
      </c>
      <c r="AJ439">
        <v>170000</v>
      </c>
      <c r="AK439">
        <v>250000</v>
      </c>
      <c r="AL439">
        <v>340000</v>
      </c>
      <c r="AM439">
        <v>320000</v>
      </c>
      <c r="AN439">
        <v>180000</v>
      </c>
      <c r="AO439">
        <v>180000</v>
      </c>
      <c r="AP439">
        <v>152000</v>
      </c>
      <c r="AQ439">
        <v>150000</v>
      </c>
      <c r="AR439">
        <v>152000</v>
      </c>
      <c r="AS439">
        <v>150000</v>
      </c>
      <c r="AT439">
        <v>152000</v>
      </c>
      <c r="AU439">
        <v>150000</v>
      </c>
      <c r="AV439">
        <v>152000</v>
      </c>
      <c r="AW439">
        <v>150000</v>
      </c>
      <c r="AX439">
        <v>250000</v>
      </c>
      <c r="AY439">
        <v>180000</v>
      </c>
      <c r="AZ439">
        <v>320000</v>
      </c>
      <c r="BA439">
        <v>300000</v>
      </c>
      <c r="BB439">
        <v>200000</v>
      </c>
      <c r="BC439">
        <v>150000</v>
      </c>
      <c r="BD439">
        <v>150000</v>
      </c>
      <c r="BE439">
        <v>150000</v>
      </c>
      <c r="BF439">
        <v>8.6999999999999993</v>
      </c>
      <c r="BG439">
        <v>8.6999999999999993</v>
      </c>
      <c r="BH439">
        <v>8.6999999999999993</v>
      </c>
      <c r="BI439">
        <v>8.6999999999999993</v>
      </c>
      <c r="BJ439">
        <v>8.6999999999999993</v>
      </c>
      <c r="BK439">
        <v>8.6999999999999993</v>
      </c>
      <c r="BL439">
        <v>8.6999999999999993</v>
      </c>
      <c r="BM439">
        <v>8.6999999999999993</v>
      </c>
      <c r="BN439">
        <v>8.6999999999999993</v>
      </c>
      <c r="BO439">
        <v>8.6999999999999993</v>
      </c>
      <c r="BP439">
        <v>8.6999999999999993</v>
      </c>
      <c r="BQ439">
        <v>8.6999999999999993</v>
      </c>
      <c r="BR439">
        <v>8.6999999999999993</v>
      </c>
      <c r="BS439" t="s">
        <v>1429</v>
      </c>
    </row>
    <row r="440" spans="1:71" x14ac:dyDescent="0.25">
      <c r="A440" t="s">
        <v>541</v>
      </c>
      <c r="B440" t="s">
        <v>1316</v>
      </c>
      <c r="C440" t="s">
        <v>2414</v>
      </c>
      <c r="D440" t="s">
        <v>1352</v>
      </c>
      <c r="E440">
        <v>1</v>
      </c>
      <c r="F440">
        <v>373902</v>
      </c>
      <c r="G440">
        <v>424107</v>
      </c>
      <c r="H440">
        <v>465806</v>
      </c>
      <c r="I440">
        <v>424107</v>
      </c>
      <c r="J440">
        <v>490323</v>
      </c>
      <c r="K440">
        <v>424107</v>
      </c>
      <c r="L440">
        <v>465806</v>
      </c>
      <c r="M440">
        <v>475000</v>
      </c>
      <c r="N440">
        <v>363911</v>
      </c>
      <c r="O440">
        <v>409688</v>
      </c>
      <c r="P440">
        <v>352419</v>
      </c>
      <c r="Q440">
        <v>384597</v>
      </c>
      <c r="R440">
        <v>363911</v>
      </c>
      <c r="S440">
        <v>500000</v>
      </c>
      <c r="T440">
        <v>363911</v>
      </c>
      <c r="U440">
        <v>500000</v>
      </c>
      <c r="V440">
        <v>363911</v>
      </c>
      <c r="W440">
        <v>425804</v>
      </c>
      <c r="X440">
        <v>421371</v>
      </c>
      <c r="Y440">
        <v>466518</v>
      </c>
      <c r="Z440">
        <v>422137</v>
      </c>
      <c r="AA440">
        <v>475000</v>
      </c>
      <c r="AB440">
        <v>340437</v>
      </c>
      <c r="AC440">
        <v>429032</v>
      </c>
      <c r="AD440">
        <v>394710</v>
      </c>
      <c r="AE440">
        <v>451613</v>
      </c>
      <c r="AF440">
        <v>248187</v>
      </c>
      <c r="AG440">
        <v>254464</v>
      </c>
      <c r="AH440">
        <v>288800</v>
      </c>
      <c r="AI440">
        <v>254464</v>
      </c>
      <c r="AJ440">
        <v>304000</v>
      </c>
      <c r="AK440">
        <v>254464</v>
      </c>
      <c r="AL440">
        <v>288800</v>
      </c>
      <c r="AM440">
        <v>285000</v>
      </c>
      <c r="AN440">
        <v>225625</v>
      </c>
      <c r="AO440">
        <v>245813</v>
      </c>
      <c r="AP440">
        <v>218500</v>
      </c>
      <c r="AQ440">
        <v>238450</v>
      </c>
      <c r="AR440">
        <v>225625</v>
      </c>
      <c r="AS440">
        <v>300000</v>
      </c>
      <c r="AT440">
        <v>225625</v>
      </c>
      <c r="AU440">
        <v>300000</v>
      </c>
      <c r="AV440">
        <v>225625</v>
      </c>
      <c r="AW440">
        <v>255482</v>
      </c>
      <c r="AX440">
        <v>261250</v>
      </c>
      <c r="AY440">
        <v>279911</v>
      </c>
      <c r="AZ440">
        <v>261725</v>
      </c>
      <c r="BA440">
        <v>285000</v>
      </c>
      <c r="BB440">
        <v>211071</v>
      </c>
      <c r="BC440">
        <v>266000</v>
      </c>
      <c r="BD440">
        <v>244720</v>
      </c>
      <c r="BE440">
        <v>280000</v>
      </c>
      <c r="BF440">
        <v>7.3</v>
      </c>
      <c r="BG440">
        <v>7.3</v>
      </c>
      <c r="BH440">
        <v>7.3</v>
      </c>
      <c r="BI440">
        <v>7.3</v>
      </c>
      <c r="BJ440">
        <v>7.3</v>
      </c>
      <c r="BK440">
        <v>7.3</v>
      </c>
      <c r="BL440">
        <v>7.3</v>
      </c>
      <c r="BM440">
        <v>7.3</v>
      </c>
      <c r="BN440">
        <v>7.3</v>
      </c>
      <c r="BO440">
        <v>7.3</v>
      </c>
      <c r="BP440">
        <v>7.4</v>
      </c>
      <c r="BQ440">
        <v>7.4</v>
      </c>
      <c r="BR440">
        <v>7.4</v>
      </c>
      <c r="BS440" t="s">
        <v>1439</v>
      </c>
    </row>
    <row r="441" spans="1:71" x14ac:dyDescent="0.25">
      <c r="A441" t="s">
        <v>33</v>
      </c>
      <c r="B441" t="s">
        <v>1302</v>
      </c>
      <c r="C441" t="s">
        <v>2417</v>
      </c>
      <c r="D441" t="s">
        <v>1352</v>
      </c>
      <c r="E441">
        <v>4</v>
      </c>
      <c r="F441">
        <v>1000000</v>
      </c>
      <c r="G441">
        <v>1000000</v>
      </c>
      <c r="H441">
        <v>1200000</v>
      </c>
      <c r="I441">
        <v>1000000</v>
      </c>
      <c r="J441">
        <v>1300000</v>
      </c>
      <c r="K441">
        <v>1000000</v>
      </c>
      <c r="L441">
        <v>1150000</v>
      </c>
      <c r="M441">
        <v>1000000</v>
      </c>
      <c r="N441">
        <v>900000</v>
      </c>
      <c r="O441">
        <v>900000</v>
      </c>
      <c r="P441">
        <v>880000</v>
      </c>
      <c r="Q441">
        <v>830000</v>
      </c>
      <c r="R441">
        <v>830000</v>
      </c>
      <c r="S441">
        <v>830000</v>
      </c>
      <c r="T441">
        <v>830000</v>
      </c>
      <c r="U441">
        <v>830000</v>
      </c>
      <c r="V441">
        <v>1150000</v>
      </c>
      <c r="W441">
        <v>830000</v>
      </c>
      <c r="X441">
        <v>1250000</v>
      </c>
      <c r="Y441">
        <v>850000</v>
      </c>
      <c r="Z441">
        <v>1450000</v>
      </c>
      <c r="AA441">
        <v>950000</v>
      </c>
      <c r="AB441">
        <v>900000</v>
      </c>
      <c r="AC441">
        <v>900000</v>
      </c>
      <c r="AD441">
        <v>1000000</v>
      </c>
      <c r="AE441">
        <v>900000</v>
      </c>
      <c r="AF441">
        <v>500000</v>
      </c>
      <c r="AG441">
        <v>500000</v>
      </c>
      <c r="AH441">
        <v>600000</v>
      </c>
      <c r="AI441">
        <v>500000</v>
      </c>
      <c r="AJ441">
        <v>650000</v>
      </c>
      <c r="AK441">
        <v>500000</v>
      </c>
      <c r="AL441">
        <v>575000</v>
      </c>
      <c r="AM441">
        <v>500000</v>
      </c>
      <c r="AN441">
        <v>450000</v>
      </c>
      <c r="AO441">
        <v>450000</v>
      </c>
      <c r="AP441">
        <v>440000</v>
      </c>
      <c r="AQ441">
        <v>415000</v>
      </c>
      <c r="AR441">
        <v>415000</v>
      </c>
      <c r="AS441">
        <v>415000</v>
      </c>
      <c r="AT441">
        <v>415000</v>
      </c>
      <c r="AU441">
        <v>415000</v>
      </c>
      <c r="AV441">
        <v>575000</v>
      </c>
      <c r="AW441">
        <v>415000</v>
      </c>
      <c r="AX441">
        <v>625000</v>
      </c>
      <c r="AY441">
        <v>425000</v>
      </c>
      <c r="AZ441">
        <v>725000</v>
      </c>
      <c r="BA441">
        <v>475000</v>
      </c>
      <c r="BB441">
        <v>450000</v>
      </c>
      <c r="BC441">
        <v>450000</v>
      </c>
      <c r="BD441">
        <v>500000</v>
      </c>
      <c r="BE441">
        <v>450000</v>
      </c>
      <c r="BF441">
        <v>8.4</v>
      </c>
      <c r="BG441">
        <v>8.4</v>
      </c>
      <c r="BH441">
        <v>8.4</v>
      </c>
      <c r="BI441">
        <v>8.4</v>
      </c>
      <c r="BJ441">
        <v>8.4</v>
      </c>
      <c r="BK441">
        <v>8.4</v>
      </c>
      <c r="BL441">
        <v>8.4</v>
      </c>
      <c r="BM441">
        <v>8.4</v>
      </c>
      <c r="BN441">
        <v>8.4</v>
      </c>
      <c r="BO441">
        <v>8.4</v>
      </c>
      <c r="BP441">
        <v>8.4</v>
      </c>
      <c r="BQ441">
        <v>8.4</v>
      </c>
      <c r="BR441">
        <v>8.4</v>
      </c>
      <c r="BS441" t="s">
        <v>1446</v>
      </c>
    </row>
    <row r="442" spans="1:71" x14ac:dyDescent="0.25">
      <c r="A442" t="s">
        <v>630</v>
      </c>
      <c r="B442" t="s">
        <v>1306</v>
      </c>
      <c r="C442" t="s">
        <v>2419</v>
      </c>
      <c r="D442" t="s">
        <v>1352</v>
      </c>
      <c r="E442">
        <v>2</v>
      </c>
      <c r="F442">
        <v>366667</v>
      </c>
      <c r="G442">
        <v>366667</v>
      </c>
      <c r="H442">
        <v>366667</v>
      </c>
      <c r="I442">
        <v>366667</v>
      </c>
      <c r="J442">
        <v>366667</v>
      </c>
      <c r="K442">
        <v>366667</v>
      </c>
      <c r="L442">
        <v>366667</v>
      </c>
      <c r="M442">
        <v>366667</v>
      </c>
      <c r="N442">
        <v>366667</v>
      </c>
      <c r="O442">
        <v>366667</v>
      </c>
      <c r="P442">
        <v>366667</v>
      </c>
      <c r="Q442">
        <v>366667</v>
      </c>
      <c r="R442">
        <v>366667</v>
      </c>
      <c r="S442">
        <v>366667</v>
      </c>
      <c r="T442">
        <v>366667</v>
      </c>
      <c r="U442">
        <v>366667</v>
      </c>
      <c r="V442">
        <v>366667</v>
      </c>
      <c r="W442">
        <v>366667</v>
      </c>
      <c r="X442">
        <v>366667</v>
      </c>
      <c r="Y442">
        <v>366667</v>
      </c>
      <c r="Z442">
        <v>366667</v>
      </c>
      <c r="AA442">
        <v>366667</v>
      </c>
      <c r="AB442">
        <v>366667</v>
      </c>
      <c r="AC442">
        <v>366667</v>
      </c>
      <c r="AD442">
        <v>366667</v>
      </c>
      <c r="AE442">
        <v>366667</v>
      </c>
      <c r="AF442">
        <v>275000</v>
      </c>
      <c r="AG442">
        <v>275000</v>
      </c>
      <c r="AH442">
        <v>275000</v>
      </c>
      <c r="AI442">
        <v>275000</v>
      </c>
      <c r="AJ442">
        <v>275000</v>
      </c>
      <c r="AK442">
        <v>275000</v>
      </c>
      <c r="AL442">
        <v>275000</v>
      </c>
      <c r="AM442">
        <v>275000</v>
      </c>
      <c r="AN442">
        <v>275000</v>
      </c>
      <c r="AO442">
        <v>275000</v>
      </c>
      <c r="AP442">
        <v>275000</v>
      </c>
      <c r="AQ442">
        <v>275000</v>
      </c>
      <c r="AR442">
        <v>275000</v>
      </c>
      <c r="AS442">
        <v>275000</v>
      </c>
      <c r="AT442">
        <v>275000</v>
      </c>
      <c r="AU442">
        <v>275000</v>
      </c>
      <c r="AV442">
        <v>275000</v>
      </c>
      <c r="AW442">
        <v>275000</v>
      </c>
      <c r="AX442">
        <v>275000</v>
      </c>
      <c r="AY442">
        <v>275000</v>
      </c>
      <c r="AZ442">
        <v>275000</v>
      </c>
      <c r="BA442">
        <v>275000</v>
      </c>
      <c r="BB442">
        <v>275000</v>
      </c>
      <c r="BC442">
        <v>275000</v>
      </c>
      <c r="BD442">
        <v>275000</v>
      </c>
      <c r="BE442">
        <v>275000</v>
      </c>
      <c r="BF442">
        <v>8.8000000000000007</v>
      </c>
      <c r="BG442">
        <v>8.8000000000000007</v>
      </c>
      <c r="BH442">
        <v>8.8000000000000007</v>
      </c>
      <c r="BI442">
        <v>8.8000000000000007</v>
      </c>
      <c r="BJ442">
        <v>8.8000000000000007</v>
      </c>
      <c r="BK442">
        <v>8.8000000000000007</v>
      </c>
      <c r="BL442">
        <v>8.8000000000000007</v>
      </c>
      <c r="BM442">
        <v>8.8000000000000007</v>
      </c>
      <c r="BN442">
        <v>8.8000000000000007</v>
      </c>
      <c r="BO442">
        <v>8.8000000000000007</v>
      </c>
      <c r="BP442">
        <v>8.8000000000000007</v>
      </c>
      <c r="BQ442">
        <v>8.8000000000000007</v>
      </c>
      <c r="BR442">
        <v>8.8000000000000007</v>
      </c>
      <c r="BS442" t="s">
        <v>1439</v>
      </c>
    </row>
    <row r="443" spans="1:71" x14ac:dyDescent="0.25">
      <c r="A443" t="s">
        <v>584</v>
      </c>
      <c r="B443" t="s">
        <v>1302</v>
      </c>
      <c r="C443" t="s">
        <v>2423</v>
      </c>
      <c r="D443" t="s">
        <v>1352</v>
      </c>
      <c r="E443">
        <v>1</v>
      </c>
      <c r="F443">
        <v>402945</v>
      </c>
      <c r="G443">
        <v>411476</v>
      </c>
      <c r="H443">
        <v>372904</v>
      </c>
      <c r="I443">
        <v>422111</v>
      </c>
      <c r="J443">
        <v>384113</v>
      </c>
      <c r="K443">
        <v>415331</v>
      </c>
      <c r="L443">
        <v>405168</v>
      </c>
      <c r="M443">
        <v>433781</v>
      </c>
      <c r="N443">
        <v>403448</v>
      </c>
      <c r="O443">
        <v>380051</v>
      </c>
      <c r="P443">
        <v>373875</v>
      </c>
      <c r="Q443">
        <v>363026</v>
      </c>
      <c r="R443">
        <v>377366</v>
      </c>
      <c r="S443">
        <v>363026</v>
      </c>
      <c r="T443">
        <v>369312</v>
      </c>
      <c r="U443">
        <v>366986</v>
      </c>
      <c r="V443">
        <v>378689</v>
      </c>
      <c r="W443">
        <v>364526</v>
      </c>
      <c r="X443">
        <v>383265</v>
      </c>
      <c r="Y443">
        <v>366881</v>
      </c>
      <c r="Z443">
        <v>422551</v>
      </c>
      <c r="AA443">
        <v>381227</v>
      </c>
      <c r="AB443">
        <v>334099</v>
      </c>
      <c r="AC443">
        <v>383313</v>
      </c>
      <c r="AD443">
        <v>393551</v>
      </c>
      <c r="AE443">
        <v>382647</v>
      </c>
      <c r="AF443">
        <v>249826</v>
      </c>
      <c r="AG443">
        <v>246886</v>
      </c>
      <c r="AH443">
        <v>231200</v>
      </c>
      <c r="AI443">
        <v>253267</v>
      </c>
      <c r="AJ443">
        <v>238150</v>
      </c>
      <c r="AK443">
        <v>249199</v>
      </c>
      <c r="AL443">
        <v>251204</v>
      </c>
      <c r="AM443">
        <v>260269</v>
      </c>
      <c r="AN443">
        <v>250138</v>
      </c>
      <c r="AO443">
        <v>228031</v>
      </c>
      <c r="AP443">
        <v>231803</v>
      </c>
      <c r="AQ443">
        <v>217816</v>
      </c>
      <c r="AR443">
        <v>233967</v>
      </c>
      <c r="AS443">
        <v>217816</v>
      </c>
      <c r="AT443">
        <v>228973</v>
      </c>
      <c r="AU443">
        <v>220192</v>
      </c>
      <c r="AV443">
        <v>234787</v>
      </c>
      <c r="AW443">
        <v>218716</v>
      </c>
      <c r="AX443">
        <v>237624</v>
      </c>
      <c r="AY443">
        <v>220129</v>
      </c>
      <c r="AZ443">
        <v>261982</v>
      </c>
      <c r="BA443">
        <v>228736</v>
      </c>
      <c r="BB443">
        <v>207141</v>
      </c>
      <c r="BC443">
        <v>229988</v>
      </c>
      <c r="BD443">
        <v>244002</v>
      </c>
      <c r="BE443">
        <v>229588</v>
      </c>
      <c r="BF443">
        <v>7.3</v>
      </c>
      <c r="BG443">
        <v>7.3</v>
      </c>
      <c r="BH443">
        <v>7.3</v>
      </c>
      <c r="BI443">
        <v>7.3</v>
      </c>
      <c r="BJ443">
        <v>7.3</v>
      </c>
      <c r="BK443">
        <v>7.3</v>
      </c>
      <c r="BL443">
        <v>7.3</v>
      </c>
      <c r="BM443">
        <v>7.3</v>
      </c>
      <c r="BN443">
        <v>7.3</v>
      </c>
      <c r="BO443">
        <v>7.3</v>
      </c>
      <c r="BP443">
        <v>7.3</v>
      </c>
      <c r="BQ443">
        <v>7.3</v>
      </c>
      <c r="BR443">
        <v>7.3</v>
      </c>
      <c r="BS443" t="s">
        <v>1429</v>
      </c>
    </row>
    <row r="444" spans="1:71" x14ac:dyDescent="0.25">
      <c r="A444" t="s">
        <v>139</v>
      </c>
      <c r="B444" t="s">
        <v>1285</v>
      </c>
      <c r="C444" t="s">
        <v>2427</v>
      </c>
      <c r="D444" t="s">
        <v>1352</v>
      </c>
      <c r="E444">
        <v>5</v>
      </c>
      <c r="F444">
        <v>937192</v>
      </c>
      <c r="G444">
        <v>876727</v>
      </c>
      <c r="H444">
        <v>2550526</v>
      </c>
      <c r="I444">
        <v>876727</v>
      </c>
      <c r="J444">
        <v>1098022</v>
      </c>
      <c r="K444">
        <v>876726</v>
      </c>
      <c r="L444">
        <v>937192</v>
      </c>
      <c r="M444">
        <v>876726</v>
      </c>
      <c r="N444">
        <v>937192</v>
      </c>
      <c r="O444">
        <v>876726</v>
      </c>
      <c r="P444">
        <v>1007733</v>
      </c>
      <c r="Q444">
        <v>876727</v>
      </c>
      <c r="R444">
        <v>1179192</v>
      </c>
      <c r="S444">
        <v>876727</v>
      </c>
      <c r="T444">
        <v>937192</v>
      </c>
      <c r="U444">
        <v>876727</v>
      </c>
      <c r="V444">
        <v>1179192</v>
      </c>
      <c r="W444">
        <v>1118727</v>
      </c>
      <c r="X444">
        <v>1179192</v>
      </c>
      <c r="Y444">
        <v>1118726</v>
      </c>
      <c r="Z444">
        <v>937192</v>
      </c>
      <c r="AA444">
        <v>876726</v>
      </c>
      <c r="AB444">
        <v>1007732</v>
      </c>
      <c r="AC444">
        <v>876726</v>
      </c>
      <c r="AD444">
        <v>1007733</v>
      </c>
      <c r="AE444">
        <v>876727</v>
      </c>
      <c r="AF444">
        <v>702894</v>
      </c>
      <c r="AG444">
        <v>657545</v>
      </c>
      <c r="AH444">
        <v>1912894</v>
      </c>
      <c r="AI444">
        <v>657545</v>
      </c>
      <c r="AJ444">
        <v>971749</v>
      </c>
      <c r="AK444">
        <v>657545</v>
      </c>
      <c r="AL444">
        <v>702894</v>
      </c>
      <c r="AM444">
        <v>657545</v>
      </c>
      <c r="AN444">
        <v>702894</v>
      </c>
      <c r="AO444">
        <v>657545</v>
      </c>
      <c r="AP444">
        <v>755800</v>
      </c>
      <c r="AQ444">
        <v>657545</v>
      </c>
      <c r="AR444">
        <v>884394</v>
      </c>
      <c r="AS444">
        <v>657545</v>
      </c>
      <c r="AT444">
        <v>702894</v>
      </c>
      <c r="AU444">
        <v>657545</v>
      </c>
      <c r="AV444">
        <v>884394</v>
      </c>
      <c r="AW444">
        <v>839045</v>
      </c>
      <c r="AX444">
        <v>884394</v>
      </c>
      <c r="AY444">
        <v>839045</v>
      </c>
      <c r="AZ444">
        <v>702894</v>
      </c>
      <c r="BA444">
        <v>657545</v>
      </c>
      <c r="BB444">
        <v>755799</v>
      </c>
      <c r="BC444">
        <v>657545</v>
      </c>
      <c r="BD444">
        <v>755800</v>
      </c>
      <c r="BE444">
        <v>657545</v>
      </c>
      <c r="BF444">
        <v>8.5</v>
      </c>
      <c r="BG444">
        <v>8.5</v>
      </c>
      <c r="BH444">
        <v>8.5</v>
      </c>
      <c r="BI444">
        <v>8.5</v>
      </c>
      <c r="BJ444">
        <v>8.5</v>
      </c>
      <c r="BK444">
        <v>8.5</v>
      </c>
      <c r="BL444">
        <v>8.5</v>
      </c>
      <c r="BM444">
        <v>8.5</v>
      </c>
      <c r="BN444">
        <v>8.5</v>
      </c>
      <c r="BO444">
        <v>8.5</v>
      </c>
      <c r="BP444">
        <v>8.5</v>
      </c>
      <c r="BQ444">
        <v>8.5</v>
      </c>
      <c r="BR444">
        <v>8.5</v>
      </c>
      <c r="BS444" t="s">
        <v>2485</v>
      </c>
    </row>
    <row r="445" spans="1:71" x14ac:dyDescent="0.25">
      <c r="A445" t="s">
        <v>826</v>
      </c>
      <c r="B445" t="s">
        <v>1302</v>
      </c>
      <c r="C445" t="s">
        <v>2431</v>
      </c>
      <c r="D445" t="s">
        <v>1352</v>
      </c>
      <c r="E445">
        <v>0</v>
      </c>
      <c r="F445">
        <v>421412</v>
      </c>
      <c r="G445">
        <v>420624</v>
      </c>
      <c r="H445">
        <v>421412</v>
      </c>
      <c r="I445">
        <v>420624</v>
      </c>
      <c r="J445">
        <v>421412</v>
      </c>
      <c r="K445">
        <v>420624</v>
      </c>
      <c r="L445">
        <v>421412</v>
      </c>
      <c r="M445">
        <v>420624</v>
      </c>
      <c r="N445">
        <v>421412</v>
      </c>
      <c r="O445">
        <v>420624</v>
      </c>
      <c r="P445">
        <v>421412</v>
      </c>
      <c r="Q445">
        <v>420624</v>
      </c>
      <c r="R445">
        <v>421412</v>
      </c>
      <c r="S445">
        <v>420624</v>
      </c>
      <c r="T445">
        <v>421412</v>
      </c>
      <c r="U445">
        <v>420624</v>
      </c>
      <c r="V445">
        <v>421412</v>
      </c>
      <c r="W445">
        <v>420624</v>
      </c>
      <c r="X445">
        <v>421412</v>
      </c>
      <c r="Y445">
        <v>420624</v>
      </c>
      <c r="Z445">
        <v>421412</v>
      </c>
      <c r="AA445">
        <v>420624</v>
      </c>
      <c r="AB445">
        <v>421412</v>
      </c>
      <c r="AC445">
        <v>420624</v>
      </c>
      <c r="AD445">
        <v>406626</v>
      </c>
      <c r="AE445">
        <v>405865</v>
      </c>
      <c r="AF445">
        <v>263636</v>
      </c>
      <c r="AG445">
        <v>259091</v>
      </c>
      <c r="AH445">
        <v>263636</v>
      </c>
      <c r="AI445">
        <v>259091</v>
      </c>
      <c r="AJ445">
        <v>263636</v>
      </c>
      <c r="AK445">
        <v>259091</v>
      </c>
      <c r="AL445">
        <v>263636</v>
      </c>
      <c r="AM445">
        <v>259091</v>
      </c>
      <c r="AN445">
        <v>263636</v>
      </c>
      <c r="AO445">
        <v>259091</v>
      </c>
      <c r="AP445">
        <v>263636</v>
      </c>
      <c r="AQ445">
        <v>259091</v>
      </c>
      <c r="AR445">
        <v>263636</v>
      </c>
      <c r="AS445">
        <v>259091</v>
      </c>
      <c r="AT445">
        <v>263636</v>
      </c>
      <c r="AU445">
        <v>259091</v>
      </c>
      <c r="AV445">
        <v>263636</v>
      </c>
      <c r="AW445">
        <v>259091</v>
      </c>
      <c r="AX445">
        <v>263636</v>
      </c>
      <c r="AY445">
        <v>259091</v>
      </c>
      <c r="AZ445">
        <v>263636</v>
      </c>
      <c r="BA445">
        <v>259091</v>
      </c>
      <c r="BB445">
        <v>263636</v>
      </c>
      <c r="BC445">
        <v>259091</v>
      </c>
      <c r="BD445">
        <v>254386</v>
      </c>
      <c r="BE445">
        <v>250000</v>
      </c>
      <c r="BF445">
        <v>7.6</v>
      </c>
      <c r="BG445">
        <v>7.6</v>
      </c>
      <c r="BH445">
        <v>7.6</v>
      </c>
      <c r="BI445">
        <v>7.6</v>
      </c>
      <c r="BJ445">
        <v>7.6</v>
      </c>
      <c r="BK445">
        <v>7.6</v>
      </c>
      <c r="BL445">
        <v>7.6</v>
      </c>
      <c r="BM445">
        <v>7.6</v>
      </c>
      <c r="BN445">
        <v>7.6</v>
      </c>
      <c r="BO445">
        <v>7.6</v>
      </c>
      <c r="BP445">
        <v>7.6</v>
      </c>
      <c r="BQ445">
        <v>7.6</v>
      </c>
      <c r="BR445">
        <v>7.6</v>
      </c>
      <c r="BS445" t="s">
        <v>1429</v>
      </c>
    </row>
    <row r="446" spans="1:71" x14ac:dyDescent="0.25">
      <c r="A446" t="s">
        <v>571</v>
      </c>
      <c r="B446" t="s">
        <v>1285</v>
      </c>
      <c r="C446" t="s">
        <v>2432</v>
      </c>
      <c r="D446" t="s">
        <v>1352</v>
      </c>
      <c r="E446">
        <v>0</v>
      </c>
      <c r="F446">
        <v>313333</v>
      </c>
      <c r="G446">
        <v>313333</v>
      </c>
      <c r="H446">
        <v>460000</v>
      </c>
      <c r="I446">
        <v>313333</v>
      </c>
      <c r="J446">
        <v>313333</v>
      </c>
      <c r="K446">
        <v>313333</v>
      </c>
      <c r="L446">
        <v>313333</v>
      </c>
      <c r="M446">
        <v>313333</v>
      </c>
      <c r="N446">
        <v>313333</v>
      </c>
      <c r="O446">
        <v>313333</v>
      </c>
      <c r="P446">
        <v>313333</v>
      </c>
      <c r="Q446">
        <v>313333</v>
      </c>
      <c r="R446">
        <v>313333</v>
      </c>
      <c r="S446">
        <v>313333</v>
      </c>
      <c r="T446">
        <v>313333</v>
      </c>
      <c r="U446">
        <v>313333</v>
      </c>
      <c r="V446">
        <v>313333</v>
      </c>
      <c r="W446">
        <v>313333</v>
      </c>
      <c r="X446">
        <v>313333</v>
      </c>
      <c r="Y446">
        <v>313333</v>
      </c>
      <c r="Z446">
        <v>313333</v>
      </c>
      <c r="AA446">
        <v>313333</v>
      </c>
      <c r="AB446">
        <v>313333</v>
      </c>
      <c r="AC446">
        <v>313333</v>
      </c>
      <c r="AD446">
        <v>313333</v>
      </c>
      <c r="AE446">
        <v>313333</v>
      </c>
      <c r="AF446">
        <v>235000</v>
      </c>
      <c r="AG446">
        <v>235000</v>
      </c>
      <c r="AH446">
        <v>345000</v>
      </c>
      <c r="AI446">
        <v>235000</v>
      </c>
      <c r="AJ446">
        <v>235000</v>
      </c>
      <c r="AK446">
        <v>235000</v>
      </c>
      <c r="AL446">
        <v>235000</v>
      </c>
      <c r="AM446">
        <v>235000</v>
      </c>
      <c r="AN446">
        <v>235000</v>
      </c>
      <c r="AO446">
        <v>235000</v>
      </c>
      <c r="AP446">
        <v>235000</v>
      </c>
      <c r="AQ446">
        <v>235000</v>
      </c>
      <c r="AR446">
        <v>235000</v>
      </c>
      <c r="AS446">
        <v>235000</v>
      </c>
      <c r="AT446">
        <v>235000</v>
      </c>
      <c r="AU446">
        <v>235000</v>
      </c>
      <c r="AV446">
        <v>235000</v>
      </c>
      <c r="AW446">
        <v>235000</v>
      </c>
      <c r="AX446">
        <v>235000</v>
      </c>
      <c r="AY446">
        <v>235000</v>
      </c>
      <c r="AZ446">
        <v>235000</v>
      </c>
      <c r="BA446">
        <v>235000</v>
      </c>
      <c r="BB446">
        <v>235000</v>
      </c>
      <c r="BC446">
        <v>235000</v>
      </c>
      <c r="BD446">
        <v>235000</v>
      </c>
      <c r="BE446">
        <v>235000</v>
      </c>
      <c r="BF446">
        <v>8.4</v>
      </c>
      <c r="BG446">
        <v>8.4</v>
      </c>
      <c r="BH446">
        <v>8.4</v>
      </c>
      <c r="BI446">
        <v>8.4</v>
      </c>
      <c r="BJ446">
        <v>8.4</v>
      </c>
      <c r="BK446">
        <v>8.4</v>
      </c>
      <c r="BL446">
        <v>8.3000000000000007</v>
      </c>
      <c r="BM446">
        <v>8.5</v>
      </c>
      <c r="BN446">
        <v>8.5</v>
      </c>
      <c r="BO446">
        <v>8.5</v>
      </c>
      <c r="BP446">
        <v>8.5</v>
      </c>
      <c r="BQ446">
        <v>8.5</v>
      </c>
      <c r="BR446">
        <v>8.5</v>
      </c>
      <c r="BS446" t="s">
        <v>1439</v>
      </c>
    </row>
    <row r="447" spans="1:71" x14ac:dyDescent="0.25">
      <c r="A447" t="s">
        <v>400</v>
      </c>
      <c r="B447" t="s">
        <v>1302</v>
      </c>
      <c r="C447" t="s">
        <v>2441</v>
      </c>
      <c r="D447" t="s">
        <v>1352</v>
      </c>
      <c r="E447">
        <v>1</v>
      </c>
      <c r="F447">
        <v>210000</v>
      </c>
      <c r="G447">
        <v>184000</v>
      </c>
      <c r="H447">
        <v>131000</v>
      </c>
      <c r="I447">
        <v>184000</v>
      </c>
      <c r="J447">
        <v>144000</v>
      </c>
      <c r="K447">
        <v>184000</v>
      </c>
      <c r="L447">
        <v>144000</v>
      </c>
      <c r="M447">
        <v>184000</v>
      </c>
      <c r="N447">
        <v>184000</v>
      </c>
      <c r="O447">
        <v>184000</v>
      </c>
      <c r="P447">
        <v>184000</v>
      </c>
      <c r="Q447">
        <v>184000</v>
      </c>
      <c r="R447">
        <v>144000</v>
      </c>
      <c r="S447">
        <v>184000</v>
      </c>
      <c r="T447">
        <v>144000</v>
      </c>
      <c r="U447">
        <v>184000</v>
      </c>
      <c r="V447">
        <v>144000</v>
      </c>
      <c r="W447">
        <v>372000</v>
      </c>
      <c r="X447">
        <v>197000</v>
      </c>
      <c r="Y447">
        <v>372000</v>
      </c>
      <c r="Z447">
        <v>197000</v>
      </c>
      <c r="AA447">
        <v>372000</v>
      </c>
      <c r="AB447">
        <v>144000</v>
      </c>
      <c r="AC447">
        <v>372000</v>
      </c>
      <c r="AD447">
        <v>184000</v>
      </c>
      <c r="AE447">
        <v>372000</v>
      </c>
      <c r="AF447">
        <v>178500</v>
      </c>
      <c r="AG447">
        <v>156400</v>
      </c>
      <c r="AH447">
        <v>111350</v>
      </c>
      <c r="AI447">
        <v>156400</v>
      </c>
      <c r="AJ447">
        <v>122400</v>
      </c>
      <c r="AK447">
        <v>156400</v>
      </c>
      <c r="AL447">
        <v>122400</v>
      </c>
      <c r="AM447">
        <v>156400</v>
      </c>
      <c r="AN447">
        <v>156400</v>
      </c>
      <c r="AO447">
        <v>156400</v>
      </c>
      <c r="AP447">
        <v>156400</v>
      </c>
      <c r="AQ447">
        <v>156400</v>
      </c>
      <c r="AR447">
        <v>122400</v>
      </c>
      <c r="AS447">
        <v>156400</v>
      </c>
      <c r="AT447">
        <v>122400</v>
      </c>
      <c r="AU447">
        <v>156400</v>
      </c>
      <c r="AV447">
        <v>122400</v>
      </c>
      <c r="AW447">
        <v>316200</v>
      </c>
      <c r="AX447">
        <v>167450</v>
      </c>
      <c r="AY447">
        <v>316200</v>
      </c>
      <c r="AZ447">
        <v>167450</v>
      </c>
      <c r="BA447">
        <v>316200</v>
      </c>
      <c r="BB447">
        <v>122400</v>
      </c>
      <c r="BC447">
        <v>316200</v>
      </c>
      <c r="BD447">
        <v>156400</v>
      </c>
      <c r="BE447">
        <v>316200</v>
      </c>
      <c r="BF447">
        <v>8.4</v>
      </c>
      <c r="BG447">
        <v>8.4</v>
      </c>
      <c r="BH447">
        <v>8.4</v>
      </c>
      <c r="BI447">
        <v>8.4</v>
      </c>
      <c r="BJ447">
        <v>8.4</v>
      </c>
      <c r="BK447">
        <v>8.4</v>
      </c>
      <c r="BL447">
        <v>8.4</v>
      </c>
      <c r="BM447">
        <v>8.4</v>
      </c>
      <c r="BN447">
        <v>8.4</v>
      </c>
      <c r="BO447">
        <v>8.4</v>
      </c>
      <c r="BP447">
        <v>8.4</v>
      </c>
      <c r="BQ447">
        <v>8.4</v>
      </c>
      <c r="BR447">
        <v>8.4</v>
      </c>
      <c r="BS447" t="s">
        <v>1429</v>
      </c>
    </row>
    <row r="448" spans="1:71" x14ac:dyDescent="0.25">
      <c r="A448" t="s">
        <v>114</v>
      </c>
      <c r="B448" t="s">
        <v>1304</v>
      </c>
      <c r="C448" t="s">
        <v>2447</v>
      </c>
      <c r="D448" t="s">
        <v>1352</v>
      </c>
      <c r="E448">
        <v>2</v>
      </c>
      <c r="F448">
        <v>385000</v>
      </c>
      <c r="G448">
        <v>350000</v>
      </c>
      <c r="H448">
        <v>400000</v>
      </c>
      <c r="I448">
        <v>350000</v>
      </c>
      <c r="J448">
        <v>500000</v>
      </c>
      <c r="K448">
        <v>500000</v>
      </c>
      <c r="L448">
        <v>600000</v>
      </c>
      <c r="M448">
        <v>500000</v>
      </c>
      <c r="N448">
        <v>350000</v>
      </c>
      <c r="O448">
        <v>350000</v>
      </c>
      <c r="P448">
        <v>350000</v>
      </c>
      <c r="Q448">
        <v>666667</v>
      </c>
      <c r="R448">
        <v>350000</v>
      </c>
      <c r="S448">
        <v>666667</v>
      </c>
      <c r="T448">
        <v>350000</v>
      </c>
      <c r="U448">
        <v>666667</v>
      </c>
      <c r="V448">
        <v>360000</v>
      </c>
      <c r="W448">
        <v>666667</v>
      </c>
      <c r="X448">
        <v>550000</v>
      </c>
      <c r="Y448">
        <v>666667</v>
      </c>
      <c r="Z448">
        <v>588038</v>
      </c>
      <c r="AA448">
        <v>666667</v>
      </c>
      <c r="AB448">
        <v>400000</v>
      </c>
      <c r="AC448">
        <v>666667</v>
      </c>
      <c r="AD448">
        <v>350000</v>
      </c>
      <c r="AE448">
        <v>500000</v>
      </c>
      <c r="AF448">
        <v>250250</v>
      </c>
      <c r="AG448">
        <v>227500</v>
      </c>
      <c r="AH448">
        <v>260000</v>
      </c>
      <c r="AI448">
        <v>227500</v>
      </c>
      <c r="AJ448">
        <v>325000</v>
      </c>
      <c r="AK448">
        <v>325000</v>
      </c>
      <c r="AL448">
        <v>390000</v>
      </c>
      <c r="AM448">
        <v>325000</v>
      </c>
      <c r="AN448">
        <v>227500</v>
      </c>
      <c r="AO448">
        <v>227500</v>
      </c>
      <c r="AP448">
        <v>227500</v>
      </c>
      <c r="AQ448">
        <v>500000</v>
      </c>
      <c r="AR448">
        <v>227500</v>
      </c>
      <c r="AS448">
        <v>500000</v>
      </c>
      <c r="AT448">
        <v>227500</v>
      </c>
      <c r="AU448">
        <v>500000</v>
      </c>
      <c r="AV448">
        <v>234000</v>
      </c>
      <c r="AW448">
        <v>500000</v>
      </c>
      <c r="AX448">
        <v>357500</v>
      </c>
      <c r="AY448">
        <v>500000</v>
      </c>
      <c r="AZ448">
        <v>441064</v>
      </c>
      <c r="BA448">
        <v>500000</v>
      </c>
      <c r="BB448">
        <v>260000</v>
      </c>
      <c r="BC448">
        <v>500000</v>
      </c>
      <c r="BD448">
        <v>227500</v>
      </c>
      <c r="BE448">
        <v>325000</v>
      </c>
      <c r="BF448">
        <v>8.4</v>
      </c>
      <c r="BG448">
        <v>8.4</v>
      </c>
      <c r="BH448">
        <v>8.4</v>
      </c>
      <c r="BI448">
        <v>8.4</v>
      </c>
      <c r="BJ448">
        <v>8.4</v>
      </c>
      <c r="BK448">
        <v>8.4</v>
      </c>
      <c r="BL448">
        <v>8.4</v>
      </c>
      <c r="BM448">
        <v>8.4</v>
      </c>
      <c r="BN448">
        <v>8.4</v>
      </c>
      <c r="BO448">
        <v>8.4</v>
      </c>
      <c r="BP448">
        <v>8.4</v>
      </c>
      <c r="BQ448">
        <v>8.4</v>
      </c>
      <c r="BR448">
        <v>8.4</v>
      </c>
      <c r="BS448" t="s">
        <v>1445</v>
      </c>
    </row>
    <row r="449" spans="1:71" x14ac:dyDescent="0.25">
      <c r="A449" t="s">
        <v>371</v>
      </c>
      <c r="B449" t="s">
        <v>1304</v>
      </c>
      <c r="C449" t="s">
        <v>2512</v>
      </c>
      <c r="D449" t="s">
        <v>1352</v>
      </c>
      <c r="E449">
        <v>0</v>
      </c>
      <c r="F449">
        <v>224001</v>
      </c>
      <c r="G449">
        <v>224001</v>
      </c>
      <c r="H449">
        <v>290667</v>
      </c>
      <c r="I449">
        <v>290667</v>
      </c>
      <c r="J449">
        <v>277334</v>
      </c>
      <c r="K449">
        <v>277334</v>
      </c>
      <c r="L449">
        <v>277334</v>
      </c>
      <c r="M449">
        <v>277334</v>
      </c>
      <c r="N449">
        <v>304000</v>
      </c>
      <c r="O449">
        <v>304000</v>
      </c>
      <c r="P449">
        <v>304000</v>
      </c>
      <c r="Q449">
        <v>264000</v>
      </c>
      <c r="R449">
        <v>304000</v>
      </c>
      <c r="S449">
        <v>264000</v>
      </c>
      <c r="T449">
        <v>304000</v>
      </c>
      <c r="U449">
        <v>264000</v>
      </c>
      <c r="V449">
        <v>290667</v>
      </c>
      <c r="W449">
        <v>290667</v>
      </c>
      <c r="X449">
        <v>290665</v>
      </c>
      <c r="Y449">
        <v>290665</v>
      </c>
      <c r="Z449">
        <v>370667</v>
      </c>
      <c r="AA449">
        <v>370667</v>
      </c>
      <c r="AB449">
        <v>290667</v>
      </c>
      <c r="AC449">
        <v>290667</v>
      </c>
      <c r="AD449">
        <v>290667</v>
      </c>
      <c r="AE449">
        <v>290667</v>
      </c>
      <c r="AF449">
        <v>168001</v>
      </c>
      <c r="AG449">
        <v>168001</v>
      </c>
      <c r="AH449">
        <v>218000</v>
      </c>
      <c r="AI449">
        <v>218000</v>
      </c>
      <c r="AJ449">
        <v>208001</v>
      </c>
      <c r="AK449">
        <v>208001</v>
      </c>
      <c r="AL449">
        <v>208001</v>
      </c>
      <c r="AM449">
        <v>208001</v>
      </c>
      <c r="AN449">
        <v>228000</v>
      </c>
      <c r="AO449">
        <v>228000</v>
      </c>
      <c r="AP449">
        <v>228000</v>
      </c>
      <c r="AQ449">
        <v>198000</v>
      </c>
      <c r="AR449">
        <v>228000</v>
      </c>
      <c r="AS449">
        <v>198000</v>
      </c>
      <c r="AT449">
        <v>228000</v>
      </c>
      <c r="AU449">
        <v>198000</v>
      </c>
      <c r="AV449">
        <v>218000</v>
      </c>
      <c r="AW449">
        <v>218000</v>
      </c>
      <c r="AX449">
        <v>217999</v>
      </c>
      <c r="AY449">
        <v>217999</v>
      </c>
      <c r="AZ449">
        <v>278000</v>
      </c>
      <c r="BA449">
        <v>278000</v>
      </c>
      <c r="BB449">
        <v>218000</v>
      </c>
      <c r="BC449">
        <v>218000</v>
      </c>
      <c r="BD449">
        <v>218000</v>
      </c>
      <c r="BE449">
        <v>218000</v>
      </c>
      <c r="BF449">
        <v>8.6</v>
      </c>
      <c r="BG449">
        <v>8.6</v>
      </c>
      <c r="BH449">
        <v>8.6</v>
      </c>
      <c r="BI449">
        <v>8.5</v>
      </c>
      <c r="BJ449">
        <v>8.5</v>
      </c>
      <c r="BK449">
        <v>8.5</v>
      </c>
      <c r="BL449">
        <v>8.5</v>
      </c>
      <c r="BM449">
        <v>8.5</v>
      </c>
      <c r="BN449">
        <v>8.5</v>
      </c>
      <c r="BO449">
        <v>8.6</v>
      </c>
      <c r="BP449">
        <v>8.6</v>
      </c>
      <c r="BQ449">
        <v>8.5</v>
      </c>
      <c r="BR449">
        <v>8.5</v>
      </c>
      <c r="BS449" t="s">
        <v>1429</v>
      </c>
    </row>
    <row r="450" spans="1:71" x14ac:dyDescent="0.25">
      <c r="A450" t="s">
        <v>29</v>
      </c>
      <c r="B450" t="s">
        <v>1302</v>
      </c>
      <c r="C450" t="s">
        <v>2534</v>
      </c>
      <c r="D450" t="s">
        <v>1352</v>
      </c>
      <c r="E450">
        <v>3</v>
      </c>
      <c r="F450">
        <v>388000</v>
      </c>
      <c r="G450">
        <v>350500</v>
      </c>
      <c r="H450">
        <v>388000</v>
      </c>
      <c r="I450">
        <v>350500</v>
      </c>
      <c r="J450">
        <v>458000</v>
      </c>
      <c r="K450">
        <v>458000</v>
      </c>
      <c r="L450">
        <v>558000</v>
      </c>
      <c r="M450">
        <v>533000</v>
      </c>
      <c r="N450">
        <v>350500</v>
      </c>
      <c r="O450">
        <v>350500</v>
      </c>
      <c r="P450">
        <v>350500</v>
      </c>
      <c r="Q450">
        <v>411000</v>
      </c>
      <c r="R450">
        <v>335000</v>
      </c>
      <c r="S450">
        <v>411000</v>
      </c>
      <c r="T450">
        <v>320000</v>
      </c>
      <c r="U450">
        <v>360000</v>
      </c>
      <c r="V450">
        <v>340340</v>
      </c>
      <c r="W450">
        <v>360000</v>
      </c>
      <c r="X450">
        <v>488000</v>
      </c>
      <c r="Y450">
        <v>460000</v>
      </c>
      <c r="Z450">
        <v>688000</v>
      </c>
      <c r="AA450">
        <v>535000</v>
      </c>
      <c r="AB450">
        <v>340000</v>
      </c>
      <c r="AC450">
        <v>360000</v>
      </c>
      <c r="AD450">
        <v>350500</v>
      </c>
      <c r="AE450">
        <v>360000</v>
      </c>
      <c r="AF450">
        <v>349200</v>
      </c>
      <c r="AG450">
        <v>315450</v>
      </c>
      <c r="AH450">
        <v>349200</v>
      </c>
      <c r="AI450">
        <v>315450</v>
      </c>
      <c r="AJ450">
        <v>412200</v>
      </c>
      <c r="AK450">
        <v>412200</v>
      </c>
      <c r="AL450">
        <v>502200</v>
      </c>
      <c r="AM450">
        <v>479700</v>
      </c>
      <c r="AN450">
        <v>315450</v>
      </c>
      <c r="AO450">
        <v>315450</v>
      </c>
      <c r="AP450">
        <v>315450</v>
      </c>
      <c r="AQ450">
        <v>369900</v>
      </c>
      <c r="AR450">
        <v>301500</v>
      </c>
      <c r="AS450">
        <v>369900</v>
      </c>
      <c r="AT450">
        <v>288000</v>
      </c>
      <c r="AU450">
        <v>324000</v>
      </c>
      <c r="AV450">
        <v>306306</v>
      </c>
      <c r="AW450">
        <v>324000</v>
      </c>
      <c r="AX450">
        <v>439200</v>
      </c>
      <c r="AY450">
        <v>414000</v>
      </c>
      <c r="AZ450">
        <v>619200</v>
      </c>
      <c r="BA450">
        <v>481500</v>
      </c>
      <c r="BB450">
        <v>306000</v>
      </c>
      <c r="BC450">
        <v>324000</v>
      </c>
      <c r="BD450">
        <v>315450</v>
      </c>
      <c r="BE450">
        <v>324000</v>
      </c>
      <c r="BF450">
        <v>8.4</v>
      </c>
      <c r="BG450">
        <v>8.4</v>
      </c>
      <c r="BH450">
        <v>8.4</v>
      </c>
      <c r="BI450">
        <v>8.4</v>
      </c>
      <c r="BJ450">
        <v>8.4</v>
      </c>
      <c r="BK450">
        <v>8.4</v>
      </c>
      <c r="BL450">
        <v>8.4</v>
      </c>
      <c r="BM450">
        <v>8.4</v>
      </c>
      <c r="BN450">
        <v>8.4</v>
      </c>
      <c r="BO450">
        <v>8.4</v>
      </c>
      <c r="BP450">
        <v>8.4</v>
      </c>
      <c r="BQ450">
        <v>8.4</v>
      </c>
      <c r="BR450">
        <v>8.4</v>
      </c>
      <c r="BS450" t="s">
        <v>1445</v>
      </c>
    </row>
    <row r="451" spans="1:71" x14ac:dyDescent="0.25">
      <c r="A451" t="s">
        <v>49</v>
      </c>
      <c r="B451" t="s">
        <v>1314</v>
      </c>
      <c r="C451" t="s">
        <v>2535</v>
      </c>
      <c r="D451" t="s">
        <v>1352</v>
      </c>
      <c r="E451">
        <v>3</v>
      </c>
      <c r="F451">
        <v>378000</v>
      </c>
      <c r="G451">
        <v>340500</v>
      </c>
      <c r="H451">
        <v>378000</v>
      </c>
      <c r="I451">
        <v>340500</v>
      </c>
      <c r="J451">
        <v>428000</v>
      </c>
      <c r="K451">
        <v>448000</v>
      </c>
      <c r="L451">
        <v>528000</v>
      </c>
      <c r="M451">
        <v>523000</v>
      </c>
      <c r="N451">
        <v>340500</v>
      </c>
      <c r="O451">
        <v>340500</v>
      </c>
      <c r="P451">
        <v>320000</v>
      </c>
      <c r="Q451">
        <v>388000</v>
      </c>
      <c r="R451">
        <v>320000</v>
      </c>
      <c r="S451">
        <v>388000</v>
      </c>
      <c r="T451">
        <v>315000</v>
      </c>
      <c r="U451">
        <v>350000</v>
      </c>
      <c r="V451">
        <v>330500</v>
      </c>
      <c r="W451">
        <v>350000</v>
      </c>
      <c r="X451">
        <v>448000</v>
      </c>
      <c r="Y451">
        <v>450000</v>
      </c>
      <c r="Z451">
        <v>638000</v>
      </c>
      <c r="AA451">
        <v>525000</v>
      </c>
      <c r="AB451">
        <v>340000</v>
      </c>
      <c r="AC451">
        <v>350000</v>
      </c>
      <c r="AD451">
        <v>350000</v>
      </c>
      <c r="AE451">
        <v>350000</v>
      </c>
      <c r="AF451">
        <v>340200</v>
      </c>
      <c r="AG451">
        <v>306450</v>
      </c>
      <c r="AH451">
        <v>340200</v>
      </c>
      <c r="AI451">
        <v>306450</v>
      </c>
      <c r="AJ451">
        <v>385200</v>
      </c>
      <c r="AK451">
        <v>403200</v>
      </c>
      <c r="AL451">
        <v>475200</v>
      </c>
      <c r="AM451">
        <v>470700</v>
      </c>
      <c r="AN451">
        <v>306450</v>
      </c>
      <c r="AO451">
        <v>306450</v>
      </c>
      <c r="AP451">
        <v>288000</v>
      </c>
      <c r="AQ451">
        <v>349200</v>
      </c>
      <c r="AR451">
        <v>288000</v>
      </c>
      <c r="AS451">
        <v>349200</v>
      </c>
      <c r="AT451">
        <v>283500</v>
      </c>
      <c r="AU451">
        <v>315000</v>
      </c>
      <c r="AV451">
        <v>297450</v>
      </c>
      <c r="AW451">
        <v>315000</v>
      </c>
      <c r="AX451">
        <v>403200</v>
      </c>
      <c r="AY451">
        <v>405000</v>
      </c>
      <c r="AZ451">
        <v>574200</v>
      </c>
      <c r="BA451">
        <v>472500</v>
      </c>
      <c r="BB451">
        <v>306000</v>
      </c>
      <c r="BC451">
        <v>315000</v>
      </c>
      <c r="BD451">
        <v>315000</v>
      </c>
      <c r="BE451">
        <v>315000</v>
      </c>
      <c r="BF451">
        <v>8.5</v>
      </c>
      <c r="BG451">
        <v>8.5</v>
      </c>
      <c r="BH451">
        <v>8.5</v>
      </c>
      <c r="BI451">
        <v>8.5</v>
      </c>
      <c r="BJ451">
        <v>8.5</v>
      </c>
      <c r="BK451">
        <v>8.5</v>
      </c>
      <c r="BL451">
        <v>8.5</v>
      </c>
      <c r="BM451">
        <v>8.5</v>
      </c>
      <c r="BN451">
        <v>8.5</v>
      </c>
      <c r="BO451">
        <v>8.5</v>
      </c>
      <c r="BP451">
        <v>8.5</v>
      </c>
      <c r="BQ451">
        <v>8.5</v>
      </c>
      <c r="BR451">
        <v>8.5</v>
      </c>
      <c r="BS451" t="s">
        <v>1445</v>
      </c>
    </row>
    <row r="452" spans="1:71" x14ac:dyDescent="0.25">
      <c r="A452" t="s">
        <v>861</v>
      </c>
      <c r="B452" t="s">
        <v>1302</v>
      </c>
      <c r="C452" t="s">
        <v>2540</v>
      </c>
      <c r="D452" t="s">
        <v>1352</v>
      </c>
      <c r="E452">
        <v>0</v>
      </c>
      <c r="F452">
        <v>266665</v>
      </c>
      <c r="G452">
        <v>266665</v>
      </c>
      <c r="H452">
        <v>266665</v>
      </c>
      <c r="I452">
        <v>266665</v>
      </c>
      <c r="J452">
        <v>266665</v>
      </c>
      <c r="K452">
        <v>266665</v>
      </c>
      <c r="L452">
        <v>266665</v>
      </c>
      <c r="M452">
        <v>266665</v>
      </c>
      <c r="N452">
        <v>266665</v>
      </c>
      <c r="O452">
        <v>266665</v>
      </c>
      <c r="P452">
        <v>266665</v>
      </c>
      <c r="Q452">
        <v>200000</v>
      </c>
      <c r="R452">
        <v>266665</v>
      </c>
      <c r="S452">
        <v>200000</v>
      </c>
      <c r="T452">
        <v>266665</v>
      </c>
      <c r="U452">
        <v>200000</v>
      </c>
      <c r="V452">
        <v>266665</v>
      </c>
      <c r="W452">
        <v>200000</v>
      </c>
      <c r="X452">
        <v>266665</v>
      </c>
      <c r="Y452">
        <v>200000</v>
      </c>
      <c r="Z452">
        <v>266665</v>
      </c>
      <c r="AA452">
        <v>200000</v>
      </c>
      <c r="AB452">
        <v>266665</v>
      </c>
      <c r="AC452">
        <v>200000</v>
      </c>
      <c r="AD452">
        <v>200000</v>
      </c>
      <c r="AE452">
        <v>200000</v>
      </c>
      <c r="AF452">
        <v>199999</v>
      </c>
      <c r="AG452">
        <v>199999</v>
      </c>
      <c r="AH452">
        <v>199999</v>
      </c>
      <c r="AI452">
        <v>199999</v>
      </c>
      <c r="AJ452">
        <v>199999</v>
      </c>
      <c r="AK452">
        <v>199999</v>
      </c>
      <c r="AL452">
        <v>199999</v>
      </c>
      <c r="AM452">
        <v>199999</v>
      </c>
      <c r="AN452">
        <v>199999</v>
      </c>
      <c r="AO452">
        <v>199999</v>
      </c>
      <c r="AP452">
        <v>199999</v>
      </c>
      <c r="AQ452">
        <v>150000</v>
      </c>
      <c r="AR452">
        <v>199999</v>
      </c>
      <c r="AS452">
        <v>150000</v>
      </c>
      <c r="AT452">
        <v>199999</v>
      </c>
      <c r="AU452">
        <v>150000</v>
      </c>
      <c r="AV452">
        <v>199999</v>
      </c>
      <c r="AW452">
        <v>150000</v>
      </c>
      <c r="AX452">
        <v>199999</v>
      </c>
      <c r="AY452">
        <v>150000</v>
      </c>
      <c r="AZ452">
        <v>199999</v>
      </c>
      <c r="BA452">
        <v>150000</v>
      </c>
      <c r="BB452">
        <v>199999</v>
      </c>
      <c r="BC452">
        <v>150000</v>
      </c>
      <c r="BD452">
        <v>150000</v>
      </c>
      <c r="BE452">
        <v>150000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 t="s">
        <v>1429</v>
      </c>
    </row>
  </sheetData>
  <mergeCells count="48">
    <mergeCell ref="BO2:BO3"/>
    <mergeCell ref="BP2:BP3"/>
    <mergeCell ref="BQ2:BQ3"/>
    <mergeCell ref="BR2:BR3"/>
    <mergeCell ref="BI2:BI3"/>
    <mergeCell ref="BJ2:BJ3"/>
    <mergeCell ref="BK2:BK3"/>
    <mergeCell ref="BL2:BL3"/>
    <mergeCell ref="BM2:BM3"/>
    <mergeCell ref="BN2:BN3"/>
    <mergeCell ref="BH2:BH3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F3"/>
    <mergeCell ref="BG2:BG3"/>
    <mergeCell ref="AB2:AC2"/>
    <mergeCell ref="AD2:AE2"/>
    <mergeCell ref="AF2:AG2"/>
    <mergeCell ref="AH2:AI2"/>
    <mergeCell ref="AJ2:AK2"/>
    <mergeCell ref="AL2:AM2"/>
    <mergeCell ref="AF1:BE1"/>
    <mergeCell ref="BF1:BR1"/>
    <mergeCell ref="BS1:BS3"/>
    <mergeCell ref="F2:G2"/>
    <mergeCell ref="H2:I2"/>
    <mergeCell ref="J2:K2"/>
    <mergeCell ref="L2:M2"/>
    <mergeCell ref="N2:O2"/>
    <mergeCell ref="P2:Q2"/>
    <mergeCell ref="R2:S2"/>
    <mergeCell ref="F1:AE1"/>
    <mergeCell ref="T2:U2"/>
    <mergeCell ref="V2:W2"/>
    <mergeCell ref="X2:Y2"/>
    <mergeCell ref="Z2:AA2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F5F5-020B-4093-B4EF-F5B7374A00E1}">
  <dimension ref="A1:BV452"/>
  <sheetViews>
    <sheetView topLeftCell="A3" workbookViewId="0">
      <selection activeCell="A5" sqref="A5:BU21"/>
    </sheetView>
  </sheetViews>
  <sheetFormatPr defaultRowHeight="15" x14ac:dyDescent="0.25"/>
  <sheetData>
    <row r="1" spans="1:74" x14ac:dyDescent="0.25">
      <c r="A1" s="10" t="s">
        <v>0</v>
      </c>
      <c r="B1" s="11" t="s">
        <v>1</v>
      </c>
      <c r="C1" s="11" t="s">
        <v>6</v>
      </c>
      <c r="D1" s="11" t="s">
        <v>5</v>
      </c>
      <c r="E1" s="10" t="s">
        <v>4</v>
      </c>
      <c r="F1" s="9" t="s">
        <v>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 t="s">
        <v>3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 t="s">
        <v>7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 t="s">
        <v>8</v>
      </c>
      <c r="BT1" s="9" t="s">
        <v>2558</v>
      </c>
      <c r="BU1" s="9" t="s">
        <v>2559</v>
      </c>
      <c r="BV1" s="9" t="s">
        <v>2560</v>
      </c>
    </row>
    <row r="2" spans="1:74" x14ac:dyDescent="0.25">
      <c r="A2" s="10"/>
      <c r="B2" s="12"/>
      <c r="C2" s="12"/>
      <c r="D2" s="12"/>
      <c r="E2" s="10"/>
      <c r="F2" s="16" t="s">
        <v>2554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  <c r="S2" s="16" t="s">
        <v>2553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8"/>
      <c r="AF2" s="16" t="s">
        <v>2554</v>
      </c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8"/>
      <c r="AS2" s="16" t="s">
        <v>2553</v>
      </c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8"/>
      <c r="BF2" s="14">
        <v>1019</v>
      </c>
      <c r="BG2" s="14">
        <v>1020</v>
      </c>
      <c r="BH2" s="14">
        <v>1021</v>
      </c>
      <c r="BI2" s="14">
        <v>1022</v>
      </c>
      <c r="BJ2" s="14">
        <v>1023</v>
      </c>
      <c r="BK2" s="14">
        <v>1024</v>
      </c>
      <c r="BL2" s="14">
        <v>1025</v>
      </c>
      <c r="BM2" s="14">
        <v>1026</v>
      </c>
      <c r="BN2" s="14">
        <v>1027</v>
      </c>
      <c r="BO2" s="14">
        <v>1028</v>
      </c>
      <c r="BP2" s="14">
        <v>1029</v>
      </c>
      <c r="BQ2" s="14">
        <v>1030</v>
      </c>
      <c r="BR2" s="14">
        <v>1031</v>
      </c>
      <c r="BS2" s="9"/>
      <c r="BT2" s="9"/>
      <c r="BU2" s="9"/>
      <c r="BV2" s="9"/>
    </row>
    <row r="3" spans="1:74" x14ac:dyDescent="0.25">
      <c r="A3" s="10"/>
      <c r="B3" s="13"/>
      <c r="C3" s="13"/>
      <c r="D3" s="13"/>
      <c r="E3" s="10"/>
      <c r="F3" s="8">
        <v>1020</v>
      </c>
      <c r="G3" s="8">
        <v>1021</v>
      </c>
      <c r="H3" s="8">
        <v>1022</v>
      </c>
      <c r="I3" s="8">
        <v>1023</v>
      </c>
      <c r="J3" s="8">
        <v>1024</v>
      </c>
      <c r="K3" s="8">
        <v>1025</v>
      </c>
      <c r="L3" s="8">
        <v>1026</v>
      </c>
      <c r="M3" s="8">
        <v>1027</v>
      </c>
      <c r="N3" s="8">
        <v>1028</v>
      </c>
      <c r="O3" s="8">
        <v>1029</v>
      </c>
      <c r="P3" s="8">
        <v>1030</v>
      </c>
      <c r="Q3" s="8">
        <v>1031</v>
      </c>
      <c r="R3" s="8">
        <v>1101</v>
      </c>
      <c r="S3" s="8">
        <v>1027</v>
      </c>
      <c r="T3" s="8">
        <v>1028</v>
      </c>
      <c r="U3" s="8">
        <v>1029</v>
      </c>
      <c r="V3" s="8">
        <v>1030</v>
      </c>
      <c r="W3" s="8">
        <v>1031</v>
      </c>
      <c r="X3" s="8">
        <v>1101</v>
      </c>
      <c r="Y3" s="8">
        <v>1102</v>
      </c>
      <c r="Z3" s="8">
        <v>1103</v>
      </c>
      <c r="AA3" s="8">
        <v>1104</v>
      </c>
      <c r="AB3" s="8">
        <v>1105</v>
      </c>
      <c r="AC3" s="8">
        <v>1106</v>
      </c>
      <c r="AD3" s="8">
        <v>1107</v>
      </c>
      <c r="AE3" s="8">
        <v>1108</v>
      </c>
      <c r="AF3" s="8">
        <v>1020</v>
      </c>
      <c r="AG3" s="8">
        <v>1021</v>
      </c>
      <c r="AH3" s="8">
        <v>1022</v>
      </c>
      <c r="AI3" s="8">
        <v>1023</v>
      </c>
      <c r="AJ3" s="8">
        <v>1024</v>
      </c>
      <c r="AK3" s="8">
        <v>1025</v>
      </c>
      <c r="AL3" s="8">
        <v>1026</v>
      </c>
      <c r="AM3" s="8">
        <v>1027</v>
      </c>
      <c r="AN3" s="8">
        <v>1028</v>
      </c>
      <c r="AO3" s="8">
        <v>1029</v>
      </c>
      <c r="AP3" s="8">
        <v>1030</v>
      </c>
      <c r="AQ3" s="8">
        <v>1031</v>
      </c>
      <c r="AR3" s="8">
        <v>1101</v>
      </c>
      <c r="AS3" s="8">
        <v>1027</v>
      </c>
      <c r="AT3" s="8">
        <v>1028</v>
      </c>
      <c r="AU3" s="8">
        <v>1029</v>
      </c>
      <c r="AV3" s="8">
        <v>1030</v>
      </c>
      <c r="AW3" s="8">
        <v>1031</v>
      </c>
      <c r="AX3" s="8">
        <v>1101</v>
      </c>
      <c r="AY3" s="8">
        <v>1102</v>
      </c>
      <c r="AZ3" s="8">
        <v>1103</v>
      </c>
      <c r="BA3" s="8">
        <v>1104</v>
      </c>
      <c r="BB3" s="8">
        <v>1105</v>
      </c>
      <c r="BC3" s="8">
        <v>1106</v>
      </c>
      <c r="BD3" s="8">
        <v>1107</v>
      </c>
      <c r="BE3" s="8">
        <v>1108</v>
      </c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9"/>
      <c r="BT3" s="9"/>
      <c r="BU3" s="9"/>
      <c r="BV3" s="9"/>
    </row>
    <row r="4" spans="1:74" x14ac:dyDescent="0.25">
      <c r="A4" t="s">
        <v>664</v>
      </c>
      <c r="B4" t="s">
        <v>1319</v>
      </c>
      <c r="C4" t="s">
        <v>2212</v>
      </c>
      <c r="D4" t="s">
        <v>1352</v>
      </c>
      <c r="E4">
        <v>2.5</v>
      </c>
      <c r="F4">
        <v>390542</v>
      </c>
      <c r="G4">
        <v>371015</v>
      </c>
      <c r="H4">
        <v>463770</v>
      </c>
      <c r="I4">
        <v>556522</v>
      </c>
      <c r="J4">
        <v>463770</v>
      </c>
      <c r="K4">
        <v>390542</v>
      </c>
      <c r="L4">
        <v>390542</v>
      </c>
      <c r="M4">
        <v>371015</v>
      </c>
      <c r="N4">
        <v>371015</v>
      </c>
      <c r="O4">
        <v>488178</v>
      </c>
      <c r="Q4">
        <v>463770</v>
      </c>
      <c r="R4">
        <v>488178</v>
      </c>
      <c r="S4">
        <v>403025</v>
      </c>
      <c r="T4">
        <v>403025</v>
      </c>
      <c r="U4">
        <v>503780</v>
      </c>
      <c r="V4">
        <v>636355</v>
      </c>
      <c r="W4">
        <v>530296</v>
      </c>
      <c r="X4">
        <v>530296</v>
      </c>
      <c r="Y4">
        <v>530296</v>
      </c>
      <c r="Z4">
        <v>503780</v>
      </c>
      <c r="AA4">
        <v>503780</v>
      </c>
      <c r="AB4">
        <v>503780</v>
      </c>
      <c r="AC4">
        <v>503780</v>
      </c>
      <c r="AD4">
        <v>487873</v>
      </c>
      <c r="AE4">
        <v>503780</v>
      </c>
      <c r="AF4">
        <v>313220</v>
      </c>
      <c r="AG4">
        <v>297559</v>
      </c>
      <c r="AH4">
        <v>371950</v>
      </c>
      <c r="AI4">
        <v>446339</v>
      </c>
      <c r="AJ4">
        <v>371950</v>
      </c>
      <c r="AK4">
        <v>313220</v>
      </c>
      <c r="AL4">
        <v>313220</v>
      </c>
      <c r="AM4">
        <v>297559</v>
      </c>
      <c r="AN4">
        <v>297559</v>
      </c>
      <c r="AO4">
        <v>391526</v>
      </c>
      <c r="AQ4">
        <v>371950</v>
      </c>
      <c r="AR4">
        <v>391526</v>
      </c>
      <c r="AS4">
        <v>315979</v>
      </c>
      <c r="AT4">
        <v>315979</v>
      </c>
      <c r="AU4">
        <v>394972</v>
      </c>
      <c r="AV4">
        <v>498913</v>
      </c>
      <c r="AW4">
        <v>415761</v>
      </c>
      <c r="AX4">
        <v>415761</v>
      </c>
      <c r="AY4">
        <v>415761</v>
      </c>
      <c r="AZ4">
        <v>394972</v>
      </c>
      <c r="BA4">
        <v>394972</v>
      </c>
      <c r="BB4">
        <v>394972</v>
      </c>
      <c r="BC4">
        <v>394972</v>
      </c>
      <c r="BD4">
        <v>382501</v>
      </c>
      <c r="BE4">
        <v>394972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0</v>
      </c>
      <c r="BU4">
        <v>0</v>
      </c>
    </row>
    <row r="452" spans="72:73" x14ac:dyDescent="0.25">
      <c r="BT452" s="7"/>
      <c r="BU452" s="7"/>
    </row>
  </sheetData>
  <sortState xmlns:xlrd2="http://schemas.microsoft.com/office/spreadsheetml/2017/richdata2" ref="A4:BU21">
    <sortCondition ref="BU4:BU21"/>
  </sortState>
  <mergeCells count="29">
    <mergeCell ref="BN2:BN3"/>
    <mergeCell ref="BO2:BO3"/>
    <mergeCell ref="BP2:BP3"/>
    <mergeCell ref="BQ2:BQ3"/>
    <mergeCell ref="BR2:BR3"/>
    <mergeCell ref="BU1:BU3"/>
    <mergeCell ref="BV1:BV3"/>
    <mergeCell ref="AF2:AR2"/>
    <mergeCell ref="AS2:BE2"/>
    <mergeCell ref="BF2:BF3"/>
    <mergeCell ref="BG2:BG3"/>
    <mergeCell ref="BM2:BM3"/>
    <mergeCell ref="AF1:BE1"/>
    <mergeCell ref="BF1:BR1"/>
    <mergeCell ref="BS1:BS3"/>
    <mergeCell ref="BT1:BT3"/>
    <mergeCell ref="BH2:BH3"/>
    <mergeCell ref="BI2:BI3"/>
    <mergeCell ref="BJ2:BJ3"/>
    <mergeCell ref="BK2:BK3"/>
    <mergeCell ref="BL2:BL3"/>
    <mergeCell ref="F1:AE1"/>
    <mergeCell ref="F2:R2"/>
    <mergeCell ref="S2:AE2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4CE4-B5BE-4D21-8A9A-A0B966A7940E}">
  <dimension ref="A1:DT451"/>
  <sheetViews>
    <sheetView tabSelected="1" workbookViewId="0">
      <pane xSplit="1" ySplit="3" topLeftCell="CQ4" activePane="bottomRight" state="frozen"/>
      <selection pane="topRight" activeCell="B1" sqref="B1"/>
      <selection pane="bottomLeft" activeCell="A4" sqref="A4"/>
      <selection pane="bottomRight" activeCell="DD6" sqref="DD6"/>
    </sheetView>
  </sheetViews>
  <sheetFormatPr defaultRowHeight="15" x14ac:dyDescent="0.25"/>
  <sheetData>
    <row r="1" spans="1:124" x14ac:dyDescent="0.25">
      <c r="A1" s="10" t="s">
        <v>0</v>
      </c>
      <c r="B1" s="11" t="s">
        <v>1</v>
      </c>
      <c r="C1" s="11" t="s">
        <v>6</v>
      </c>
      <c r="D1" s="11" t="s">
        <v>5</v>
      </c>
      <c r="E1" s="10" t="s">
        <v>4</v>
      </c>
      <c r="F1" s="9" t="s">
        <v>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 t="s">
        <v>3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 t="s">
        <v>7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 t="s">
        <v>8</v>
      </c>
      <c r="BT1" s="9" t="s">
        <v>2558</v>
      </c>
      <c r="BU1" s="9" t="s">
        <v>2559</v>
      </c>
      <c r="BV1" s="14" t="s">
        <v>2560</v>
      </c>
      <c r="BW1" s="14" t="s">
        <v>2561</v>
      </c>
      <c r="BX1" s="14" t="s">
        <v>2562</v>
      </c>
      <c r="BY1" s="14" t="s">
        <v>2563</v>
      </c>
      <c r="BZ1" s="14" t="s">
        <v>2564</v>
      </c>
      <c r="CA1" s="14" t="s">
        <v>2565</v>
      </c>
      <c r="CB1" s="14" t="s">
        <v>2566</v>
      </c>
      <c r="CC1" s="14" t="s">
        <v>2567</v>
      </c>
      <c r="CD1" s="14" t="s">
        <v>2568</v>
      </c>
      <c r="CE1" s="14" t="s">
        <v>2569</v>
      </c>
      <c r="CF1" s="14" t="s">
        <v>2570</v>
      </c>
      <c r="CG1" s="14" t="s">
        <v>2571</v>
      </c>
      <c r="CH1" s="14" t="s">
        <v>2572</v>
      </c>
      <c r="CI1" s="14" t="s">
        <v>2573</v>
      </c>
      <c r="CJ1" s="14" t="s">
        <v>2568</v>
      </c>
      <c r="CK1" s="14" t="s">
        <v>2569</v>
      </c>
      <c r="CL1" s="14" t="s">
        <v>2570</v>
      </c>
      <c r="CM1" s="14" t="s">
        <v>2571</v>
      </c>
      <c r="CN1" s="14" t="s">
        <v>2572</v>
      </c>
      <c r="CO1" s="14" t="s">
        <v>2573</v>
      </c>
      <c r="CP1" s="14" t="s">
        <v>2574</v>
      </c>
      <c r="CQ1" s="14" t="s">
        <v>2575</v>
      </c>
      <c r="CR1" s="14" t="s">
        <v>2576</v>
      </c>
      <c r="CS1" s="14" t="s">
        <v>2577</v>
      </c>
      <c r="CT1" s="14" t="s">
        <v>2578</v>
      </c>
      <c r="CU1" s="14" t="s">
        <v>2579</v>
      </c>
      <c r="CV1" s="14" t="s">
        <v>2580</v>
      </c>
      <c r="CW1" s="14" t="s">
        <v>2581</v>
      </c>
      <c r="CX1" s="14" t="s">
        <v>2582</v>
      </c>
      <c r="CY1" s="20" t="s">
        <v>2583</v>
      </c>
      <c r="CZ1" s="14" t="s">
        <v>2584</v>
      </c>
      <c r="DA1" s="14" t="s">
        <v>2585</v>
      </c>
      <c r="DB1" s="14" t="s">
        <v>2586</v>
      </c>
      <c r="DC1" s="14" t="s">
        <v>2587</v>
      </c>
      <c r="DD1" s="14" t="s">
        <v>2588</v>
      </c>
      <c r="DE1" s="14" t="s">
        <v>2589</v>
      </c>
      <c r="DF1" s="14" t="s">
        <v>2590</v>
      </c>
      <c r="DG1" s="9" t="s">
        <v>2591</v>
      </c>
      <c r="DH1" s="9" t="s">
        <v>2592</v>
      </c>
      <c r="DI1" s="19" t="s">
        <v>2593</v>
      </c>
      <c r="DJ1" s="9" t="s">
        <v>2594</v>
      </c>
      <c r="DK1" s="9" t="s">
        <v>2595</v>
      </c>
      <c r="DL1" s="19" t="s">
        <v>2596</v>
      </c>
      <c r="DM1" s="19" t="s">
        <v>2597</v>
      </c>
      <c r="DN1" s="19" t="s">
        <v>2598</v>
      </c>
      <c r="DO1" s="9" t="s">
        <v>2599</v>
      </c>
    </row>
    <row r="2" spans="1:124" x14ac:dyDescent="0.25">
      <c r="A2" s="10"/>
      <c r="B2" s="12"/>
      <c r="C2" s="12"/>
      <c r="D2" s="12"/>
      <c r="E2" s="10"/>
      <c r="F2" s="16" t="s">
        <v>2554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  <c r="S2" s="16" t="s">
        <v>2553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8"/>
      <c r="AF2" s="16" t="s">
        <v>2554</v>
      </c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8"/>
      <c r="AS2" s="16" t="s">
        <v>2553</v>
      </c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8"/>
      <c r="BF2" s="14">
        <v>1019</v>
      </c>
      <c r="BG2" s="14">
        <v>1020</v>
      </c>
      <c r="BH2" s="14">
        <v>1021</v>
      </c>
      <c r="BI2" s="14">
        <v>1022</v>
      </c>
      <c r="BJ2" s="14">
        <v>1023</v>
      </c>
      <c r="BK2" s="14">
        <v>1024</v>
      </c>
      <c r="BL2" s="14">
        <v>1025</v>
      </c>
      <c r="BM2" s="14">
        <v>1026</v>
      </c>
      <c r="BN2" s="14">
        <v>1027</v>
      </c>
      <c r="BO2" s="14">
        <v>1028</v>
      </c>
      <c r="BP2" s="14">
        <v>1029</v>
      </c>
      <c r="BQ2" s="14">
        <v>1030</v>
      </c>
      <c r="BR2" s="14">
        <v>1031</v>
      </c>
      <c r="BS2" s="9"/>
      <c r="BT2" s="9"/>
      <c r="BU2" s="9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9"/>
      <c r="DH2" s="9"/>
      <c r="DI2" s="19"/>
      <c r="DJ2" s="9"/>
      <c r="DK2" s="9"/>
      <c r="DL2" s="19"/>
      <c r="DM2" s="19"/>
      <c r="DN2" s="19"/>
      <c r="DO2" s="9"/>
    </row>
    <row r="3" spans="1:124" x14ac:dyDescent="0.25">
      <c r="A3" s="10"/>
      <c r="B3" s="13"/>
      <c r="C3" s="13"/>
      <c r="D3" s="13"/>
      <c r="E3" s="10"/>
      <c r="F3" s="8">
        <v>1020</v>
      </c>
      <c r="G3" s="8">
        <v>1021</v>
      </c>
      <c r="H3" s="8">
        <v>1022</v>
      </c>
      <c r="I3" s="8">
        <v>1023</v>
      </c>
      <c r="J3" s="8">
        <v>1024</v>
      </c>
      <c r="K3" s="8">
        <v>1025</v>
      </c>
      <c r="L3" s="8">
        <v>1026</v>
      </c>
      <c r="M3" s="8">
        <v>1027</v>
      </c>
      <c r="N3" s="8">
        <v>1028</v>
      </c>
      <c r="O3" s="8">
        <v>1029</v>
      </c>
      <c r="P3" s="8">
        <v>1030</v>
      </c>
      <c r="Q3" s="8">
        <v>1031</v>
      </c>
      <c r="R3" s="8">
        <v>1101</v>
      </c>
      <c r="S3" s="8">
        <v>1027</v>
      </c>
      <c r="T3" s="8">
        <v>1028</v>
      </c>
      <c r="U3" s="8">
        <v>1029</v>
      </c>
      <c r="V3" s="8">
        <v>1030</v>
      </c>
      <c r="W3" s="8">
        <v>1031</v>
      </c>
      <c r="X3" s="8">
        <v>1101</v>
      </c>
      <c r="Y3" s="8">
        <v>1102</v>
      </c>
      <c r="Z3" s="8">
        <v>1103</v>
      </c>
      <c r="AA3" s="8">
        <v>1104</v>
      </c>
      <c r="AB3" s="8">
        <v>1105</v>
      </c>
      <c r="AC3" s="8">
        <v>1106</v>
      </c>
      <c r="AD3" s="8">
        <v>1107</v>
      </c>
      <c r="AE3" s="8">
        <v>1108</v>
      </c>
      <c r="AF3" s="8">
        <v>1020</v>
      </c>
      <c r="AG3" s="8">
        <v>1021</v>
      </c>
      <c r="AH3" s="8">
        <v>1022</v>
      </c>
      <c r="AI3" s="8">
        <v>1023</v>
      </c>
      <c r="AJ3" s="8">
        <v>1024</v>
      </c>
      <c r="AK3" s="8">
        <v>1025</v>
      </c>
      <c r="AL3" s="8">
        <v>1026</v>
      </c>
      <c r="AM3" s="8">
        <v>1027</v>
      </c>
      <c r="AN3" s="8">
        <v>1028</v>
      </c>
      <c r="AO3" s="8">
        <v>1029</v>
      </c>
      <c r="AP3" s="8">
        <v>1030</v>
      </c>
      <c r="AQ3" s="8">
        <v>1031</v>
      </c>
      <c r="AR3" s="8">
        <v>1101</v>
      </c>
      <c r="AS3" s="8">
        <v>1027</v>
      </c>
      <c r="AT3" s="8">
        <v>1028</v>
      </c>
      <c r="AU3" s="8">
        <v>1029</v>
      </c>
      <c r="AV3" s="8">
        <v>1030</v>
      </c>
      <c r="AW3" s="8">
        <v>1031</v>
      </c>
      <c r="AX3" s="8">
        <v>1101</v>
      </c>
      <c r="AY3" s="8">
        <v>1102</v>
      </c>
      <c r="AZ3" s="8">
        <v>1103</v>
      </c>
      <c r="BA3" s="8">
        <v>1104</v>
      </c>
      <c r="BB3" s="8">
        <v>1105</v>
      </c>
      <c r="BC3" s="8">
        <v>1106</v>
      </c>
      <c r="BD3" s="8">
        <v>1107</v>
      </c>
      <c r="BE3" s="8">
        <v>1108</v>
      </c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9"/>
      <c r="BT3" s="9"/>
      <c r="BU3" s="9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20"/>
      <c r="CZ3" s="15"/>
      <c r="DA3" s="15"/>
      <c r="DB3" s="15"/>
      <c r="DC3" s="15"/>
      <c r="DD3" s="15"/>
      <c r="DE3" s="15"/>
      <c r="DF3" s="15"/>
      <c r="DG3" s="9"/>
      <c r="DH3" s="9"/>
      <c r="DI3" s="19"/>
      <c r="DJ3" s="9"/>
      <c r="DK3" s="9"/>
      <c r="DL3" s="19"/>
      <c r="DM3" s="19"/>
      <c r="DN3" s="19"/>
      <c r="DO3" s="9"/>
      <c r="DP3" s="4" t="s">
        <v>2600</v>
      </c>
      <c r="DQ3" s="4" t="s">
        <v>2601</v>
      </c>
      <c r="DR3" s="4" t="s">
        <v>2602</v>
      </c>
      <c r="DS3" s="4" t="s">
        <v>2603</v>
      </c>
      <c r="DT3" s="4" t="s">
        <v>2604</v>
      </c>
    </row>
    <row r="4" spans="1:124" x14ac:dyDescent="0.25">
      <c r="A4" t="s">
        <v>406</v>
      </c>
      <c r="B4" t="s">
        <v>1307</v>
      </c>
      <c r="C4" t="s">
        <v>1865</v>
      </c>
      <c r="D4" t="s">
        <v>1352</v>
      </c>
      <c r="E4">
        <v>0</v>
      </c>
      <c r="F4">
        <v>180000</v>
      </c>
      <c r="G4">
        <v>180000</v>
      </c>
      <c r="H4">
        <v>180000</v>
      </c>
      <c r="I4">
        <v>180000</v>
      </c>
      <c r="J4">
        <v>180000</v>
      </c>
      <c r="K4">
        <v>180000</v>
      </c>
      <c r="L4">
        <v>180000</v>
      </c>
      <c r="M4">
        <v>180000</v>
      </c>
      <c r="N4">
        <v>180000</v>
      </c>
      <c r="O4">
        <v>180000</v>
      </c>
      <c r="P4">
        <v>180000</v>
      </c>
      <c r="Q4">
        <v>180000</v>
      </c>
      <c r="R4">
        <v>180000</v>
      </c>
      <c r="S4">
        <v>180000</v>
      </c>
      <c r="T4">
        <v>180000</v>
      </c>
      <c r="U4">
        <v>180000</v>
      </c>
      <c r="V4">
        <v>180000</v>
      </c>
      <c r="W4">
        <v>180000</v>
      </c>
      <c r="X4">
        <v>180000</v>
      </c>
      <c r="Y4">
        <v>180000</v>
      </c>
      <c r="Z4">
        <v>180000</v>
      </c>
      <c r="AA4">
        <v>180000</v>
      </c>
      <c r="AB4">
        <v>180000</v>
      </c>
      <c r="AC4">
        <v>180000</v>
      </c>
      <c r="AD4">
        <v>180000</v>
      </c>
      <c r="AE4">
        <v>180000</v>
      </c>
      <c r="AF4">
        <v>99000</v>
      </c>
      <c r="AG4">
        <v>99000</v>
      </c>
      <c r="AH4">
        <v>99000</v>
      </c>
      <c r="AI4">
        <v>99000</v>
      </c>
      <c r="AJ4">
        <v>99000</v>
      </c>
      <c r="AK4">
        <v>99000</v>
      </c>
      <c r="AL4">
        <v>99000</v>
      </c>
      <c r="AM4">
        <v>99000</v>
      </c>
      <c r="AN4">
        <v>99000</v>
      </c>
      <c r="AO4">
        <v>99000</v>
      </c>
      <c r="AP4">
        <v>99000</v>
      </c>
      <c r="AQ4">
        <v>99000</v>
      </c>
      <c r="AR4">
        <v>99000</v>
      </c>
      <c r="AS4">
        <v>99000</v>
      </c>
      <c r="AT4">
        <v>99000</v>
      </c>
      <c r="AU4">
        <v>99000</v>
      </c>
      <c r="AV4">
        <v>99000</v>
      </c>
      <c r="AW4">
        <v>99000</v>
      </c>
      <c r="AX4">
        <v>99000</v>
      </c>
      <c r="AY4">
        <v>99000</v>
      </c>
      <c r="AZ4">
        <v>99000</v>
      </c>
      <c r="BA4">
        <v>99000</v>
      </c>
      <c r="BB4">
        <v>99000</v>
      </c>
      <c r="BC4">
        <v>99000</v>
      </c>
      <c r="BD4">
        <v>99000</v>
      </c>
      <c r="BE4">
        <v>99000</v>
      </c>
      <c r="BF4">
        <v>8.1999999999999993</v>
      </c>
      <c r="BG4">
        <v>8.1999999999999993</v>
      </c>
      <c r="BH4">
        <v>8.1999999999999993</v>
      </c>
      <c r="BI4">
        <v>8.1999999999999993</v>
      </c>
      <c r="BJ4">
        <v>8.1999999999999993</v>
      </c>
      <c r="BK4">
        <v>8.1999999999999993</v>
      </c>
      <c r="BL4">
        <v>8.1999999999999993</v>
      </c>
      <c r="BM4">
        <v>8.1999999999999993</v>
      </c>
      <c r="BN4">
        <v>8.1999999999999993</v>
      </c>
      <c r="BO4">
        <v>8.1999999999999993</v>
      </c>
      <c r="BP4">
        <v>8.1999999999999993</v>
      </c>
      <c r="BQ4">
        <v>8.1999999999999993</v>
      </c>
      <c r="BR4">
        <v>8.1999999999999993</v>
      </c>
      <c r="BS4" t="s">
        <v>1439</v>
      </c>
      <c r="BT4" s="7">
        <v>-7.7474983000000002</v>
      </c>
      <c r="BU4" s="7">
        <v>110.42111749999999</v>
      </c>
      <c r="BV4">
        <v>1.436248468490438E-2</v>
      </c>
      <c r="BW4">
        <v>71893.100000000006</v>
      </c>
      <c r="BX4">
        <v>83663.600000000006</v>
      </c>
      <c r="BY4">
        <v>58013.571428571428</v>
      </c>
      <c r="BZ4">
        <v>102961.2222222222</v>
      </c>
      <c r="CA4">
        <v>79800</v>
      </c>
      <c r="CB4">
        <v>81646</v>
      </c>
      <c r="CC4">
        <v>76917</v>
      </c>
      <c r="CD4">
        <v>53281</v>
      </c>
      <c r="CE4">
        <v>54570.222222222219</v>
      </c>
      <c r="CF4">
        <v>89645.111111111109</v>
      </c>
      <c r="CG4">
        <v>115875.25</v>
      </c>
      <c r="CH4">
        <v>99198.888888888891</v>
      </c>
      <c r="CI4">
        <v>74363.399999999994</v>
      </c>
      <c r="CJ4">
        <v>76331.8</v>
      </c>
      <c r="CK4">
        <v>85451.6</v>
      </c>
      <c r="CL4">
        <v>87349.3</v>
      </c>
      <c r="CM4">
        <v>89652.666666666672</v>
      </c>
      <c r="CN4">
        <v>88306</v>
      </c>
      <c r="CO4">
        <v>76906.899999999994</v>
      </c>
      <c r="CP4">
        <v>78346.7</v>
      </c>
      <c r="CQ4">
        <v>78288.2</v>
      </c>
      <c r="CR4">
        <v>75807.3</v>
      </c>
      <c r="CS4">
        <v>77715.899999999994</v>
      </c>
      <c r="CT4">
        <v>86145.7</v>
      </c>
      <c r="CU4">
        <v>70349.399999999994</v>
      </c>
      <c r="CV4">
        <v>68963.899999999994</v>
      </c>
      <c r="CW4">
        <f t="shared" ref="CW4:CW67" si="0">AVERAGE(AF4:AR4)</f>
        <v>99000</v>
      </c>
      <c r="CX4">
        <f t="shared" ref="CX4:CX67" si="1">AVERAGE(AS4:BE4)</f>
        <v>99000</v>
      </c>
      <c r="CY4">
        <f t="shared" ref="CY4:CY67" si="2">AVERAGE(BF4:BR4)</f>
        <v>8.2000000000000011</v>
      </c>
      <c r="CZ4">
        <v>1</v>
      </c>
      <c r="DA4">
        <v>1</v>
      </c>
      <c r="DB4">
        <v>1</v>
      </c>
      <c r="DC4">
        <v>0</v>
      </c>
      <c r="DD4">
        <v>1</v>
      </c>
      <c r="DE4">
        <v>1</v>
      </c>
      <c r="DF4">
        <v>0</v>
      </c>
      <c r="DG4">
        <f t="shared" ref="DG4:DG67" si="3">MAX(AF4:AR4)</f>
        <v>99000</v>
      </c>
      <c r="DH4">
        <f t="shared" ref="DH4:DH67" si="4">MIN(AF4:AR4)</f>
        <v>99000</v>
      </c>
      <c r="DI4">
        <f t="shared" ref="DI4:DI67" si="5">DG4/DH4</f>
        <v>1</v>
      </c>
      <c r="DJ4">
        <f t="shared" ref="DJ4:DJ67" si="6">MAX(AS4:BE4)</f>
        <v>99000</v>
      </c>
      <c r="DK4">
        <f t="shared" ref="DK4:DK67" si="7">MIN(AS4:BE4)</f>
        <v>99000</v>
      </c>
      <c r="DL4">
        <f t="shared" ref="DL4:DL67" si="8">DJ4/DK4</f>
        <v>1</v>
      </c>
      <c r="DM4">
        <v>1</v>
      </c>
      <c r="DN4">
        <v>0</v>
      </c>
      <c r="DO4" t="s">
        <v>2600</v>
      </c>
      <c r="DP4">
        <v>1</v>
      </c>
      <c r="DQ4">
        <v>0</v>
      </c>
      <c r="DR4">
        <v>0</v>
      </c>
      <c r="DS4">
        <v>0</v>
      </c>
      <c r="DT4">
        <v>0</v>
      </c>
    </row>
    <row r="5" spans="1:124" x14ac:dyDescent="0.25">
      <c r="A5" t="s">
        <v>833</v>
      </c>
      <c r="B5" t="s">
        <v>1312</v>
      </c>
      <c r="C5" t="s">
        <v>1787</v>
      </c>
      <c r="D5" t="s">
        <v>1352</v>
      </c>
      <c r="E5">
        <v>0</v>
      </c>
      <c r="F5">
        <v>133333</v>
      </c>
      <c r="G5">
        <v>133333</v>
      </c>
      <c r="H5">
        <v>133333</v>
      </c>
      <c r="I5">
        <v>133333</v>
      </c>
      <c r="J5">
        <v>133333</v>
      </c>
      <c r="K5">
        <v>133333</v>
      </c>
      <c r="L5">
        <v>133333</v>
      </c>
      <c r="M5">
        <v>133333</v>
      </c>
      <c r="N5">
        <v>133333</v>
      </c>
      <c r="O5">
        <v>133333</v>
      </c>
      <c r="P5">
        <v>133333</v>
      </c>
      <c r="Q5">
        <v>133333</v>
      </c>
      <c r="R5">
        <v>133333</v>
      </c>
      <c r="S5">
        <v>133333</v>
      </c>
      <c r="T5">
        <v>133333</v>
      </c>
      <c r="U5">
        <v>133333</v>
      </c>
      <c r="V5">
        <v>133333</v>
      </c>
      <c r="W5">
        <v>133333</v>
      </c>
      <c r="X5">
        <v>133333</v>
      </c>
      <c r="Y5">
        <v>133333</v>
      </c>
      <c r="Z5">
        <v>133333</v>
      </c>
      <c r="AA5">
        <v>133333</v>
      </c>
      <c r="AB5">
        <v>133333</v>
      </c>
      <c r="AC5">
        <v>133333</v>
      </c>
      <c r="AD5">
        <v>133333</v>
      </c>
      <c r="AE5">
        <v>133333</v>
      </c>
      <c r="AF5">
        <v>100000</v>
      </c>
      <c r="AG5">
        <v>100000</v>
      </c>
      <c r="AH5">
        <v>100000</v>
      </c>
      <c r="AI5">
        <v>100000</v>
      </c>
      <c r="AJ5">
        <v>100000</v>
      </c>
      <c r="AK5">
        <v>100000</v>
      </c>
      <c r="AL5">
        <v>100000</v>
      </c>
      <c r="AM5">
        <v>100000</v>
      </c>
      <c r="AN5">
        <v>100000</v>
      </c>
      <c r="AO5">
        <v>100000</v>
      </c>
      <c r="AP5">
        <v>100000</v>
      </c>
      <c r="AQ5">
        <v>100000</v>
      </c>
      <c r="AR5">
        <v>100000</v>
      </c>
      <c r="AS5">
        <v>100000</v>
      </c>
      <c r="AT5">
        <v>100000</v>
      </c>
      <c r="AU5">
        <v>100000</v>
      </c>
      <c r="AV5">
        <v>100000</v>
      </c>
      <c r="AW5">
        <v>100000</v>
      </c>
      <c r="AX5">
        <v>100000</v>
      </c>
      <c r="AY5">
        <v>100000</v>
      </c>
      <c r="AZ5">
        <v>100000</v>
      </c>
      <c r="BA5">
        <v>100000</v>
      </c>
      <c r="BB5">
        <v>100000</v>
      </c>
      <c r="BC5">
        <v>100000</v>
      </c>
      <c r="BD5">
        <v>100000</v>
      </c>
      <c r="BE5">
        <v>100000</v>
      </c>
      <c r="BF5">
        <v>7.7</v>
      </c>
      <c r="BG5">
        <v>7.7</v>
      </c>
      <c r="BH5">
        <v>7.7</v>
      </c>
      <c r="BI5">
        <v>7.7</v>
      </c>
      <c r="BJ5">
        <v>7.7</v>
      </c>
      <c r="BK5">
        <v>7.7</v>
      </c>
      <c r="BL5">
        <v>7.7</v>
      </c>
      <c r="BM5">
        <v>7.7</v>
      </c>
      <c r="BN5">
        <v>7.7</v>
      </c>
      <c r="BO5">
        <v>7.7</v>
      </c>
      <c r="BP5">
        <v>7.7</v>
      </c>
      <c r="BQ5">
        <v>7.7</v>
      </c>
      <c r="BR5">
        <v>7.7</v>
      </c>
      <c r="BS5" t="s">
        <v>1447</v>
      </c>
      <c r="BT5" s="7">
        <v>-7.7937931000000003</v>
      </c>
      <c r="BU5" s="7">
        <v>110.3702777</v>
      </c>
      <c r="BV5">
        <v>3.1251121674397749E-3</v>
      </c>
      <c r="BW5">
        <v>192250</v>
      </c>
      <c r="BX5">
        <v>195650.1</v>
      </c>
      <c r="BY5">
        <v>323650.09999999998</v>
      </c>
      <c r="BZ5">
        <v>294437.5</v>
      </c>
      <c r="CA5">
        <v>189750</v>
      </c>
      <c r="CB5">
        <v>180250</v>
      </c>
      <c r="CC5">
        <v>182750</v>
      </c>
      <c r="CD5">
        <v>254950.1</v>
      </c>
      <c r="CE5">
        <v>257950</v>
      </c>
      <c r="CF5">
        <v>310722.22222222219</v>
      </c>
      <c r="CG5">
        <v>456416.66666666669</v>
      </c>
      <c r="CH5">
        <v>179111.11111111109</v>
      </c>
      <c r="CI5">
        <v>171150</v>
      </c>
      <c r="CJ5">
        <v>158500</v>
      </c>
      <c r="CK5">
        <v>158500</v>
      </c>
      <c r="CL5">
        <v>211850</v>
      </c>
      <c r="CM5">
        <v>254150</v>
      </c>
      <c r="CN5">
        <v>171150</v>
      </c>
      <c r="CO5">
        <v>185833.33333333331</v>
      </c>
      <c r="CP5">
        <v>185833.33333333331</v>
      </c>
      <c r="CQ5">
        <v>188055.55555555559</v>
      </c>
      <c r="CR5">
        <v>199166.66666666669</v>
      </c>
      <c r="CS5">
        <v>387611.11111111112</v>
      </c>
      <c r="CT5">
        <v>382650</v>
      </c>
      <c r="CU5">
        <v>178400</v>
      </c>
      <c r="CV5">
        <v>170150</v>
      </c>
      <c r="CW5">
        <f t="shared" si="0"/>
        <v>100000</v>
      </c>
      <c r="CX5">
        <f t="shared" si="1"/>
        <v>100000</v>
      </c>
      <c r="CY5">
        <f t="shared" si="2"/>
        <v>7.700000000000002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f t="shared" si="3"/>
        <v>100000</v>
      </c>
      <c r="DH5">
        <f t="shared" si="4"/>
        <v>100000</v>
      </c>
      <c r="DI5">
        <f t="shared" si="5"/>
        <v>1</v>
      </c>
      <c r="DJ5">
        <f t="shared" si="6"/>
        <v>100000</v>
      </c>
      <c r="DK5">
        <f t="shared" si="7"/>
        <v>100000</v>
      </c>
      <c r="DL5">
        <f t="shared" si="8"/>
        <v>1</v>
      </c>
      <c r="DM5">
        <v>1</v>
      </c>
      <c r="DN5">
        <v>0</v>
      </c>
      <c r="DO5" t="s">
        <v>2601</v>
      </c>
      <c r="DP5">
        <v>0</v>
      </c>
      <c r="DQ5">
        <v>1</v>
      </c>
      <c r="DR5">
        <v>0</v>
      </c>
      <c r="DS5">
        <v>0</v>
      </c>
      <c r="DT5">
        <v>0</v>
      </c>
    </row>
    <row r="6" spans="1:124" x14ac:dyDescent="0.25">
      <c r="A6" t="s">
        <v>455</v>
      </c>
      <c r="B6" t="s">
        <v>1302</v>
      </c>
      <c r="C6" t="s">
        <v>1822</v>
      </c>
      <c r="D6" t="s">
        <v>1352</v>
      </c>
      <c r="E6">
        <v>1</v>
      </c>
      <c r="F6">
        <v>133333</v>
      </c>
      <c r="G6">
        <v>133333</v>
      </c>
      <c r="H6">
        <v>133333</v>
      </c>
      <c r="I6">
        <v>133333</v>
      </c>
      <c r="J6">
        <v>133333</v>
      </c>
      <c r="K6">
        <v>133333</v>
      </c>
      <c r="L6">
        <v>133333</v>
      </c>
      <c r="M6">
        <v>133333</v>
      </c>
      <c r="N6">
        <v>133333</v>
      </c>
      <c r="O6">
        <v>133333</v>
      </c>
      <c r="P6">
        <v>133333</v>
      </c>
      <c r="Q6">
        <v>133333</v>
      </c>
      <c r="R6">
        <v>133333</v>
      </c>
      <c r="S6">
        <v>133333</v>
      </c>
      <c r="T6">
        <v>133333</v>
      </c>
      <c r="U6">
        <v>133333</v>
      </c>
      <c r="V6">
        <v>133333</v>
      </c>
      <c r="W6">
        <v>133333</v>
      </c>
      <c r="X6">
        <v>133333</v>
      </c>
      <c r="Y6">
        <v>133333</v>
      </c>
      <c r="Z6">
        <v>133333</v>
      </c>
      <c r="AA6">
        <v>133333</v>
      </c>
      <c r="AB6">
        <v>133333</v>
      </c>
      <c r="AC6">
        <v>133333</v>
      </c>
      <c r="AD6">
        <v>133333</v>
      </c>
      <c r="AE6">
        <v>133333</v>
      </c>
      <c r="AF6">
        <v>100000</v>
      </c>
      <c r="AG6">
        <v>100000</v>
      </c>
      <c r="AH6">
        <v>100000</v>
      </c>
      <c r="AI6">
        <v>100000</v>
      </c>
      <c r="AJ6">
        <v>100000</v>
      </c>
      <c r="AK6">
        <v>100000</v>
      </c>
      <c r="AL6">
        <v>100000</v>
      </c>
      <c r="AM6">
        <v>100000</v>
      </c>
      <c r="AN6">
        <v>100000</v>
      </c>
      <c r="AO6">
        <v>100000</v>
      </c>
      <c r="AP6">
        <v>100000</v>
      </c>
      <c r="AQ6">
        <v>100000</v>
      </c>
      <c r="AR6">
        <v>100000</v>
      </c>
      <c r="AS6">
        <v>100000</v>
      </c>
      <c r="AT6">
        <v>100000</v>
      </c>
      <c r="AU6">
        <v>100000</v>
      </c>
      <c r="AV6">
        <v>100000</v>
      </c>
      <c r="AW6">
        <v>100000</v>
      </c>
      <c r="AX6">
        <v>100000</v>
      </c>
      <c r="AY6">
        <v>100000</v>
      </c>
      <c r="AZ6">
        <v>100000</v>
      </c>
      <c r="BA6">
        <v>100000</v>
      </c>
      <c r="BB6">
        <v>100000</v>
      </c>
      <c r="BC6">
        <v>100000</v>
      </c>
      <c r="BD6">
        <v>100000</v>
      </c>
      <c r="BE6">
        <v>100000</v>
      </c>
      <c r="BF6">
        <v>7.8</v>
      </c>
      <c r="BG6">
        <v>7.8</v>
      </c>
      <c r="BH6">
        <v>7.8</v>
      </c>
      <c r="BI6">
        <v>7.8</v>
      </c>
      <c r="BJ6">
        <v>7.8</v>
      </c>
      <c r="BK6">
        <v>7.8</v>
      </c>
      <c r="BL6">
        <v>7.8</v>
      </c>
      <c r="BM6">
        <v>7.8</v>
      </c>
      <c r="BN6">
        <v>7.8</v>
      </c>
      <c r="BO6">
        <v>7.8</v>
      </c>
      <c r="BP6">
        <v>7.8</v>
      </c>
      <c r="BQ6">
        <v>7.8</v>
      </c>
      <c r="BR6">
        <v>7.8</v>
      </c>
      <c r="BS6" t="s">
        <v>1429</v>
      </c>
      <c r="BT6" s="7">
        <v>-7.7573511999999996</v>
      </c>
      <c r="BU6" s="7">
        <v>110.38363270000001</v>
      </c>
      <c r="BV6">
        <v>3.3373542876671521E-3</v>
      </c>
      <c r="BW6">
        <v>212285.1428571429</v>
      </c>
      <c r="BX6">
        <v>252567.2</v>
      </c>
      <c r="BY6">
        <v>309252.59999999998</v>
      </c>
      <c r="BZ6">
        <v>356975</v>
      </c>
      <c r="CA6">
        <v>183449.3</v>
      </c>
      <c r="CB6">
        <v>215860.1</v>
      </c>
      <c r="CC6">
        <v>200774.2</v>
      </c>
      <c r="CD6">
        <v>203316.1</v>
      </c>
      <c r="CE6">
        <v>194205.66666666669</v>
      </c>
      <c r="CF6">
        <v>330069.125</v>
      </c>
      <c r="CG6">
        <v>305197.55555555562</v>
      </c>
      <c r="CH6">
        <v>218531.6</v>
      </c>
      <c r="CI6">
        <v>215633.1</v>
      </c>
      <c r="CJ6">
        <v>171817.5</v>
      </c>
      <c r="CK6">
        <v>177817.5</v>
      </c>
      <c r="CL6">
        <v>194203.6</v>
      </c>
      <c r="CM6">
        <v>214168.5</v>
      </c>
      <c r="CN6">
        <v>173287.4</v>
      </c>
      <c r="CO6">
        <v>183367.4</v>
      </c>
      <c r="CP6">
        <v>183367.4</v>
      </c>
      <c r="CQ6">
        <v>180007.9</v>
      </c>
      <c r="CR6">
        <v>180797.9</v>
      </c>
      <c r="CS6">
        <v>214968</v>
      </c>
      <c r="CT6">
        <v>240888.1</v>
      </c>
      <c r="CU6">
        <v>186770.5</v>
      </c>
      <c r="CV6">
        <v>207997.9</v>
      </c>
      <c r="CW6">
        <f t="shared" si="0"/>
        <v>100000</v>
      </c>
      <c r="CX6">
        <f t="shared" si="1"/>
        <v>100000</v>
      </c>
      <c r="CY6">
        <f t="shared" si="2"/>
        <v>7.799999999999998</v>
      </c>
      <c r="CZ6">
        <v>1</v>
      </c>
      <c r="DA6">
        <v>0</v>
      </c>
      <c r="DB6">
        <v>1</v>
      </c>
      <c r="DC6">
        <v>0</v>
      </c>
      <c r="DD6">
        <v>1</v>
      </c>
      <c r="DE6">
        <v>1</v>
      </c>
      <c r="DF6">
        <v>0</v>
      </c>
      <c r="DG6">
        <f t="shared" si="3"/>
        <v>100000</v>
      </c>
      <c r="DH6">
        <f t="shared" si="4"/>
        <v>100000</v>
      </c>
      <c r="DI6">
        <f t="shared" si="5"/>
        <v>1</v>
      </c>
      <c r="DJ6">
        <f t="shared" si="6"/>
        <v>100000</v>
      </c>
      <c r="DK6">
        <f t="shared" si="7"/>
        <v>100000</v>
      </c>
      <c r="DL6">
        <f t="shared" si="8"/>
        <v>1</v>
      </c>
      <c r="DM6">
        <v>1</v>
      </c>
      <c r="DN6">
        <v>0</v>
      </c>
      <c r="DO6" t="s">
        <v>2600</v>
      </c>
      <c r="DP6">
        <v>1</v>
      </c>
      <c r="DQ6">
        <v>0</v>
      </c>
      <c r="DR6">
        <v>0</v>
      </c>
      <c r="DS6">
        <v>0</v>
      </c>
      <c r="DT6">
        <v>0</v>
      </c>
    </row>
    <row r="7" spans="1:124" x14ac:dyDescent="0.25">
      <c r="A7" t="s">
        <v>1231</v>
      </c>
      <c r="B7" t="s">
        <v>1302</v>
      </c>
      <c r="C7" t="s">
        <v>1810</v>
      </c>
      <c r="D7" t="s">
        <v>1352</v>
      </c>
      <c r="E7">
        <v>0</v>
      </c>
      <c r="G7">
        <v>133333</v>
      </c>
      <c r="H7">
        <v>133333</v>
      </c>
      <c r="J7">
        <v>133333</v>
      </c>
      <c r="L7">
        <v>133333</v>
      </c>
      <c r="N7">
        <v>133333</v>
      </c>
      <c r="O7">
        <v>133333</v>
      </c>
      <c r="P7">
        <v>133333</v>
      </c>
      <c r="Q7">
        <v>133333</v>
      </c>
      <c r="R7">
        <v>133333</v>
      </c>
      <c r="T7">
        <v>133333</v>
      </c>
      <c r="U7">
        <v>133333</v>
      </c>
      <c r="W7">
        <v>133333</v>
      </c>
      <c r="Y7">
        <v>133333</v>
      </c>
      <c r="AA7">
        <v>133333</v>
      </c>
      <c r="AB7">
        <v>133333</v>
      </c>
      <c r="AC7">
        <v>133333</v>
      </c>
      <c r="AD7">
        <v>133333</v>
      </c>
      <c r="AE7">
        <v>133333</v>
      </c>
      <c r="AG7">
        <v>100000</v>
      </c>
      <c r="AH7">
        <v>100000</v>
      </c>
      <c r="AJ7">
        <v>100000</v>
      </c>
      <c r="AL7">
        <v>100000</v>
      </c>
      <c r="AN7">
        <v>100000</v>
      </c>
      <c r="AO7">
        <v>100000</v>
      </c>
      <c r="AP7">
        <v>100000</v>
      </c>
      <c r="AQ7">
        <v>100000</v>
      </c>
      <c r="AR7">
        <v>100000</v>
      </c>
      <c r="AT7">
        <v>100000</v>
      </c>
      <c r="AU7">
        <v>100000</v>
      </c>
      <c r="AW7">
        <v>100000</v>
      </c>
      <c r="AY7">
        <v>100000</v>
      </c>
      <c r="BA7">
        <v>100000</v>
      </c>
      <c r="BB7">
        <v>100000</v>
      </c>
      <c r="BC7">
        <v>100000</v>
      </c>
      <c r="BD7">
        <v>100000</v>
      </c>
      <c r="BE7">
        <v>100000</v>
      </c>
      <c r="BG7">
        <v>7.7</v>
      </c>
      <c r="BH7">
        <v>7.7</v>
      </c>
      <c r="BJ7">
        <v>7.7</v>
      </c>
      <c r="BL7">
        <v>7.7</v>
      </c>
      <c r="BN7">
        <v>7.7</v>
      </c>
      <c r="BO7">
        <v>7.7</v>
      </c>
      <c r="BP7">
        <v>7.7</v>
      </c>
      <c r="BQ7">
        <v>7.7</v>
      </c>
      <c r="BR7">
        <v>7.7</v>
      </c>
      <c r="BS7" t="s">
        <v>2466</v>
      </c>
      <c r="BT7" s="7">
        <v>-7.7563246000000001</v>
      </c>
      <c r="BU7" s="7">
        <v>110.3892714</v>
      </c>
      <c r="BV7">
        <v>5.8335266591092987E-3</v>
      </c>
      <c r="BX7">
        <v>268580.5</v>
      </c>
      <c r="BY7">
        <v>336140.9</v>
      </c>
      <c r="CA7">
        <v>226236.22222222219</v>
      </c>
      <c r="CC7">
        <v>218312.5</v>
      </c>
      <c r="CE7">
        <v>219745.33333333331</v>
      </c>
      <c r="CF7">
        <v>330798.44444444438</v>
      </c>
      <c r="CG7">
        <v>311435.625</v>
      </c>
      <c r="CH7">
        <v>255947.3</v>
      </c>
      <c r="CI7">
        <v>241378.8</v>
      </c>
      <c r="CK7">
        <v>206391.6</v>
      </c>
      <c r="CL7">
        <v>246547.7</v>
      </c>
      <c r="CN7">
        <v>197691.5</v>
      </c>
      <c r="CP7">
        <v>222891.5</v>
      </c>
      <c r="CR7">
        <v>221891.5</v>
      </c>
      <c r="CS7">
        <v>257861.6</v>
      </c>
      <c r="CT7">
        <v>322021.7</v>
      </c>
      <c r="CU7">
        <v>230564.1</v>
      </c>
      <c r="CV7">
        <v>251791.5</v>
      </c>
      <c r="CW7">
        <f t="shared" si="0"/>
        <v>100000</v>
      </c>
      <c r="CX7">
        <f t="shared" si="1"/>
        <v>100000</v>
      </c>
      <c r="CY7">
        <f t="shared" si="2"/>
        <v>7.7000000000000011</v>
      </c>
      <c r="CZ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f t="shared" si="3"/>
        <v>100000</v>
      </c>
      <c r="DH7">
        <f t="shared" si="4"/>
        <v>100000</v>
      </c>
      <c r="DI7">
        <f t="shared" si="5"/>
        <v>1</v>
      </c>
      <c r="DJ7">
        <f t="shared" si="6"/>
        <v>100000</v>
      </c>
      <c r="DK7">
        <f t="shared" si="7"/>
        <v>100000</v>
      </c>
      <c r="DL7">
        <f t="shared" si="8"/>
        <v>1</v>
      </c>
      <c r="DM7">
        <v>1</v>
      </c>
      <c r="DN7">
        <v>0</v>
      </c>
      <c r="DO7" t="s">
        <v>2600</v>
      </c>
      <c r="DP7">
        <v>1</v>
      </c>
      <c r="DQ7">
        <v>0</v>
      </c>
      <c r="DR7">
        <v>0</v>
      </c>
      <c r="DS7">
        <v>0</v>
      </c>
      <c r="DT7">
        <v>0</v>
      </c>
    </row>
    <row r="8" spans="1:124" x14ac:dyDescent="0.25">
      <c r="A8" t="s">
        <v>593</v>
      </c>
      <c r="B8" t="s">
        <v>1302</v>
      </c>
      <c r="C8" t="s">
        <v>1472</v>
      </c>
      <c r="D8" t="s">
        <v>1352</v>
      </c>
      <c r="E8">
        <v>0</v>
      </c>
      <c r="F8">
        <v>153333</v>
      </c>
      <c r="G8">
        <v>153333</v>
      </c>
      <c r="H8">
        <v>153333</v>
      </c>
      <c r="I8">
        <v>153333</v>
      </c>
      <c r="J8">
        <v>153333</v>
      </c>
      <c r="K8">
        <v>153333</v>
      </c>
      <c r="L8">
        <v>153333</v>
      </c>
      <c r="M8">
        <v>153333</v>
      </c>
      <c r="N8">
        <v>153333</v>
      </c>
      <c r="O8">
        <v>153333</v>
      </c>
      <c r="P8">
        <v>153333</v>
      </c>
      <c r="Q8">
        <v>153333</v>
      </c>
      <c r="R8">
        <v>153333</v>
      </c>
      <c r="S8">
        <v>153333</v>
      </c>
      <c r="T8">
        <v>153333</v>
      </c>
      <c r="U8">
        <v>153333</v>
      </c>
      <c r="V8">
        <v>153333</v>
      </c>
      <c r="W8">
        <v>153333</v>
      </c>
      <c r="X8">
        <v>153333</v>
      </c>
      <c r="Y8">
        <v>153333</v>
      </c>
      <c r="Z8">
        <v>153333</v>
      </c>
      <c r="AA8">
        <v>153333</v>
      </c>
      <c r="AB8">
        <v>153333</v>
      </c>
      <c r="AC8">
        <v>153333</v>
      </c>
      <c r="AD8">
        <v>153333</v>
      </c>
      <c r="AE8">
        <v>153333</v>
      </c>
      <c r="AF8">
        <v>115000</v>
      </c>
      <c r="AG8">
        <v>115000</v>
      </c>
      <c r="AH8">
        <v>115000</v>
      </c>
      <c r="AI8">
        <v>115000</v>
      </c>
      <c r="AJ8">
        <v>115000</v>
      </c>
      <c r="AK8">
        <v>115000</v>
      </c>
      <c r="AL8">
        <v>115000</v>
      </c>
      <c r="AM8">
        <v>115000</v>
      </c>
      <c r="AN8">
        <v>115000</v>
      </c>
      <c r="AO8">
        <v>115000</v>
      </c>
      <c r="AP8">
        <v>115000</v>
      </c>
      <c r="AQ8">
        <v>115000</v>
      </c>
      <c r="AR8">
        <v>115000</v>
      </c>
      <c r="AS8">
        <v>115000</v>
      </c>
      <c r="AT8">
        <v>115000</v>
      </c>
      <c r="AU8">
        <v>115000</v>
      </c>
      <c r="AV8">
        <v>115000</v>
      </c>
      <c r="AW8">
        <v>115000</v>
      </c>
      <c r="AX8">
        <v>115000</v>
      </c>
      <c r="AY8">
        <v>115000</v>
      </c>
      <c r="AZ8">
        <v>115000</v>
      </c>
      <c r="BA8">
        <v>115000</v>
      </c>
      <c r="BB8">
        <v>115000</v>
      </c>
      <c r="BC8">
        <v>115000</v>
      </c>
      <c r="BD8">
        <v>115000</v>
      </c>
      <c r="BE8">
        <v>115000</v>
      </c>
      <c r="BF8">
        <v>8.1999999999999993</v>
      </c>
      <c r="BG8">
        <v>8.1</v>
      </c>
      <c r="BH8">
        <v>8</v>
      </c>
      <c r="BI8">
        <v>8.1</v>
      </c>
      <c r="BJ8">
        <v>8.1</v>
      </c>
      <c r="BK8">
        <v>8.1</v>
      </c>
      <c r="BL8">
        <v>8.1</v>
      </c>
      <c r="BM8">
        <v>8.1</v>
      </c>
      <c r="BN8">
        <v>8.1</v>
      </c>
      <c r="BO8">
        <v>8.1</v>
      </c>
      <c r="BP8">
        <v>8.1</v>
      </c>
      <c r="BQ8">
        <v>8.1</v>
      </c>
      <c r="BR8">
        <v>8.1</v>
      </c>
      <c r="BS8" t="s">
        <v>1433</v>
      </c>
      <c r="BT8" s="7">
        <v>-7.7742709999999997</v>
      </c>
      <c r="BU8" s="7">
        <v>110.4008776</v>
      </c>
      <c r="BV8">
        <v>5.4444554164389102E-3</v>
      </c>
      <c r="BW8">
        <v>146238.11111111109</v>
      </c>
      <c r="BX8">
        <v>122634.4</v>
      </c>
      <c r="BY8">
        <v>149715.88888888891</v>
      </c>
      <c r="BZ8">
        <v>163380.625</v>
      </c>
      <c r="CA8">
        <v>123210.3</v>
      </c>
      <c r="CB8">
        <v>131459.55555555559</v>
      </c>
      <c r="CC8">
        <v>129088.6666666667</v>
      </c>
      <c r="CD8">
        <v>118361.44444444439</v>
      </c>
      <c r="CE8">
        <v>120098.2222222222</v>
      </c>
      <c r="CF8">
        <v>140452.11111111109</v>
      </c>
      <c r="CG8">
        <v>203539.8571428571</v>
      </c>
      <c r="CH8">
        <v>124909.88888888891</v>
      </c>
      <c r="CI8">
        <v>124697.55555555561</v>
      </c>
      <c r="CJ8">
        <v>117645.7</v>
      </c>
      <c r="CK8">
        <v>116710.39999999999</v>
      </c>
      <c r="CL8">
        <v>125660.4</v>
      </c>
      <c r="CM8">
        <v>130685.8</v>
      </c>
      <c r="CN8">
        <v>121524.6</v>
      </c>
      <c r="CO8">
        <v>130810.4</v>
      </c>
      <c r="CP8">
        <v>130810.4</v>
      </c>
      <c r="CQ8">
        <v>130810.4</v>
      </c>
      <c r="CR8">
        <v>150423.29999999999</v>
      </c>
      <c r="CS8">
        <v>157789.6</v>
      </c>
      <c r="CT8">
        <v>159147</v>
      </c>
      <c r="CU8">
        <v>152356.5</v>
      </c>
      <c r="CV8">
        <v>137443.29999999999</v>
      </c>
      <c r="CW8">
        <f t="shared" si="0"/>
        <v>115000</v>
      </c>
      <c r="CX8">
        <f t="shared" si="1"/>
        <v>115000</v>
      </c>
      <c r="CY8">
        <f t="shared" si="2"/>
        <v>8.0999999999999979</v>
      </c>
      <c r="CZ8">
        <v>1</v>
      </c>
      <c r="DA8">
        <v>0</v>
      </c>
      <c r="DB8">
        <v>0</v>
      </c>
      <c r="DC8">
        <v>0</v>
      </c>
      <c r="DD8">
        <v>1</v>
      </c>
      <c r="DE8">
        <v>1</v>
      </c>
      <c r="DF8">
        <v>0</v>
      </c>
      <c r="DG8">
        <f t="shared" si="3"/>
        <v>115000</v>
      </c>
      <c r="DH8">
        <f t="shared" si="4"/>
        <v>115000</v>
      </c>
      <c r="DI8">
        <f t="shared" si="5"/>
        <v>1</v>
      </c>
      <c r="DJ8">
        <f t="shared" si="6"/>
        <v>115000</v>
      </c>
      <c r="DK8">
        <f t="shared" si="7"/>
        <v>115000</v>
      </c>
      <c r="DL8">
        <f t="shared" si="8"/>
        <v>1</v>
      </c>
      <c r="DM8">
        <v>1</v>
      </c>
      <c r="DN8">
        <v>0</v>
      </c>
      <c r="DO8" t="s">
        <v>2600</v>
      </c>
      <c r="DP8">
        <v>1</v>
      </c>
      <c r="DQ8">
        <v>0</v>
      </c>
      <c r="DR8">
        <v>0</v>
      </c>
      <c r="DS8">
        <v>0</v>
      </c>
      <c r="DT8">
        <v>0</v>
      </c>
    </row>
    <row r="9" spans="1:124" x14ac:dyDescent="0.25">
      <c r="A9" t="s">
        <v>885</v>
      </c>
      <c r="B9" t="s">
        <v>1302</v>
      </c>
      <c r="C9" t="s">
        <v>1684</v>
      </c>
      <c r="D9" t="s">
        <v>1352</v>
      </c>
      <c r="E9">
        <v>2.5</v>
      </c>
      <c r="F9">
        <v>161888</v>
      </c>
      <c r="G9">
        <v>161888</v>
      </c>
      <c r="H9">
        <v>161888</v>
      </c>
      <c r="I9">
        <v>161888</v>
      </c>
      <c r="J9">
        <v>161888</v>
      </c>
      <c r="K9">
        <v>161888</v>
      </c>
      <c r="L9">
        <v>161888</v>
      </c>
      <c r="M9">
        <v>161888</v>
      </c>
      <c r="N9">
        <v>161888</v>
      </c>
      <c r="O9">
        <v>161888</v>
      </c>
      <c r="P9">
        <v>161888</v>
      </c>
      <c r="Q9">
        <v>161888</v>
      </c>
      <c r="R9">
        <v>161888</v>
      </c>
      <c r="S9">
        <v>162926</v>
      </c>
      <c r="T9">
        <v>162926</v>
      </c>
      <c r="U9">
        <v>162926</v>
      </c>
      <c r="V9">
        <v>160420</v>
      </c>
      <c r="W9">
        <v>162926</v>
      </c>
      <c r="X9">
        <v>162926</v>
      </c>
      <c r="Y9">
        <v>162926</v>
      </c>
      <c r="Z9">
        <v>162926</v>
      </c>
      <c r="AA9">
        <v>160420</v>
      </c>
      <c r="AB9">
        <v>160420</v>
      </c>
      <c r="AC9">
        <v>160420</v>
      </c>
      <c r="AD9">
        <v>160420</v>
      </c>
      <c r="AE9">
        <v>160420</v>
      </c>
      <c r="AF9">
        <v>126923</v>
      </c>
      <c r="AG9">
        <v>126923</v>
      </c>
      <c r="AH9">
        <v>126923</v>
      </c>
      <c r="AI9">
        <v>126923</v>
      </c>
      <c r="AJ9">
        <v>126923</v>
      </c>
      <c r="AK9">
        <v>126923</v>
      </c>
      <c r="AL9">
        <v>126923</v>
      </c>
      <c r="AM9">
        <v>126923</v>
      </c>
      <c r="AN9">
        <v>126923</v>
      </c>
      <c r="AO9">
        <v>126923</v>
      </c>
      <c r="AP9">
        <v>126923</v>
      </c>
      <c r="AQ9">
        <v>126923</v>
      </c>
      <c r="AR9">
        <v>126923</v>
      </c>
      <c r="AS9">
        <v>120312</v>
      </c>
      <c r="AT9">
        <v>120312</v>
      </c>
      <c r="AU9">
        <v>120312</v>
      </c>
      <c r="AV9">
        <v>118462</v>
      </c>
      <c r="AW9">
        <v>120312</v>
      </c>
      <c r="AX9">
        <v>120312</v>
      </c>
      <c r="AY9">
        <v>120312</v>
      </c>
      <c r="AZ9">
        <v>120312</v>
      </c>
      <c r="BA9">
        <v>118462</v>
      </c>
      <c r="BB9">
        <v>118462</v>
      </c>
      <c r="BC9">
        <v>118462</v>
      </c>
      <c r="BD9">
        <v>118462</v>
      </c>
      <c r="BE9">
        <v>118462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1438</v>
      </c>
      <c r="BT9" s="7">
        <v>-7.7844502000000002</v>
      </c>
      <c r="BU9" s="7">
        <v>110.4272117</v>
      </c>
      <c r="BV9">
        <v>6.2079777163727302E-3</v>
      </c>
      <c r="BW9">
        <v>257500.2</v>
      </c>
      <c r="BX9">
        <v>278432.33333333331</v>
      </c>
      <c r="BY9">
        <v>321635.3</v>
      </c>
      <c r="BZ9">
        <v>310087.5</v>
      </c>
      <c r="CA9">
        <v>221887.4</v>
      </c>
      <c r="CB9">
        <v>226788.3</v>
      </c>
      <c r="CC9">
        <v>219480</v>
      </c>
      <c r="CD9">
        <v>261245.22222222219</v>
      </c>
      <c r="CE9">
        <v>277143.44444444438</v>
      </c>
      <c r="CF9">
        <v>329420.22222222219</v>
      </c>
      <c r="CG9">
        <v>420709</v>
      </c>
      <c r="CH9">
        <v>242271.11111111109</v>
      </c>
      <c r="CI9">
        <v>254506.66666666669</v>
      </c>
      <c r="CJ9">
        <v>231663.5</v>
      </c>
      <c r="CK9">
        <v>728281.8</v>
      </c>
      <c r="CL9">
        <v>289635.09999999998</v>
      </c>
      <c r="CM9">
        <v>308315.88888888888</v>
      </c>
      <c r="CN9">
        <v>221221.9</v>
      </c>
      <c r="CO9">
        <v>226788.1</v>
      </c>
      <c r="CP9">
        <v>227246.7</v>
      </c>
      <c r="CQ9">
        <v>255646.66666666669</v>
      </c>
      <c r="CR9">
        <v>256063.44444444441</v>
      </c>
      <c r="CS9">
        <v>296287</v>
      </c>
      <c r="CT9">
        <v>355618.875</v>
      </c>
      <c r="CU9">
        <v>243861.66666666669</v>
      </c>
      <c r="CV9">
        <v>243449.55555555559</v>
      </c>
      <c r="CW9">
        <f t="shared" si="0"/>
        <v>126923</v>
      </c>
      <c r="CX9">
        <f t="shared" si="1"/>
        <v>119458.15384615384</v>
      </c>
      <c r="CY9">
        <f t="shared" si="2"/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f t="shared" si="3"/>
        <v>126923</v>
      </c>
      <c r="DH9">
        <f t="shared" si="4"/>
        <v>126923</v>
      </c>
      <c r="DI9">
        <f t="shared" si="5"/>
        <v>1</v>
      </c>
      <c r="DJ9">
        <f t="shared" si="6"/>
        <v>120312</v>
      </c>
      <c r="DK9">
        <f t="shared" si="7"/>
        <v>118462</v>
      </c>
      <c r="DL9">
        <f t="shared" si="8"/>
        <v>1.0156168222721209</v>
      </c>
      <c r="DM9">
        <v>1</v>
      </c>
      <c r="DN9">
        <v>0</v>
      </c>
      <c r="DO9" t="s">
        <v>2600</v>
      </c>
      <c r="DP9">
        <v>1</v>
      </c>
      <c r="DQ9">
        <v>0</v>
      </c>
      <c r="DR9">
        <v>0</v>
      </c>
      <c r="DS9">
        <v>0</v>
      </c>
      <c r="DT9">
        <v>0</v>
      </c>
    </row>
    <row r="10" spans="1:124" x14ac:dyDescent="0.25">
      <c r="A10" t="s">
        <v>1076</v>
      </c>
      <c r="B10" t="s">
        <v>1306</v>
      </c>
      <c r="C10" t="s">
        <v>2041</v>
      </c>
      <c r="D10" t="s">
        <v>1352</v>
      </c>
      <c r="E10">
        <v>2.5</v>
      </c>
      <c r="F10">
        <v>193728</v>
      </c>
      <c r="G10">
        <v>193728</v>
      </c>
      <c r="H10">
        <v>193728</v>
      </c>
      <c r="I10">
        <v>193728</v>
      </c>
      <c r="J10">
        <v>193728</v>
      </c>
      <c r="K10">
        <v>193728</v>
      </c>
      <c r="L10">
        <v>193728</v>
      </c>
      <c r="M10">
        <v>193728</v>
      </c>
      <c r="N10">
        <v>193728</v>
      </c>
      <c r="R10">
        <v>193728</v>
      </c>
      <c r="S10">
        <v>193009</v>
      </c>
      <c r="T10">
        <v>193009</v>
      </c>
      <c r="U10">
        <v>193009</v>
      </c>
      <c r="V10">
        <v>193009</v>
      </c>
      <c r="W10">
        <v>193009</v>
      </c>
      <c r="X10">
        <v>193009</v>
      </c>
      <c r="AB10">
        <v>193009</v>
      </c>
      <c r="AC10">
        <v>193009</v>
      </c>
      <c r="AD10">
        <v>193009</v>
      </c>
      <c r="AE10">
        <v>193009</v>
      </c>
      <c r="AF10">
        <v>128592</v>
      </c>
      <c r="AG10">
        <v>128592</v>
      </c>
      <c r="AH10">
        <v>128592</v>
      </c>
      <c r="AI10">
        <v>128592</v>
      </c>
      <c r="AJ10">
        <v>128592</v>
      </c>
      <c r="AK10">
        <v>128592</v>
      </c>
      <c r="AL10">
        <v>128592</v>
      </c>
      <c r="AM10">
        <v>128592</v>
      </c>
      <c r="AN10">
        <v>128592</v>
      </c>
      <c r="AR10">
        <v>128592</v>
      </c>
      <c r="AS10">
        <v>124445</v>
      </c>
      <c r="AT10">
        <v>124445</v>
      </c>
      <c r="AU10">
        <v>124445</v>
      </c>
      <c r="AV10">
        <v>124445</v>
      </c>
      <c r="AW10">
        <v>124445</v>
      </c>
      <c r="AX10">
        <v>124445</v>
      </c>
      <c r="BB10">
        <v>124445</v>
      </c>
      <c r="BC10">
        <v>124445</v>
      </c>
      <c r="BD10">
        <v>124445</v>
      </c>
      <c r="BE10">
        <v>124445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1438</v>
      </c>
      <c r="BT10" s="7">
        <v>-7.8216079000000001</v>
      </c>
      <c r="BU10" s="7">
        <v>110.3529599</v>
      </c>
      <c r="BV10">
        <v>7.8824596354751635E-3</v>
      </c>
      <c r="BW10">
        <v>104744</v>
      </c>
      <c r="BX10">
        <v>174027</v>
      </c>
      <c r="BY10">
        <v>163223.6</v>
      </c>
      <c r="BZ10">
        <v>225795.66666666669</v>
      </c>
      <c r="CA10">
        <v>81179.399999999994</v>
      </c>
      <c r="CB10">
        <v>80907.5</v>
      </c>
      <c r="CC10">
        <v>83844.2</v>
      </c>
      <c r="CD10">
        <v>85987.111111111109</v>
      </c>
      <c r="CE10">
        <v>80530.2</v>
      </c>
      <c r="CI10">
        <v>98521.111111111109</v>
      </c>
      <c r="CJ10">
        <v>85111.5</v>
      </c>
      <c r="CK10">
        <v>84662</v>
      </c>
      <c r="CL10">
        <v>85258.2</v>
      </c>
      <c r="CM10">
        <v>98153</v>
      </c>
      <c r="CN10">
        <v>85292.3</v>
      </c>
      <c r="CO10">
        <v>103237.6</v>
      </c>
      <c r="CS10">
        <v>110906.7</v>
      </c>
      <c r="CT10">
        <v>150200.11111111109</v>
      </c>
      <c r="CU10">
        <v>108187.3</v>
      </c>
      <c r="CV10">
        <v>109759.44444444439</v>
      </c>
      <c r="CW10">
        <f t="shared" si="0"/>
        <v>128592</v>
      </c>
      <c r="CX10">
        <f t="shared" si="1"/>
        <v>124445</v>
      </c>
      <c r="CY10">
        <f t="shared" si="2"/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f t="shared" si="3"/>
        <v>128592</v>
      </c>
      <c r="DH10">
        <f t="shared" si="4"/>
        <v>128592</v>
      </c>
      <c r="DI10">
        <f t="shared" si="5"/>
        <v>1</v>
      </c>
      <c r="DJ10">
        <f t="shared" si="6"/>
        <v>124445</v>
      </c>
      <c r="DK10">
        <f t="shared" si="7"/>
        <v>124445</v>
      </c>
      <c r="DL10">
        <f t="shared" si="8"/>
        <v>1</v>
      </c>
      <c r="DM10">
        <v>1</v>
      </c>
      <c r="DN10">
        <v>0</v>
      </c>
      <c r="DO10" t="s">
        <v>2601</v>
      </c>
      <c r="DP10">
        <v>0</v>
      </c>
      <c r="DQ10">
        <v>1</v>
      </c>
      <c r="DR10">
        <v>0</v>
      </c>
      <c r="DS10">
        <v>0</v>
      </c>
      <c r="DT10">
        <v>0</v>
      </c>
    </row>
    <row r="11" spans="1:124" x14ac:dyDescent="0.25">
      <c r="A11" t="s">
        <v>868</v>
      </c>
      <c r="B11" t="s">
        <v>1303</v>
      </c>
      <c r="C11" t="s">
        <v>1826</v>
      </c>
      <c r="D11" t="s">
        <v>1352</v>
      </c>
      <c r="E11">
        <v>0</v>
      </c>
      <c r="F11">
        <v>176471</v>
      </c>
      <c r="G11">
        <v>176471</v>
      </c>
      <c r="H11">
        <v>176471</v>
      </c>
      <c r="I11">
        <v>176471</v>
      </c>
      <c r="J11">
        <v>176471</v>
      </c>
      <c r="K11">
        <v>176471</v>
      </c>
      <c r="L11">
        <v>176471</v>
      </c>
      <c r="M11">
        <v>176471</v>
      </c>
      <c r="N11">
        <v>176471</v>
      </c>
      <c r="O11">
        <v>176471</v>
      </c>
      <c r="P11">
        <v>176471</v>
      </c>
      <c r="Q11">
        <v>176471</v>
      </c>
      <c r="R11">
        <v>176471</v>
      </c>
      <c r="S11">
        <v>176471</v>
      </c>
      <c r="T11">
        <v>176471</v>
      </c>
      <c r="U11">
        <v>176471</v>
      </c>
      <c r="V11">
        <v>176471</v>
      </c>
      <c r="W11">
        <v>176471</v>
      </c>
      <c r="X11">
        <v>176471</v>
      </c>
      <c r="Y11">
        <v>176471</v>
      </c>
      <c r="Z11">
        <v>176471</v>
      </c>
      <c r="AA11">
        <v>176471</v>
      </c>
      <c r="AB11">
        <v>176471</v>
      </c>
      <c r="AC11">
        <v>176471</v>
      </c>
      <c r="AD11">
        <v>176471</v>
      </c>
      <c r="AE11">
        <v>176471</v>
      </c>
      <c r="AF11">
        <v>132353</v>
      </c>
      <c r="AG11">
        <v>132353</v>
      </c>
      <c r="AH11">
        <v>132353</v>
      </c>
      <c r="AI11">
        <v>132353</v>
      </c>
      <c r="AJ11">
        <v>132353</v>
      </c>
      <c r="AK11">
        <v>132353</v>
      </c>
      <c r="AL11">
        <v>132353</v>
      </c>
      <c r="AM11">
        <v>132353</v>
      </c>
      <c r="AN11">
        <v>132353</v>
      </c>
      <c r="AO11">
        <v>132353</v>
      </c>
      <c r="AP11">
        <v>132353</v>
      </c>
      <c r="AQ11">
        <v>132353</v>
      </c>
      <c r="AR11">
        <v>132353</v>
      </c>
      <c r="AS11">
        <v>123530</v>
      </c>
      <c r="AT11">
        <v>123530</v>
      </c>
      <c r="AU11">
        <v>123530</v>
      </c>
      <c r="AV11">
        <v>123530</v>
      </c>
      <c r="AW11">
        <v>123530</v>
      </c>
      <c r="AX11">
        <v>123530</v>
      </c>
      <c r="AY11">
        <v>123530</v>
      </c>
      <c r="AZ11">
        <v>123530</v>
      </c>
      <c r="BA11">
        <v>123530</v>
      </c>
      <c r="BB11">
        <v>123530</v>
      </c>
      <c r="BC11">
        <v>123530</v>
      </c>
      <c r="BD11">
        <v>123530</v>
      </c>
      <c r="BE11">
        <v>123530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1429</v>
      </c>
      <c r="BT11" s="7">
        <v>-8.0238805000000006</v>
      </c>
      <c r="BU11" s="7">
        <v>110.3327597</v>
      </c>
      <c r="BV11">
        <v>3.9451824013537959E-2</v>
      </c>
      <c r="BW11">
        <v>88183.125</v>
      </c>
      <c r="BX11">
        <v>94297.125</v>
      </c>
      <c r="BY11">
        <v>98453</v>
      </c>
      <c r="BZ11">
        <v>114560.2857142857</v>
      </c>
      <c r="CA11">
        <v>95535.71428571429</v>
      </c>
      <c r="CB11">
        <v>131709.5</v>
      </c>
      <c r="CC11">
        <v>168293.6</v>
      </c>
      <c r="CD11">
        <v>158080.1</v>
      </c>
      <c r="CE11">
        <v>161832</v>
      </c>
      <c r="CF11">
        <v>82044.625</v>
      </c>
      <c r="CG11">
        <v>123393.875</v>
      </c>
      <c r="CH11">
        <v>258571.44444444441</v>
      </c>
      <c r="CI11">
        <v>165361.60000000001</v>
      </c>
      <c r="CJ11">
        <v>238167</v>
      </c>
      <c r="CK11">
        <v>94136.111111111109</v>
      </c>
      <c r="CL11">
        <v>241536</v>
      </c>
      <c r="CM11">
        <v>82207.777777777781</v>
      </c>
      <c r="CN11">
        <v>171691.7</v>
      </c>
      <c r="CO11">
        <v>82207.777777777781</v>
      </c>
      <c r="CP11">
        <v>87291.666666666672</v>
      </c>
      <c r="CQ11">
        <v>89158.222222222219</v>
      </c>
      <c r="CR11">
        <v>89148.333333333328</v>
      </c>
      <c r="CS11">
        <v>117450.7777777778</v>
      </c>
      <c r="CT11">
        <v>119608.88888888891</v>
      </c>
      <c r="CU11">
        <v>188266.7</v>
      </c>
      <c r="CV11">
        <v>190209</v>
      </c>
      <c r="CW11">
        <f t="shared" si="0"/>
        <v>132353</v>
      </c>
      <c r="CX11">
        <f t="shared" si="1"/>
        <v>123530</v>
      </c>
      <c r="CY11">
        <f t="shared" si="2"/>
        <v>0</v>
      </c>
      <c r="CZ11">
        <v>1</v>
      </c>
      <c r="DA11">
        <v>0</v>
      </c>
      <c r="DB11">
        <v>1</v>
      </c>
      <c r="DC11">
        <v>0</v>
      </c>
      <c r="DD11">
        <v>1</v>
      </c>
      <c r="DE11">
        <v>1</v>
      </c>
      <c r="DF11">
        <v>0</v>
      </c>
      <c r="DG11">
        <f t="shared" si="3"/>
        <v>132353</v>
      </c>
      <c r="DH11">
        <f t="shared" si="4"/>
        <v>132353</v>
      </c>
      <c r="DI11">
        <f t="shared" si="5"/>
        <v>1</v>
      </c>
      <c r="DJ11">
        <f t="shared" si="6"/>
        <v>123530</v>
      </c>
      <c r="DK11">
        <f t="shared" si="7"/>
        <v>123530</v>
      </c>
      <c r="DL11">
        <f t="shared" si="8"/>
        <v>1</v>
      </c>
      <c r="DM11">
        <v>1</v>
      </c>
      <c r="DN11">
        <v>0</v>
      </c>
      <c r="DO11" t="s">
        <v>2602</v>
      </c>
      <c r="DP11">
        <v>0</v>
      </c>
      <c r="DQ11">
        <v>0</v>
      </c>
      <c r="DR11">
        <v>1</v>
      </c>
      <c r="DS11">
        <v>0</v>
      </c>
      <c r="DT11">
        <v>0</v>
      </c>
    </row>
    <row r="12" spans="1:124" x14ac:dyDescent="0.25">
      <c r="A12" t="s">
        <v>894</v>
      </c>
      <c r="B12" t="s">
        <v>1328</v>
      </c>
      <c r="C12" t="s">
        <v>1832</v>
      </c>
      <c r="D12" t="s">
        <v>1352</v>
      </c>
      <c r="E12">
        <v>0</v>
      </c>
      <c r="F12">
        <v>221894</v>
      </c>
      <c r="G12">
        <v>221894</v>
      </c>
      <c r="H12">
        <v>221894</v>
      </c>
      <c r="I12">
        <v>221894</v>
      </c>
      <c r="J12">
        <v>221894</v>
      </c>
      <c r="K12">
        <v>221894</v>
      </c>
      <c r="L12">
        <v>221894</v>
      </c>
      <c r="M12">
        <v>221894</v>
      </c>
      <c r="N12">
        <v>221894</v>
      </c>
      <c r="O12">
        <v>221894</v>
      </c>
      <c r="P12">
        <v>221894</v>
      </c>
      <c r="Q12">
        <v>221894</v>
      </c>
      <c r="R12">
        <v>221894</v>
      </c>
      <c r="S12">
        <v>220227</v>
      </c>
      <c r="T12">
        <v>220227</v>
      </c>
      <c r="U12">
        <v>220227</v>
      </c>
      <c r="V12">
        <v>220227</v>
      </c>
      <c r="W12">
        <v>220227</v>
      </c>
      <c r="X12">
        <v>220227</v>
      </c>
      <c r="Y12">
        <v>220227</v>
      </c>
      <c r="Z12">
        <v>220227</v>
      </c>
      <c r="AA12">
        <v>220227</v>
      </c>
      <c r="AB12">
        <v>220227</v>
      </c>
      <c r="AC12">
        <v>220227</v>
      </c>
      <c r="AD12">
        <v>220227</v>
      </c>
      <c r="AE12">
        <v>220227</v>
      </c>
      <c r="AF12">
        <v>134534</v>
      </c>
      <c r="AG12">
        <v>134534</v>
      </c>
      <c r="AH12">
        <v>134534</v>
      </c>
      <c r="AI12">
        <v>134534</v>
      </c>
      <c r="AJ12">
        <v>134534</v>
      </c>
      <c r="AK12">
        <v>134534</v>
      </c>
      <c r="AL12">
        <v>134534</v>
      </c>
      <c r="AM12">
        <v>134534</v>
      </c>
      <c r="AN12">
        <v>134534</v>
      </c>
      <c r="AO12">
        <v>134534</v>
      </c>
      <c r="AP12">
        <v>134534</v>
      </c>
      <c r="AQ12">
        <v>134534</v>
      </c>
      <c r="AR12">
        <v>134534</v>
      </c>
      <c r="AS12">
        <v>124925</v>
      </c>
      <c r="AT12">
        <v>124925</v>
      </c>
      <c r="AU12">
        <v>124925</v>
      </c>
      <c r="AV12">
        <v>124925</v>
      </c>
      <c r="AW12">
        <v>124925</v>
      </c>
      <c r="AX12">
        <v>124925</v>
      </c>
      <c r="AY12">
        <v>124925</v>
      </c>
      <c r="AZ12">
        <v>124925</v>
      </c>
      <c r="BA12">
        <v>124925</v>
      </c>
      <c r="BB12">
        <v>124925</v>
      </c>
      <c r="BC12">
        <v>124925</v>
      </c>
      <c r="BD12">
        <v>124925</v>
      </c>
      <c r="BE12">
        <v>124925</v>
      </c>
      <c r="BF12">
        <v>8.1</v>
      </c>
      <c r="BG12">
        <v>8.1</v>
      </c>
      <c r="BH12">
        <v>8.1</v>
      </c>
      <c r="BI12">
        <v>8.1</v>
      </c>
      <c r="BJ12">
        <v>8.1</v>
      </c>
      <c r="BK12">
        <v>8.1</v>
      </c>
      <c r="BL12">
        <v>8.1</v>
      </c>
      <c r="BM12">
        <v>8.1</v>
      </c>
      <c r="BN12">
        <v>8.1</v>
      </c>
      <c r="BO12">
        <v>8.1</v>
      </c>
      <c r="BP12">
        <v>8.1</v>
      </c>
      <c r="BQ12">
        <v>8.1</v>
      </c>
      <c r="BR12">
        <v>8.1</v>
      </c>
      <c r="BS12" t="s">
        <v>1435</v>
      </c>
      <c r="BT12" s="7">
        <v>-7.8018181999999996</v>
      </c>
      <c r="BU12" s="7">
        <v>110.3730733</v>
      </c>
      <c r="BV12">
        <v>3.695308580818311E-3</v>
      </c>
      <c r="BW12">
        <v>168504.6</v>
      </c>
      <c r="BX12">
        <v>89847</v>
      </c>
      <c r="BY12">
        <v>127756.2857142857</v>
      </c>
      <c r="BZ12">
        <v>244076</v>
      </c>
      <c r="CA12">
        <v>156638.1</v>
      </c>
      <c r="CB12">
        <v>123634.9</v>
      </c>
      <c r="CC12">
        <v>122860.5</v>
      </c>
      <c r="CD12">
        <v>143955.1</v>
      </c>
      <c r="CE12">
        <v>198943.1</v>
      </c>
      <c r="CF12">
        <v>125514.8571428571</v>
      </c>
      <c r="CG12">
        <v>353496.8</v>
      </c>
      <c r="CH12">
        <v>152898.25</v>
      </c>
      <c r="CI12">
        <v>153217.60000000001</v>
      </c>
      <c r="CJ12">
        <v>142484.5</v>
      </c>
      <c r="CK12">
        <v>142484.5</v>
      </c>
      <c r="CL12">
        <v>175394</v>
      </c>
      <c r="CM12">
        <v>188034</v>
      </c>
      <c r="CN12">
        <v>151354</v>
      </c>
      <c r="CO12">
        <v>107635.8</v>
      </c>
      <c r="CP12">
        <v>103619.7</v>
      </c>
      <c r="CQ12">
        <v>101348.5</v>
      </c>
      <c r="CR12">
        <v>125119.7</v>
      </c>
      <c r="CS12">
        <v>126860.44444444439</v>
      </c>
      <c r="CT12">
        <v>83284</v>
      </c>
      <c r="CU12">
        <v>120180.3</v>
      </c>
      <c r="CV12">
        <v>120277.8</v>
      </c>
      <c r="CW12">
        <f t="shared" si="0"/>
        <v>134534</v>
      </c>
      <c r="CX12">
        <f t="shared" si="1"/>
        <v>124925</v>
      </c>
      <c r="CY12">
        <f t="shared" si="2"/>
        <v>8.0999999999999979</v>
      </c>
      <c r="CZ12">
        <v>1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f t="shared" si="3"/>
        <v>134534</v>
      </c>
      <c r="DH12">
        <f t="shared" si="4"/>
        <v>134534</v>
      </c>
      <c r="DI12">
        <f t="shared" si="5"/>
        <v>1</v>
      </c>
      <c r="DJ12">
        <f t="shared" si="6"/>
        <v>124925</v>
      </c>
      <c r="DK12">
        <f t="shared" si="7"/>
        <v>124925</v>
      </c>
      <c r="DL12">
        <f t="shared" si="8"/>
        <v>1</v>
      </c>
      <c r="DM12">
        <v>1</v>
      </c>
      <c r="DN12">
        <v>0</v>
      </c>
      <c r="DO12" t="s">
        <v>2601</v>
      </c>
      <c r="DP12">
        <v>0</v>
      </c>
      <c r="DQ12">
        <v>1</v>
      </c>
      <c r="DR12">
        <v>0</v>
      </c>
      <c r="DS12">
        <v>0</v>
      </c>
      <c r="DT12">
        <v>0</v>
      </c>
    </row>
    <row r="13" spans="1:124" x14ac:dyDescent="0.25">
      <c r="A13" t="s">
        <v>503</v>
      </c>
      <c r="B13" t="s">
        <v>1306</v>
      </c>
      <c r="C13" t="s">
        <v>2292</v>
      </c>
      <c r="D13" t="s">
        <v>1352</v>
      </c>
      <c r="E13">
        <v>0</v>
      </c>
      <c r="G13">
        <v>200000</v>
      </c>
      <c r="H13">
        <v>200000</v>
      </c>
      <c r="J13">
        <v>200000</v>
      </c>
      <c r="K13">
        <v>200000</v>
      </c>
      <c r="L13">
        <v>200000</v>
      </c>
      <c r="M13">
        <v>200000</v>
      </c>
      <c r="N13">
        <v>200000</v>
      </c>
      <c r="O13">
        <v>200000</v>
      </c>
      <c r="P13">
        <v>200000</v>
      </c>
      <c r="Q13">
        <v>200000</v>
      </c>
      <c r="S13">
        <v>200000</v>
      </c>
      <c r="T13">
        <v>200000</v>
      </c>
      <c r="U13">
        <v>200000</v>
      </c>
      <c r="V13">
        <v>200000</v>
      </c>
      <c r="W13">
        <v>200000</v>
      </c>
      <c r="X13">
        <v>240000</v>
      </c>
      <c r="Y13">
        <v>240000</v>
      </c>
      <c r="Z13">
        <v>240000</v>
      </c>
      <c r="AA13">
        <v>240000</v>
      </c>
      <c r="AB13">
        <v>240000</v>
      </c>
      <c r="AC13">
        <v>240000</v>
      </c>
      <c r="AD13">
        <v>240000</v>
      </c>
      <c r="AG13">
        <v>150000</v>
      </c>
      <c r="AH13">
        <v>150000</v>
      </c>
      <c r="AJ13">
        <v>150000</v>
      </c>
      <c r="AK13">
        <v>150000</v>
      </c>
      <c r="AL13">
        <v>150000</v>
      </c>
      <c r="AM13">
        <v>150000</v>
      </c>
      <c r="AN13">
        <v>150000</v>
      </c>
      <c r="AO13">
        <v>150000</v>
      </c>
      <c r="AP13">
        <v>150000</v>
      </c>
      <c r="AQ13">
        <v>150000</v>
      </c>
      <c r="AS13">
        <v>150000</v>
      </c>
      <c r="AT13">
        <v>150000</v>
      </c>
      <c r="AU13">
        <v>150000</v>
      </c>
      <c r="AV13">
        <v>150000</v>
      </c>
      <c r="AW13">
        <v>150000</v>
      </c>
      <c r="AX13">
        <v>180000</v>
      </c>
      <c r="AY13">
        <v>180000</v>
      </c>
      <c r="AZ13">
        <v>180000</v>
      </c>
      <c r="BA13">
        <v>180000</v>
      </c>
      <c r="BB13">
        <v>180000</v>
      </c>
      <c r="BC13">
        <v>180000</v>
      </c>
      <c r="BD13">
        <v>180000</v>
      </c>
      <c r="BF13">
        <v>8.1</v>
      </c>
      <c r="BG13">
        <v>8.1</v>
      </c>
      <c r="BH13">
        <v>8.1</v>
      </c>
      <c r="BI13">
        <v>8.1</v>
      </c>
      <c r="BJ13">
        <v>8.1</v>
      </c>
      <c r="BK13">
        <v>8.1</v>
      </c>
      <c r="BL13">
        <v>8.1</v>
      </c>
      <c r="BM13">
        <v>8.1</v>
      </c>
      <c r="BN13">
        <v>8.1</v>
      </c>
      <c r="BO13">
        <v>8.1</v>
      </c>
      <c r="BP13">
        <v>8.1</v>
      </c>
      <c r="BQ13">
        <v>8.1</v>
      </c>
      <c r="BS13" t="s">
        <v>2475</v>
      </c>
      <c r="BT13" s="7">
        <v>-7.8206426000000002</v>
      </c>
      <c r="BU13" s="7">
        <v>110.3621615</v>
      </c>
      <c r="BV13">
        <v>3.528674664674979E-3</v>
      </c>
      <c r="BX13">
        <v>70665.3</v>
      </c>
      <c r="BY13">
        <v>80313.888888888891</v>
      </c>
      <c r="CA13">
        <v>56892.1</v>
      </c>
      <c r="CB13">
        <v>63909.444444444453</v>
      </c>
      <c r="CC13">
        <v>62493</v>
      </c>
      <c r="CD13">
        <v>71722.222222222219</v>
      </c>
      <c r="CE13">
        <v>70262.5</v>
      </c>
      <c r="CF13">
        <v>89971.875</v>
      </c>
      <c r="CG13">
        <v>113570.75</v>
      </c>
      <c r="CH13">
        <v>70716</v>
      </c>
      <c r="CJ13">
        <v>42609.666666666657</v>
      </c>
      <c r="CK13">
        <v>46803.333333333343</v>
      </c>
      <c r="CL13">
        <v>57814.666666666657</v>
      </c>
      <c r="CM13">
        <v>69156.666666666672</v>
      </c>
      <c r="CN13">
        <v>46350</v>
      </c>
      <c r="CO13">
        <v>55469.666666666657</v>
      </c>
      <c r="CP13">
        <v>60753.75</v>
      </c>
      <c r="CQ13">
        <v>58103</v>
      </c>
      <c r="CR13">
        <v>63922.7</v>
      </c>
      <c r="CS13">
        <v>83922.7</v>
      </c>
      <c r="CT13">
        <v>106447.44444444439</v>
      </c>
      <c r="CU13">
        <v>61922.7</v>
      </c>
      <c r="CW13">
        <f t="shared" si="0"/>
        <v>150000</v>
      </c>
      <c r="CX13">
        <f t="shared" si="1"/>
        <v>167500</v>
      </c>
      <c r="CY13">
        <f t="shared" si="2"/>
        <v>8.0999999999999979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1</v>
      </c>
      <c r="DG13">
        <f t="shared" si="3"/>
        <v>150000</v>
      </c>
      <c r="DH13">
        <f t="shared" si="4"/>
        <v>150000</v>
      </c>
      <c r="DI13">
        <f t="shared" si="5"/>
        <v>1</v>
      </c>
      <c r="DJ13">
        <f t="shared" si="6"/>
        <v>180000</v>
      </c>
      <c r="DK13">
        <f t="shared" si="7"/>
        <v>150000</v>
      </c>
      <c r="DL13">
        <f t="shared" si="8"/>
        <v>1.2</v>
      </c>
      <c r="DM13">
        <v>1</v>
      </c>
      <c r="DN13">
        <v>0</v>
      </c>
      <c r="DO13" t="s">
        <v>2601</v>
      </c>
      <c r="DP13">
        <v>0</v>
      </c>
      <c r="DQ13">
        <v>1</v>
      </c>
      <c r="DR13">
        <v>0</v>
      </c>
      <c r="DS13">
        <v>0</v>
      </c>
      <c r="DT13">
        <v>0</v>
      </c>
    </row>
    <row r="14" spans="1:124" x14ac:dyDescent="0.25">
      <c r="A14" t="s">
        <v>1193</v>
      </c>
      <c r="B14" t="s">
        <v>1301</v>
      </c>
      <c r="C14" t="s">
        <v>1893</v>
      </c>
      <c r="D14" t="s">
        <v>1352</v>
      </c>
      <c r="E14">
        <v>1</v>
      </c>
      <c r="G14">
        <v>200000</v>
      </c>
      <c r="H14">
        <v>200000</v>
      </c>
      <c r="I14">
        <v>200000</v>
      </c>
      <c r="J14">
        <v>200000</v>
      </c>
      <c r="K14">
        <v>200000</v>
      </c>
      <c r="L14">
        <v>200000</v>
      </c>
      <c r="M14">
        <v>200000</v>
      </c>
      <c r="N14">
        <v>200000</v>
      </c>
      <c r="O14">
        <v>200000</v>
      </c>
      <c r="P14">
        <v>200000</v>
      </c>
      <c r="Q14">
        <v>200000</v>
      </c>
      <c r="R14">
        <v>200000</v>
      </c>
      <c r="T14">
        <v>200000</v>
      </c>
      <c r="U14">
        <v>200000</v>
      </c>
      <c r="V14">
        <v>200000</v>
      </c>
      <c r="W14">
        <v>200000</v>
      </c>
      <c r="X14">
        <v>200000</v>
      </c>
      <c r="Y14">
        <v>200000</v>
      </c>
      <c r="Z14">
        <v>200000</v>
      </c>
      <c r="AA14">
        <v>200000</v>
      </c>
      <c r="AB14">
        <v>200000</v>
      </c>
      <c r="AC14">
        <v>200000</v>
      </c>
      <c r="AD14">
        <v>200000</v>
      </c>
      <c r="AE14">
        <v>200000</v>
      </c>
      <c r="AG14">
        <v>150000</v>
      </c>
      <c r="AH14">
        <v>150000</v>
      </c>
      <c r="AI14">
        <v>150000</v>
      </c>
      <c r="AJ14">
        <v>150000</v>
      </c>
      <c r="AK14">
        <v>150000</v>
      </c>
      <c r="AL14">
        <v>150000</v>
      </c>
      <c r="AM14">
        <v>150000</v>
      </c>
      <c r="AN14">
        <v>150000</v>
      </c>
      <c r="AO14">
        <v>150000</v>
      </c>
      <c r="AP14">
        <v>150000</v>
      </c>
      <c r="AQ14">
        <v>150000</v>
      </c>
      <c r="AR14">
        <v>150000</v>
      </c>
      <c r="AT14">
        <v>150000</v>
      </c>
      <c r="AU14">
        <v>150000</v>
      </c>
      <c r="AV14">
        <v>150000</v>
      </c>
      <c r="AW14">
        <v>150000</v>
      </c>
      <c r="AX14">
        <v>150000</v>
      </c>
      <c r="AY14">
        <v>150000</v>
      </c>
      <c r="AZ14">
        <v>150000</v>
      </c>
      <c r="BA14">
        <v>150000</v>
      </c>
      <c r="BB14">
        <v>150000</v>
      </c>
      <c r="BC14">
        <v>150000</v>
      </c>
      <c r="BD14">
        <v>150000</v>
      </c>
      <c r="BE14">
        <v>150000</v>
      </c>
      <c r="BG14">
        <v>7.9</v>
      </c>
      <c r="BH14">
        <v>7.9</v>
      </c>
      <c r="BI14">
        <v>7.9</v>
      </c>
      <c r="BJ14">
        <v>7.9</v>
      </c>
      <c r="BK14">
        <v>7.9</v>
      </c>
      <c r="BL14">
        <v>7.9</v>
      </c>
      <c r="BM14">
        <v>7.9</v>
      </c>
      <c r="BN14">
        <v>7.9</v>
      </c>
      <c r="BO14">
        <v>7.9</v>
      </c>
      <c r="BP14">
        <v>7.9</v>
      </c>
      <c r="BQ14">
        <v>7.9</v>
      </c>
      <c r="BR14">
        <v>7.9</v>
      </c>
      <c r="BS14" t="s">
        <v>1429</v>
      </c>
      <c r="BT14" s="7">
        <v>-7.8198448000000003</v>
      </c>
      <c r="BU14" s="7">
        <v>110.3691338</v>
      </c>
      <c r="BV14">
        <v>9.8200033433373237E-4</v>
      </c>
      <c r="BX14">
        <v>160871.44444444441</v>
      </c>
      <c r="BY14">
        <v>91218.71428571429</v>
      </c>
      <c r="BZ14">
        <v>271431.16666666669</v>
      </c>
      <c r="CA14">
        <v>115572.2</v>
      </c>
      <c r="CB14">
        <v>95833.9</v>
      </c>
      <c r="CC14">
        <v>112513</v>
      </c>
      <c r="CD14">
        <v>91014.125</v>
      </c>
      <c r="CE14">
        <v>116364.55555555561</v>
      </c>
      <c r="CF14">
        <v>182784.28571428571</v>
      </c>
      <c r="CG14">
        <v>52385</v>
      </c>
      <c r="CH14">
        <v>99941.25</v>
      </c>
      <c r="CI14">
        <v>103858.88888888891</v>
      </c>
      <c r="CK14">
        <v>103714.3333333333</v>
      </c>
      <c r="CL14">
        <v>110682.6666666667</v>
      </c>
      <c r="CM14">
        <v>116624.88888888891</v>
      </c>
      <c r="CN14">
        <v>90803.222222222219</v>
      </c>
      <c r="CO14">
        <v>87325.444444444438</v>
      </c>
      <c r="CP14">
        <v>94547.666666666672</v>
      </c>
      <c r="CQ14">
        <v>97769.888888888891</v>
      </c>
      <c r="CR14">
        <v>75951.25</v>
      </c>
      <c r="CS14">
        <v>138671.4</v>
      </c>
      <c r="CT14">
        <v>170830.66666666669</v>
      </c>
      <c r="CU14">
        <v>83035.899999999994</v>
      </c>
      <c r="CV14">
        <v>90473.3</v>
      </c>
      <c r="CW14">
        <f t="shared" si="0"/>
        <v>150000</v>
      </c>
      <c r="CX14">
        <f t="shared" si="1"/>
        <v>150000</v>
      </c>
      <c r="CY14">
        <f t="shared" si="2"/>
        <v>7.9000000000000012</v>
      </c>
      <c r="CZ14">
        <v>1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f t="shared" si="3"/>
        <v>150000</v>
      </c>
      <c r="DH14">
        <f t="shared" si="4"/>
        <v>150000</v>
      </c>
      <c r="DI14">
        <f t="shared" si="5"/>
        <v>1</v>
      </c>
      <c r="DJ14">
        <f t="shared" si="6"/>
        <v>150000</v>
      </c>
      <c r="DK14">
        <f t="shared" si="7"/>
        <v>150000</v>
      </c>
      <c r="DL14">
        <f t="shared" si="8"/>
        <v>1</v>
      </c>
      <c r="DM14">
        <v>1</v>
      </c>
      <c r="DN14">
        <v>0</v>
      </c>
      <c r="DO14" t="s">
        <v>2601</v>
      </c>
      <c r="DP14">
        <v>0</v>
      </c>
      <c r="DQ14">
        <v>1</v>
      </c>
      <c r="DR14">
        <v>0</v>
      </c>
      <c r="DS14">
        <v>0</v>
      </c>
      <c r="DT14">
        <v>0</v>
      </c>
    </row>
    <row r="15" spans="1:124" x14ac:dyDescent="0.25">
      <c r="A15" t="s">
        <v>872</v>
      </c>
      <c r="B15" t="s">
        <v>1286</v>
      </c>
      <c r="C15" t="s">
        <v>1781</v>
      </c>
      <c r="D15" t="s">
        <v>1352</v>
      </c>
      <c r="E15">
        <v>0</v>
      </c>
      <c r="F15">
        <v>200000</v>
      </c>
      <c r="G15">
        <v>200000</v>
      </c>
      <c r="H15">
        <v>200000</v>
      </c>
      <c r="I15">
        <v>200000</v>
      </c>
      <c r="J15">
        <v>200000</v>
      </c>
      <c r="K15">
        <v>200000</v>
      </c>
      <c r="L15">
        <v>200000</v>
      </c>
      <c r="M15">
        <v>200000</v>
      </c>
      <c r="N15">
        <v>200000</v>
      </c>
      <c r="O15">
        <v>200000</v>
      </c>
      <c r="P15">
        <v>200000</v>
      </c>
      <c r="Q15">
        <v>200000</v>
      </c>
      <c r="R15">
        <v>200000</v>
      </c>
      <c r="S15">
        <v>200000</v>
      </c>
      <c r="T15">
        <v>200000</v>
      </c>
      <c r="U15">
        <v>200000</v>
      </c>
      <c r="V15">
        <v>200000</v>
      </c>
      <c r="W15">
        <v>200000</v>
      </c>
      <c r="X15">
        <v>200000</v>
      </c>
      <c r="Y15">
        <v>200000</v>
      </c>
      <c r="Z15">
        <v>200000</v>
      </c>
      <c r="AA15">
        <v>200000</v>
      </c>
      <c r="AB15">
        <v>200000</v>
      </c>
      <c r="AC15">
        <v>200000</v>
      </c>
      <c r="AD15">
        <v>200000</v>
      </c>
      <c r="AE15">
        <v>200000</v>
      </c>
      <c r="AF15">
        <v>150000</v>
      </c>
      <c r="AG15">
        <v>150000</v>
      </c>
      <c r="AH15">
        <v>150000</v>
      </c>
      <c r="AI15">
        <v>150000</v>
      </c>
      <c r="AJ15">
        <v>150000</v>
      </c>
      <c r="AK15">
        <v>150000</v>
      </c>
      <c r="AL15">
        <v>150000</v>
      </c>
      <c r="AM15">
        <v>150000</v>
      </c>
      <c r="AN15">
        <v>150000</v>
      </c>
      <c r="AO15">
        <v>150000</v>
      </c>
      <c r="AP15">
        <v>150000</v>
      </c>
      <c r="AQ15">
        <v>150000</v>
      </c>
      <c r="AR15">
        <v>150000</v>
      </c>
      <c r="AS15">
        <v>150000</v>
      </c>
      <c r="AT15">
        <v>150000</v>
      </c>
      <c r="AU15">
        <v>150000</v>
      </c>
      <c r="AV15">
        <v>150000</v>
      </c>
      <c r="AW15">
        <v>150000</v>
      </c>
      <c r="AX15">
        <v>150000</v>
      </c>
      <c r="AY15">
        <v>150000</v>
      </c>
      <c r="AZ15">
        <v>150000</v>
      </c>
      <c r="BA15">
        <v>150000</v>
      </c>
      <c r="BB15">
        <v>150000</v>
      </c>
      <c r="BC15">
        <v>150000</v>
      </c>
      <c r="BD15">
        <v>150000</v>
      </c>
      <c r="BE15">
        <v>150000</v>
      </c>
      <c r="BF15">
        <v>8.4</v>
      </c>
      <c r="BG15">
        <v>8.4</v>
      </c>
      <c r="BH15">
        <v>8.4</v>
      </c>
      <c r="BI15">
        <v>8.4</v>
      </c>
      <c r="BJ15">
        <v>8.4</v>
      </c>
      <c r="BK15">
        <v>8.4</v>
      </c>
      <c r="BL15">
        <v>8.4</v>
      </c>
      <c r="BM15">
        <v>8.4</v>
      </c>
      <c r="BN15">
        <v>8.4</v>
      </c>
      <c r="BO15">
        <v>8.4</v>
      </c>
      <c r="BP15">
        <v>8.4</v>
      </c>
      <c r="BQ15">
        <v>8.4</v>
      </c>
      <c r="BR15">
        <v>8.4</v>
      </c>
      <c r="BS15" t="s">
        <v>1440</v>
      </c>
      <c r="BT15" s="7">
        <v>-7.8133642999999999</v>
      </c>
      <c r="BU15" s="7">
        <v>110.38914010000001</v>
      </c>
      <c r="BV15">
        <v>5.5939223203520533E-3</v>
      </c>
      <c r="BW15">
        <v>72450</v>
      </c>
      <c r="BX15">
        <v>96011.222222222219</v>
      </c>
      <c r="BY15">
        <v>112400</v>
      </c>
      <c r="BZ15">
        <v>144810</v>
      </c>
      <c r="CA15">
        <v>82075</v>
      </c>
      <c r="CB15">
        <v>60200</v>
      </c>
      <c r="CC15">
        <v>70177.888888888891</v>
      </c>
      <c r="CD15">
        <v>75733.444444444438</v>
      </c>
      <c r="CE15">
        <v>97160.1</v>
      </c>
      <c r="CF15">
        <v>133310.1</v>
      </c>
      <c r="CG15">
        <v>107312.625</v>
      </c>
      <c r="CH15">
        <v>108472.3333333333</v>
      </c>
      <c r="CI15">
        <v>96361.222222222219</v>
      </c>
      <c r="CJ15">
        <v>65200</v>
      </c>
      <c r="CK15">
        <v>82160.100000000006</v>
      </c>
      <c r="CL15">
        <v>115733.3333333333</v>
      </c>
      <c r="CM15">
        <v>130060.1</v>
      </c>
      <c r="CN15">
        <v>75622.222222222219</v>
      </c>
      <c r="CO15">
        <v>67085.71428571429</v>
      </c>
      <c r="CP15">
        <v>83700.125</v>
      </c>
      <c r="CQ15">
        <v>83700.125</v>
      </c>
      <c r="CR15">
        <v>107733.44444444439</v>
      </c>
      <c r="CS15">
        <v>135575.125</v>
      </c>
      <c r="CT15">
        <v>170123.625</v>
      </c>
      <c r="CU15">
        <v>110027.88888888891</v>
      </c>
      <c r="CV15">
        <v>109025.1</v>
      </c>
      <c r="CW15">
        <f t="shared" si="0"/>
        <v>150000</v>
      </c>
      <c r="CX15">
        <f t="shared" si="1"/>
        <v>150000</v>
      </c>
      <c r="CY15">
        <f t="shared" si="2"/>
        <v>8.4000000000000021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f t="shared" si="3"/>
        <v>150000</v>
      </c>
      <c r="DH15">
        <f t="shared" si="4"/>
        <v>150000</v>
      </c>
      <c r="DI15">
        <f t="shared" si="5"/>
        <v>1</v>
      </c>
      <c r="DJ15">
        <f t="shared" si="6"/>
        <v>150000</v>
      </c>
      <c r="DK15">
        <f t="shared" si="7"/>
        <v>150000</v>
      </c>
      <c r="DL15">
        <f t="shared" si="8"/>
        <v>1</v>
      </c>
      <c r="DM15">
        <v>1</v>
      </c>
      <c r="DN15">
        <v>0</v>
      </c>
      <c r="DO15" t="s">
        <v>2601</v>
      </c>
      <c r="DP15">
        <v>0</v>
      </c>
      <c r="DQ15">
        <v>1</v>
      </c>
      <c r="DR15">
        <v>0</v>
      </c>
      <c r="DS15">
        <v>0</v>
      </c>
      <c r="DT15">
        <v>0</v>
      </c>
    </row>
    <row r="16" spans="1:124" x14ac:dyDescent="0.25">
      <c r="A16" t="s">
        <v>880</v>
      </c>
      <c r="B16" t="s">
        <v>1306</v>
      </c>
      <c r="C16" t="s">
        <v>1812</v>
      </c>
      <c r="D16" t="s">
        <v>1352</v>
      </c>
      <c r="E16">
        <v>0</v>
      </c>
      <c r="F16">
        <v>218823</v>
      </c>
      <c r="G16">
        <v>218823</v>
      </c>
      <c r="H16">
        <v>218823</v>
      </c>
      <c r="I16">
        <v>218823</v>
      </c>
      <c r="J16">
        <v>218823</v>
      </c>
      <c r="K16">
        <v>218823</v>
      </c>
      <c r="L16">
        <v>218823</v>
      </c>
      <c r="M16">
        <v>218823</v>
      </c>
      <c r="N16">
        <v>218823</v>
      </c>
      <c r="O16">
        <v>218823</v>
      </c>
      <c r="P16">
        <v>218823</v>
      </c>
      <c r="Q16">
        <v>218823</v>
      </c>
      <c r="R16">
        <v>218823</v>
      </c>
      <c r="S16">
        <v>226119</v>
      </c>
      <c r="T16">
        <v>226119</v>
      </c>
      <c r="U16">
        <v>226119</v>
      </c>
      <c r="V16">
        <v>226119</v>
      </c>
      <c r="W16">
        <v>226119</v>
      </c>
      <c r="X16">
        <v>226119</v>
      </c>
      <c r="Y16">
        <v>226119</v>
      </c>
      <c r="Z16">
        <v>226119</v>
      </c>
      <c r="AA16">
        <v>226119</v>
      </c>
      <c r="AB16">
        <v>226119</v>
      </c>
      <c r="AC16">
        <v>226119</v>
      </c>
      <c r="AD16">
        <v>226119</v>
      </c>
      <c r="AE16">
        <v>226119</v>
      </c>
      <c r="AF16">
        <v>151434</v>
      </c>
      <c r="AG16">
        <v>151434</v>
      </c>
      <c r="AH16">
        <v>151434</v>
      </c>
      <c r="AI16">
        <v>151434</v>
      </c>
      <c r="AJ16">
        <v>151434</v>
      </c>
      <c r="AK16">
        <v>151434</v>
      </c>
      <c r="AL16">
        <v>151434</v>
      </c>
      <c r="AM16">
        <v>151434</v>
      </c>
      <c r="AN16">
        <v>151434</v>
      </c>
      <c r="AO16">
        <v>151434</v>
      </c>
      <c r="AP16">
        <v>151434</v>
      </c>
      <c r="AQ16">
        <v>151434</v>
      </c>
      <c r="AR16">
        <v>151434</v>
      </c>
      <c r="AS16">
        <v>156483</v>
      </c>
      <c r="AT16">
        <v>156483</v>
      </c>
      <c r="AU16">
        <v>156483</v>
      </c>
      <c r="AV16">
        <v>156483</v>
      </c>
      <c r="AW16">
        <v>156483</v>
      </c>
      <c r="AX16">
        <v>156483</v>
      </c>
      <c r="AY16">
        <v>156483</v>
      </c>
      <c r="AZ16">
        <v>156483</v>
      </c>
      <c r="BA16">
        <v>156483</v>
      </c>
      <c r="BB16">
        <v>156483</v>
      </c>
      <c r="BC16">
        <v>156483</v>
      </c>
      <c r="BD16">
        <v>156483</v>
      </c>
      <c r="BE16">
        <v>156483</v>
      </c>
      <c r="BF16">
        <v>7.7</v>
      </c>
      <c r="BG16">
        <v>7.7</v>
      </c>
      <c r="BH16">
        <v>7.7</v>
      </c>
      <c r="BI16">
        <v>7.7</v>
      </c>
      <c r="BJ16">
        <v>7.7</v>
      </c>
      <c r="BK16">
        <v>7.7</v>
      </c>
      <c r="BL16">
        <v>7.7</v>
      </c>
      <c r="BM16">
        <v>7.7</v>
      </c>
      <c r="BN16">
        <v>7.7</v>
      </c>
      <c r="BO16">
        <v>7.7</v>
      </c>
      <c r="BP16">
        <v>7.7</v>
      </c>
      <c r="BQ16">
        <v>7.7</v>
      </c>
      <c r="BR16">
        <v>7.7</v>
      </c>
      <c r="BS16" t="s">
        <v>1429</v>
      </c>
      <c r="BT16" s="7">
        <v>-7.8147587999999999</v>
      </c>
      <c r="BU16" s="7">
        <v>110.3666549</v>
      </c>
      <c r="BV16">
        <v>2.7810658864647268E-3</v>
      </c>
      <c r="BW16">
        <v>308010.55555555562</v>
      </c>
      <c r="BX16">
        <v>269413.66666666669</v>
      </c>
      <c r="BY16">
        <v>424563</v>
      </c>
      <c r="BZ16">
        <v>459443.71428571432</v>
      </c>
      <c r="CA16">
        <v>346492.2</v>
      </c>
      <c r="CB16">
        <v>291565.66666666669</v>
      </c>
      <c r="CC16">
        <v>291924.55555555562</v>
      </c>
      <c r="CD16">
        <v>308133.90000000002</v>
      </c>
      <c r="CE16">
        <v>418926.875</v>
      </c>
      <c r="CF16">
        <v>428989.75</v>
      </c>
      <c r="CG16">
        <v>403986.85714285722</v>
      </c>
      <c r="CH16">
        <v>332756.75</v>
      </c>
      <c r="CI16">
        <v>184800.75</v>
      </c>
      <c r="CJ16">
        <v>275483.66666666669</v>
      </c>
      <c r="CK16">
        <v>283482.66666666669</v>
      </c>
      <c r="CL16">
        <v>384022.22222222219</v>
      </c>
      <c r="CM16">
        <v>332066.125</v>
      </c>
      <c r="CN16">
        <v>453188.42857142858</v>
      </c>
      <c r="CO16">
        <v>352957</v>
      </c>
      <c r="CP16">
        <v>352957</v>
      </c>
      <c r="CQ16">
        <v>341846.25</v>
      </c>
      <c r="CR16">
        <v>351686.71428571432</v>
      </c>
      <c r="CS16">
        <v>386025.5</v>
      </c>
      <c r="CT16">
        <v>206853.375</v>
      </c>
      <c r="CU16">
        <v>313425.44444444438</v>
      </c>
      <c r="CV16">
        <v>312122.88888888888</v>
      </c>
      <c r="CW16">
        <f t="shared" si="0"/>
        <v>151434</v>
      </c>
      <c r="CX16">
        <f t="shared" si="1"/>
        <v>156483</v>
      </c>
      <c r="CY16">
        <f t="shared" si="2"/>
        <v>7.700000000000002</v>
      </c>
      <c r="CZ16">
        <v>1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0</v>
      </c>
      <c r="DG16">
        <f t="shared" si="3"/>
        <v>151434</v>
      </c>
      <c r="DH16">
        <f t="shared" si="4"/>
        <v>151434</v>
      </c>
      <c r="DI16">
        <f t="shared" si="5"/>
        <v>1</v>
      </c>
      <c r="DJ16">
        <f t="shared" si="6"/>
        <v>156483</v>
      </c>
      <c r="DK16">
        <f t="shared" si="7"/>
        <v>156483</v>
      </c>
      <c r="DL16">
        <f t="shared" si="8"/>
        <v>1</v>
      </c>
      <c r="DM16">
        <v>1</v>
      </c>
      <c r="DN16">
        <v>0</v>
      </c>
      <c r="DO16" t="s">
        <v>2601</v>
      </c>
      <c r="DP16">
        <v>0</v>
      </c>
      <c r="DQ16">
        <v>1</v>
      </c>
      <c r="DR16">
        <v>0</v>
      </c>
      <c r="DS16">
        <v>0</v>
      </c>
      <c r="DT16">
        <v>0</v>
      </c>
    </row>
    <row r="17" spans="1:124" x14ac:dyDescent="0.25">
      <c r="A17" t="s">
        <v>877</v>
      </c>
      <c r="B17" t="s">
        <v>1301</v>
      </c>
      <c r="C17" t="s">
        <v>1775</v>
      </c>
      <c r="D17" t="s">
        <v>1352</v>
      </c>
      <c r="E17">
        <v>0</v>
      </c>
      <c r="F17">
        <v>209333</v>
      </c>
      <c r="G17">
        <v>209333</v>
      </c>
      <c r="H17">
        <v>209333</v>
      </c>
      <c r="I17">
        <v>209333</v>
      </c>
      <c r="J17">
        <v>209333</v>
      </c>
      <c r="K17">
        <v>209333</v>
      </c>
      <c r="L17">
        <v>209333</v>
      </c>
      <c r="M17">
        <v>209333</v>
      </c>
      <c r="N17">
        <v>209333</v>
      </c>
      <c r="O17">
        <v>209333</v>
      </c>
      <c r="P17">
        <v>209333</v>
      </c>
      <c r="Q17">
        <v>209333</v>
      </c>
      <c r="R17">
        <v>209333</v>
      </c>
      <c r="S17">
        <v>209333</v>
      </c>
      <c r="T17">
        <v>209333</v>
      </c>
      <c r="U17">
        <v>209333</v>
      </c>
      <c r="V17">
        <v>209333</v>
      </c>
      <c r="W17">
        <v>209333</v>
      </c>
      <c r="X17">
        <v>209333</v>
      </c>
      <c r="Y17">
        <v>209333</v>
      </c>
      <c r="Z17">
        <v>209333</v>
      </c>
      <c r="AA17">
        <v>209333</v>
      </c>
      <c r="AB17">
        <v>209333</v>
      </c>
      <c r="AC17">
        <v>209333</v>
      </c>
      <c r="AD17">
        <v>209333</v>
      </c>
      <c r="AE17">
        <v>209333</v>
      </c>
      <c r="AF17">
        <v>157000</v>
      </c>
      <c r="AG17">
        <v>157000</v>
      </c>
      <c r="AH17">
        <v>157000</v>
      </c>
      <c r="AI17">
        <v>157000</v>
      </c>
      <c r="AJ17">
        <v>157000</v>
      </c>
      <c r="AK17">
        <v>157000</v>
      </c>
      <c r="AL17">
        <v>157000</v>
      </c>
      <c r="AM17">
        <v>157000</v>
      </c>
      <c r="AN17">
        <v>157000</v>
      </c>
      <c r="AO17">
        <v>157000</v>
      </c>
      <c r="AP17">
        <v>157000</v>
      </c>
      <c r="AQ17">
        <v>157000</v>
      </c>
      <c r="AR17">
        <v>157000</v>
      </c>
      <c r="AS17">
        <v>157000</v>
      </c>
      <c r="AT17">
        <v>157000</v>
      </c>
      <c r="AU17">
        <v>157000</v>
      </c>
      <c r="AV17">
        <v>157000</v>
      </c>
      <c r="AW17">
        <v>157000</v>
      </c>
      <c r="AX17">
        <v>157000</v>
      </c>
      <c r="AY17">
        <v>157000</v>
      </c>
      <c r="AZ17">
        <v>157000</v>
      </c>
      <c r="BA17">
        <v>157000</v>
      </c>
      <c r="BB17">
        <v>157000</v>
      </c>
      <c r="BC17">
        <v>157000</v>
      </c>
      <c r="BD17">
        <v>157000</v>
      </c>
      <c r="BE17">
        <v>157000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8</v>
      </c>
      <c r="BN17">
        <v>8</v>
      </c>
      <c r="BO17">
        <v>8</v>
      </c>
      <c r="BP17">
        <v>8</v>
      </c>
      <c r="BQ17">
        <v>8</v>
      </c>
      <c r="BR17">
        <v>8</v>
      </c>
      <c r="BS17" t="s">
        <v>1433</v>
      </c>
      <c r="BT17" s="7">
        <v>-7.8201856000000003</v>
      </c>
      <c r="BU17" s="7">
        <v>110.3706871</v>
      </c>
      <c r="BV17">
        <v>1.0472170112859171E-3</v>
      </c>
      <c r="BW17">
        <v>180208.55555555559</v>
      </c>
      <c r="BX17">
        <v>216780.55555555559</v>
      </c>
      <c r="BY17">
        <v>132718.57142857139</v>
      </c>
      <c r="BZ17">
        <v>280347.66666666669</v>
      </c>
      <c r="CA17">
        <v>134472.29999999999</v>
      </c>
      <c r="CB17">
        <v>125544.6</v>
      </c>
      <c r="CC17">
        <v>128531.2</v>
      </c>
      <c r="CD17">
        <v>126699.44444444439</v>
      </c>
      <c r="CE17">
        <v>155932</v>
      </c>
      <c r="CF17">
        <v>165561.375</v>
      </c>
      <c r="CG17">
        <v>101085.2</v>
      </c>
      <c r="CH17">
        <v>146829.11111111109</v>
      </c>
      <c r="CI17">
        <v>134223.1</v>
      </c>
      <c r="CJ17">
        <v>131741.1</v>
      </c>
      <c r="CK17">
        <v>144761.1</v>
      </c>
      <c r="CL17">
        <v>155564.29999999999</v>
      </c>
      <c r="CM17">
        <v>172312.3</v>
      </c>
      <c r="CN17">
        <v>131741.1</v>
      </c>
      <c r="CO17">
        <v>123911.1</v>
      </c>
      <c r="CP17">
        <v>125411.1</v>
      </c>
      <c r="CQ17">
        <v>125411.1</v>
      </c>
      <c r="CR17">
        <v>102345.6666666667</v>
      </c>
      <c r="CS17">
        <v>145021.5</v>
      </c>
      <c r="CT17">
        <v>193392.33333333331</v>
      </c>
      <c r="CU17">
        <v>108511</v>
      </c>
      <c r="CV17">
        <v>108511.1</v>
      </c>
      <c r="CW17">
        <f t="shared" si="0"/>
        <v>157000</v>
      </c>
      <c r="CX17">
        <f t="shared" si="1"/>
        <v>157000</v>
      </c>
      <c r="CY17">
        <f t="shared" si="2"/>
        <v>8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f t="shared" si="3"/>
        <v>157000</v>
      </c>
      <c r="DH17">
        <f t="shared" si="4"/>
        <v>157000</v>
      </c>
      <c r="DI17">
        <f t="shared" si="5"/>
        <v>1</v>
      </c>
      <c r="DJ17">
        <f t="shared" si="6"/>
        <v>157000</v>
      </c>
      <c r="DK17">
        <f t="shared" si="7"/>
        <v>157000</v>
      </c>
      <c r="DL17">
        <f t="shared" si="8"/>
        <v>1</v>
      </c>
      <c r="DM17">
        <v>1</v>
      </c>
      <c r="DN17">
        <v>0</v>
      </c>
      <c r="DO17" t="s">
        <v>2601</v>
      </c>
      <c r="DP17">
        <v>0</v>
      </c>
      <c r="DQ17">
        <v>1</v>
      </c>
      <c r="DR17">
        <v>0</v>
      </c>
      <c r="DS17">
        <v>0</v>
      </c>
      <c r="DT17">
        <v>0</v>
      </c>
    </row>
    <row r="18" spans="1:124" x14ac:dyDescent="0.25">
      <c r="A18" t="s">
        <v>1173</v>
      </c>
      <c r="B18" t="s">
        <v>1316</v>
      </c>
      <c r="C18" t="s">
        <v>1894</v>
      </c>
      <c r="D18" t="s">
        <v>1352</v>
      </c>
      <c r="E18">
        <v>2</v>
      </c>
      <c r="G18">
        <v>255024</v>
      </c>
      <c r="H18">
        <v>255024</v>
      </c>
      <c r="I18">
        <v>255024</v>
      </c>
      <c r="J18">
        <v>255024</v>
      </c>
      <c r="K18">
        <v>255024</v>
      </c>
      <c r="L18">
        <v>255024</v>
      </c>
      <c r="M18">
        <v>255024</v>
      </c>
      <c r="N18">
        <v>255024</v>
      </c>
      <c r="O18">
        <v>255024</v>
      </c>
      <c r="P18">
        <v>255024</v>
      </c>
      <c r="Q18">
        <v>255024</v>
      </c>
      <c r="R18">
        <v>255024</v>
      </c>
      <c r="T18">
        <v>258618</v>
      </c>
      <c r="U18">
        <v>258618</v>
      </c>
      <c r="V18">
        <v>258618</v>
      </c>
      <c r="W18">
        <v>258618</v>
      </c>
      <c r="X18">
        <v>258618</v>
      </c>
      <c r="Y18">
        <v>258618</v>
      </c>
      <c r="Z18">
        <v>258618</v>
      </c>
      <c r="AA18">
        <v>258618</v>
      </c>
      <c r="AB18">
        <v>258618</v>
      </c>
      <c r="AC18">
        <v>258618</v>
      </c>
      <c r="AD18">
        <v>258618</v>
      </c>
      <c r="AE18">
        <v>258618</v>
      </c>
      <c r="AG18">
        <v>157087</v>
      </c>
      <c r="AH18">
        <v>157087</v>
      </c>
      <c r="AI18">
        <v>157087</v>
      </c>
      <c r="AJ18">
        <v>157087</v>
      </c>
      <c r="AK18">
        <v>157087</v>
      </c>
      <c r="AL18">
        <v>157087</v>
      </c>
      <c r="AM18">
        <v>157087</v>
      </c>
      <c r="AN18">
        <v>157087</v>
      </c>
      <c r="AO18">
        <v>157087</v>
      </c>
      <c r="AP18">
        <v>157087</v>
      </c>
      <c r="AQ18">
        <v>157087</v>
      </c>
      <c r="AR18">
        <v>157087</v>
      </c>
      <c r="AT18">
        <v>156800</v>
      </c>
      <c r="AU18">
        <v>156800</v>
      </c>
      <c r="AV18">
        <v>156800</v>
      </c>
      <c r="AW18">
        <v>156800</v>
      </c>
      <c r="AX18">
        <v>156800</v>
      </c>
      <c r="AY18">
        <v>156800</v>
      </c>
      <c r="AZ18">
        <v>156800</v>
      </c>
      <c r="BA18">
        <v>156800</v>
      </c>
      <c r="BB18">
        <v>156800</v>
      </c>
      <c r="BC18">
        <v>156800</v>
      </c>
      <c r="BD18">
        <v>156800</v>
      </c>
      <c r="BE18">
        <v>156800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T18">
        <v>-7.8037147999999998</v>
      </c>
      <c r="BU18">
        <v>110.3434085</v>
      </c>
      <c r="BV18">
        <v>9.2016820309708883E-3</v>
      </c>
      <c r="BX18">
        <v>102212.5</v>
      </c>
      <c r="BY18">
        <v>131399.625</v>
      </c>
      <c r="BZ18">
        <v>149634.25</v>
      </c>
      <c r="CA18">
        <v>108208.375</v>
      </c>
      <c r="CB18">
        <v>133036.5</v>
      </c>
      <c r="CC18">
        <v>133838.20000000001</v>
      </c>
      <c r="CD18">
        <v>119733.125</v>
      </c>
      <c r="CE18">
        <v>113479.3333333333</v>
      </c>
      <c r="CF18">
        <v>124842.5</v>
      </c>
      <c r="CG18">
        <v>252977.8571428571</v>
      </c>
      <c r="CH18">
        <v>111744.3333333333</v>
      </c>
      <c r="CI18">
        <v>115414.6666666667</v>
      </c>
      <c r="CK18">
        <v>161905.55555555559</v>
      </c>
      <c r="CL18">
        <v>110841.625</v>
      </c>
      <c r="CM18">
        <v>121462.2857142857</v>
      </c>
      <c r="CN18">
        <v>142889.55555555559</v>
      </c>
      <c r="CO18">
        <v>150948.29999999999</v>
      </c>
      <c r="CP18">
        <v>141378.9</v>
      </c>
      <c r="CQ18">
        <v>151963.79999999999</v>
      </c>
      <c r="CR18">
        <v>156163.9</v>
      </c>
      <c r="CS18">
        <v>164145.20000000001</v>
      </c>
      <c r="CT18">
        <v>165039.25</v>
      </c>
      <c r="CU18">
        <v>114562.11111111109</v>
      </c>
      <c r="CV18">
        <v>114891</v>
      </c>
      <c r="CW18">
        <f t="shared" si="0"/>
        <v>157087</v>
      </c>
      <c r="CX18">
        <f t="shared" si="1"/>
        <v>156800</v>
      </c>
      <c r="CY18">
        <f t="shared" si="2"/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f t="shared" si="3"/>
        <v>157087</v>
      </c>
      <c r="DH18">
        <f t="shared" si="4"/>
        <v>157087</v>
      </c>
      <c r="DI18">
        <f t="shared" si="5"/>
        <v>1</v>
      </c>
      <c r="DJ18">
        <f t="shared" si="6"/>
        <v>156800</v>
      </c>
      <c r="DK18">
        <f t="shared" si="7"/>
        <v>156800</v>
      </c>
      <c r="DL18">
        <f t="shared" si="8"/>
        <v>1</v>
      </c>
      <c r="DM18">
        <v>1</v>
      </c>
      <c r="DN18">
        <v>0</v>
      </c>
      <c r="DO18" t="s">
        <v>2602</v>
      </c>
      <c r="DP18">
        <v>0</v>
      </c>
      <c r="DQ18">
        <v>0</v>
      </c>
      <c r="DR18">
        <v>1</v>
      </c>
      <c r="DS18">
        <v>0</v>
      </c>
      <c r="DT18">
        <v>0</v>
      </c>
    </row>
    <row r="19" spans="1:124" x14ac:dyDescent="0.25">
      <c r="A19" t="s">
        <v>714</v>
      </c>
      <c r="B19" t="s">
        <v>1288</v>
      </c>
      <c r="C19" t="s">
        <v>1539</v>
      </c>
      <c r="D19" t="s">
        <v>1352</v>
      </c>
      <c r="E19">
        <v>0</v>
      </c>
      <c r="F19">
        <v>213333</v>
      </c>
      <c r="G19">
        <v>213333</v>
      </c>
      <c r="H19">
        <v>213333</v>
      </c>
      <c r="I19">
        <v>213333</v>
      </c>
      <c r="J19">
        <v>213333</v>
      </c>
      <c r="K19">
        <v>213333</v>
      </c>
      <c r="L19">
        <v>213333</v>
      </c>
      <c r="M19">
        <v>213333</v>
      </c>
      <c r="N19">
        <v>213333</v>
      </c>
      <c r="O19">
        <v>213333</v>
      </c>
      <c r="P19">
        <v>213333</v>
      </c>
      <c r="Q19">
        <v>213333</v>
      </c>
      <c r="R19">
        <v>213333</v>
      </c>
      <c r="S19">
        <v>213333</v>
      </c>
      <c r="T19">
        <v>213333</v>
      </c>
      <c r="U19">
        <v>213333</v>
      </c>
      <c r="V19">
        <v>213333</v>
      </c>
      <c r="W19">
        <v>213333</v>
      </c>
      <c r="X19">
        <v>213333</v>
      </c>
      <c r="Y19">
        <v>213333</v>
      </c>
      <c r="Z19">
        <v>213333</v>
      </c>
      <c r="AA19">
        <v>213333</v>
      </c>
      <c r="AB19">
        <v>213333</v>
      </c>
      <c r="AC19">
        <v>213333</v>
      </c>
      <c r="AD19">
        <v>213333</v>
      </c>
      <c r="AE19">
        <v>213333</v>
      </c>
      <c r="AF19">
        <v>160000</v>
      </c>
      <c r="AG19">
        <v>160000</v>
      </c>
      <c r="AH19">
        <v>160000</v>
      </c>
      <c r="AI19">
        <v>160000</v>
      </c>
      <c r="AJ19">
        <v>160000</v>
      </c>
      <c r="AK19">
        <v>160000</v>
      </c>
      <c r="AL19">
        <v>160000</v>
      </c>
      <c r="AM19">
        <v>160000</v>
      </c>
      <c r="AN19">
        <v>160000</v>
      </c>
      <c r="AO19">
        <v>160000</v>
      </c>
      <c r="AP19">
        <v>160000</v>
      </c>
      <c r="AQ19">
        <v>160000</v>
      </c>
      <c r="AR19">
        <v>160000</v>
      </c>
      <c r="AS19">
        <v>160000</v>
      </c>
      <c r="AT19">
        <v>160000</v>
      </c>
      <c r="AU19">
        <v>160000</v>
      </c>
      <c r="AV19">
        <v>160000</v>
      </c>
      <c r="AW19">
        <v>160000</v>
      </c>
      <c r="AX19">
        <v>160000</v>
      </c>
      <c r="AY19">
        <v>160000</v>
      </c>
      <c r="AZ19">
        <v>160000</v>
      </c>
      <c r="BA19">
        <v>160000</v>
      </c>
      <c r="BB19">
        <v>160000</v>
      </c>
      <c r="BC19">
        <v>160000</v>
      </c>
      <c r="BD19">
        <v>160000</v>
      </c>
      <c r="BE19">
        <v>160000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1429</v>
      </c>
      <c r="BT19" s="7">
        <v>-7.7786124000000001</v>
      </c>
      <c r="BU19" s="7">
        <v>110.44297</v>
      </c>
      <c r="BV19">
        <v>1.1555519072135451E-2</v>
      </c>
      <c r="BW19">
        <v>226849.66666666669</v>
      </c>
      <c r="BX19">
        <v>222658.44444444441</v>
      </c>
      <c r="BY19">
        <v>211879.6</v>
      </c>
      <c r="BZ19">
        <v>385373.5</v>
      </c>
      <c r="CA19">
        <v>157018.79999999999</v>
      </c>
      <c r="CB19">
        <v>168654.8</v>
      </c>
      <c r="CC19">
        <v>181775.7</v>
      </c>
      <c r="CD19">
        <v>214264.66666666669</v>
      </c>
      <c r="CE19">
        <v>229355.33333333331</v>
      </c>
      <c r="CF19">
        <v>232636.11111111109</v>
      </c>
      <c r="CG19">
        <v>278936.375</v>
      </c>
      <c r="CH19">
        <v>178466.88888888891</v>
      </c>
      <c r="CI19">
        <v>186830</v>
      </c>
      <c r="CJ19">
        <v>172624.7</v>
      </c>
      <c r="CK19">
        <v>655782.9</v>
      </c>
      <c r="CL19">
        <v>195307</v>
      </c>
      <c r="CM19">
        <v>200330.66666666669</v>
      </c>
      <c r="CN19">
        <v>150538.29999999999</v>
      </c>
      <c r="CO19">
        <v>163916.5</v>
      </c>
      <c r="CP19">
        <v>181278.2</v>
      </c>
      <c r="CQ19">
        <v>198732.55555555559</v>
      </c>
      <c r="CR19">
        <v>197224.11111111109</v>
      </c>
      <c r="CS19">
        <v>231255</v>
      </c>
      <c r="CT19">
        <v>251939.875</v>
      </c>
      <c r="CU19">
        <v>186247.33333333331</v>
      </c>
      <c r="CV19">
        <v>190376.11111111109</v>
      </c>
      <c r="CW19">
        <f t="shared" si="0"/>
        <v>160000</v>
      </c>
      <c r="CX19">
        <f t="shared" si="1"/>
        <v>160000</v>
      </c>
      <c r="CY19">
        <f t="shared" si="2"/>
        <v>0</v>
      </c>
      <c r="CZ19">
        <v>1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0</v>
      </c>
      <c r="DG19">
        <f t="shared" si="3"/>
        <v>160000</v>
      </c>
      <c r="DH19">
        <f t="shared" si="4"/>
        <v>160000</v>
      </c>
      <c r="DI19">
        <f t="shared" si="5"/>
        <v>1</v>
      </c>
      <c r="DJ19">
        <f t="shared" si="6"/>
        <v>160000</v>
      </c>
      <c r="DK19">
        <f t="shared" si="7"/>
        <v>160000</v>
      </c>
      <c r="DL19">
        <f t="shared" si="8"/>
        <v>1</v>
      </c>
      <c r="DM19">
        <v>1</v>
      </c>
      <c r="DN19">
        <v>0</v>
      </c>
      <c r="DO19" t="s">
        <v>2600</v>
      </c>
      <c r="DP19">
        <v>1</v>
      </c>
      <c r="DQ19">
        <v>0</v>
      </c>
      <c r="DR19">
        <v>0</v>
      </c>
      <c r="DS19">
        <v>0</v>
      </c>
      <c r="DT19">
        <v>0</v>
      </c>
    </row>
    <row r="20" spans="1:124" x14ac:dyDescent="0.25">
      <c r="A20" t="s">
        <v>532</v>
      </c>
      <c r="B20" t="s">
        <v>1286</v>
      </c>
      <c r="C20" t="s">
        <v>1677</v>
      </c>
      <c r="D20" t="s">
        <v>1352</v>
      </c>
      <c r="E20">
        <v>0</v>
      </c>
      <c r="G20">
        <v>226667</v>
      </c>
      <c r="H20">
        <v>226667</v>
      </c>
      <c r="I20">
        <v>226667</v>
      </c>
      <c r="J20">
        <v>226667</v>
      </c>
      <c r="K20">
        <v>226667</v>
      </c>
      <c r="L20">
        <v>226667</v>
      </c>
      <c r="M20">
        <v>226667</v>
      </c>
      <c r="N20">
        <v>226667</v>
      </c>
      <c r="O20">
        <v>226667</v>
      </c>
      <c r="P20">
        <v>226667</v>
      </c>
      <c r="Q20">
        <v>226667</v>
      </c>
      <c r="R20">
        <v>226667</v>
      </c>
      <c r="S20">
        <v>226667</v>
      </c>
      <c r="T20">
        <v>226667</v>
      </c>
      <c r="U20">
        <v>226667</v>
      </c>
      <c r="V20">
        <v>226667</v>
      </c>
      <c r="W20">
        <v>226667</v>
      </c>
      <c r="X20">
        <v>226667</v>
      </c>
      <c r="Y20">
        <v>226667</v>
      </c>
      <c r="Z20">
        <v>226667</v>
      </c>
      <c r="AA20">
        <v>226667</v>
      </c>
      <c r="AB20">
        <v>226667</v>
      </c>
      <c r="AC20">
        <v>226667</v>
      </c>
      <c r="AD20">
        <v>226667</v>
      </c>
      <c r="AE20">
        <v>226667</v>
      </c>
      <c r="AG20">
        <v>170000</v>
      </c>
      <c r="AH20">
        <v>170000</v>
      </c>
      <c r="AI20">
        <v>170000</v>
      </c>
      <c r="AJ20">
        <v>170000</v>
      </c>
      <c r="AK20">
        <v>170000</v>
      </c>
      <c r="AL20">
        <v>170000</v>
      </c>
      <c r="AM20">
        <v>170000</v>
      </c>
      <c r="AN20">
        <v>170000</v>
      </c>
      <c r="AO20">
        <v>170000</v>
      </c>
      <c r="AP20">
        <v>170000</v>
      </c>
      <c r="AQ20">
        <v>170000</v>
      </c>
      <c r="AR20">
        <v>170000</v>
      </c>
      <c r="AS20">
        <v>170000</v>
      </c>
      <c r="AT20">
        <v>170000</v>
      </c>
      <c r="AU20">
        <v>170000</v>
      </c>
      <c r="AV20">
        <v>170000</v>
      </c>
      <c r="AW20">
        <v>170000</v>
      </c>
      <c r="AX20">
        <v>170000</v>
      </c>
      <c r="AY20">
        <v>170000</v>
      </c>
      <c r="AZ20">
        <v>170000</v>
      </c>
      <c r="BA20">
        <v>170000</v>
      </c>
      <c r="BB20">
        <v>170000</v>
      </c>
      <c r="BC20">
        <v>170000</v>
      </c>
      <c r="BD20">
        <v>170000</v>
      </c>
      <c r="BE20">
        <v>170000</v>
      </c>
      <c r="BF20">
        <v>8.1</v>
      </c>
      <c r="BG20">
        <v>8.1</v>
      </c>
      <c r="BH20">
        <v>8</v>
      </c>
      <c r="BI20">
        <v>8</v>
      </c>
      <c r="BJ20">
        <v>8</v>
      </c>
      <c r="BK20">
        <v>8</v>
      </c>
      <c r="BL20">
        <v>8</v>
      </c>
      <c r="BM20">
        <v>8</v>
      </c>
      <c r="BN20">
        <v>8</v>
      </c>
      <c r="BO20">
        <v>8</v>
      </c>
      <c r="BP20">
        <v>8</v>
      </c>
      <c r="BQ20">
        <v>8</v>
      </c>
      <c r="BR20">
        <v>8</v>
      </c>
      <c r="BS20" t="s">
        <v>2475</v>
      </c>
      <c r="BT20" s="7">
        <v>-7.8157575000000001</v>
      </c>
      <c r="BU20" s="7">
        <v>110.3776787</v>
      </c>
      <c r="BV20">
        <v>4.6898010710714443E-3</v>
      </c>
      <c r="BX20">
        <v>115662</v>
      </c>
      <c r="BY20">
        <v>221450.625</v>
      </c>
      <c r="BZ20">
        <v>208678.57142857139</v>
      </c>
      <c r="CA20">
        <v>109701.625</v>
      </c>
      <c r="CB20">
        <v>76456</v>
      </c>
      <c r="CC20">
        <v>91389.444444444438</v>
      </c>
      <c r="CD20">
        <v>90984.555555555562</v>
      </c>
      <c r="CE20">
        <v>98017.2</v>
      </c>
      <c r="CF20">
        <v>183500.125</v>
      </c>
      <c r="CG20">
        <v>160300.20000000001</v>
      </c>
      <c r="CH20">
        <v>152947.625</v>
      </c>
      <c r="CI20">
        <v>107503</v>
      </c>
      <c r="CJ20">
        <v>96086</v>
      </c>
      <c r="CK20">
        <v>106291.6666666667</v>
      </c>
      <c r="CL20">
        <v>133713.75</v>
      </c>
      <c r="CM20">
        <v>149110.55555555559</v>
      </c>
      <c r="CN20">
        <v>101184.75</v>
      </c>
      <c r="CO20">
        <v>62072</v>
      </c>
      <c r="CP20">
        <v>88256</v>
      </c>
      <c r="CQ20">
        <v>101689.11111111109</v>
      </c>
      <c r="CR20">
        <v>104594.1</v>
      </c>
      <c r="CS20">
        <v>119158</v>
      </c>
      <c r="CT20">
        <v>187569.33333333331</v>
      </c>
      <c r="CU20">
        <v>115341.6</v>
      </c>
      <c r="CV20">
        <v>111722.6</v>
      </c>
      <c r="CW20">
        <f t="shared" si="0"/>
        <v>170000</v>
      </c>
      <c r="CX20">
        <f t="shared" si="1"/>
        <v>170000</v>
      </c>
      <c r="CY20">
        <f t="shared" si="2"/>
        <v>8.0153846153846153</v>
      </c>
      <c r="CZ20">
        <v>0</v>
      </c>
      <c r="DA20">
        <v>0</v>
      </c>
      <c r="DB20">
        <v>1</v>
      </c>
      <c r="DC20">
        <v>0</v>
      </c>
      <c r="DD20">
        <v>1</v>
      </c>
      <c r="DE20">
        <v>1</v>
      </c>
      <c r="DF20">
        <v>1</v>
      </c>
      <c r="DG20">
        <f t="shared" si="3"/>
        <v>170000</v>
      </c>
      <c r="DH20">
        <f t="shared" si="4"/>
        <v>170000</v>
      </c>
      <c r="DI20">
        <f t="shared" si="5"/>
        <v>1</v>
      </c>
      <c r="DJ20">
        <f t="shared" si="6"/>
        <v>170000</v>
      </c>
      <c r="DK20">
        <f t="shared" si="7"/>
        <v>170000</v>
      </c>
      <c r="DL20">
        <f t="shared" si="8"/>
        <v>1</v>
      </c>
      <c r="DM20">
        <v>1</v>
      </c>
      <c r="DN20">
        <v>0</v>
      </c>
      <c r="DO20" t="s">
        <v>2601</v>
      </c>
      <c r="DP20">
        <v>0</v>
      </c>
      <c r="DQ20">
        <v>1</v>
      </c>
      <c r="DR20">
        <v>0</v>
      </c>
      <c r="DS20">
        <v>0</v>
      </c>
      <c r="DT20">
        <v>0</v>
      </c>
    </row>
    <row r="21" spans="1:124" x14ac:dyDescent="0.25">
      <c r="A21" t="s">
        <v>882</v>
      </c>
      <c r="B21" t="s">
        <v>1312</v>
      </c>
      <c r="C21" t="s">
        <v>2001</v>
      </c>
      <c r="D21" t="s">
        <v>1352</v>
      </c>
      <c r="E21">
        <v>0</v>
      </c>
      <c r="F21">
        <v>226667</v>
      </c>
      <c r="G21">
        <v>226667</v>
      </c>
      <c r="H21">
        <v>226667</v>
      </c>
      <c r="I21">
        <v>226667</v>
      </c>
      <c r="J21">
        <v>226667</v>
      </c>
      <c r="K21">
        <v>226667</v>
      </c>
      <c r="L21">
        <v>226667</v>
      </c>
      <c r="M21">
        <v>226667</v>
      </c>
      <c r="N21">
        <v>226667</v>
      </c>
      <c r="O21">
        <v>226667</v>
      </c>
      <c r="P21">
        <v>226667</v>
      </c>
      <c r="Q21">
        <v>226667</v>
      </c>
      <c r="R21">
        <v>226667</v>
      </c>
      <c r="S21">
        <v>226667</v>
      </c>
      <c r="T21">
        <v>226667</v>
      </c>
      <c r="U21">
        <v>226667</v>
      </c>
      <c r="V21">
        <v>226667</v>
      </c>
      <c r="W21">
        <v>226667</v>
      </c>
      <c r="X21">
        <v>226667</v>
      </c>
      <c r="Y21">
        <v>226667</v>
      </c>
      <c r="Z21">
        <v>226667</v>
      </c>
      <c r="AA21">
        <v>226667</v>
      </c>
      <c r="AB21">
        <v>226667</v>
      </c>
      <c r="AC21">
        <v>226667</v>
      </c>
      <c r="AD21">
        <v>226667</v>
      </c>
      <c r="AE21">
        <v>226667</v>
      </c>
      <c r="AF21">
        <v>170000</v>
      </c>
      <c r="AG21">
        <v>170000</v>
      </c>
      <c r="AH21">
        <v>170000</v>
      </c>
      <c r="AI21">
        <v>170000</v>
      </c>
      <c r="AJ21">
        <v>170000</v>
      </c>
      <c r="AK21">
        <v>170000</v>
      </c>
      <c r="AL21">
        <v>170000</v>
      </c>
      <c r="AM21">
        <v>170000</v>
      </c>
      <c r="AN21">
        <v>170000</v>
      </c>
      <c r="AO21">
        <v>170000</v>
      </c>
      <c r="AP21">
        <v>170000</v>
      </c>
      <c r="AQ21">
        <v>170000</v>
      </c>
      <c r="AR21">
        <v>170000</v>
      </c>
      <c r="AS21">
        <v>170000</v>
      </c>
      <c r="AT21">
        <v>170000</v>
      </c>
      <c r="AU21">
        <v>170000</v>
      </c>
      <c r="AV21">
        <v>170000</v>
      </c>
      <c r="AW21">
        <v>170000</v>
      </c>
      <c r="AX21">
        <v>170000</v>
      </c>
      <c r="AY21">
        <v>170000</v>
      </c>
      <c r="AZ21">
        <v>170000</v>
      </c>
      <c r="BA21">
        <v>170000</v>
      </c>
      <c r="BB21">
        <v>170000</v>
      </c>
      <c r="BC21">
        <v>170000</v>
      </c>
      <c r="BD21">
        <v>170000</v>
      </c>
      <c r="BE21">
        <v>170000</v>
      </c>
      <c r="BF21">
        <v>7.9</v>
      </c>
      <c r="BG21">
        <v>7.9</v>
      </c>
      <c r="BH21">
        <v>7.9</v>
      </c>
      <c r="BI21">
        <v>7.9</v>
      </c>
      <c r="BJ21">
        <v>7.9</v>
      </c>
      <c r="BK21">
        <v>7.9</v>
      </c>
      <c r="BL21">
        <v>7.9</v>
      </c>
      <c r="BM21">
        <v>7.9</v>
      </c>
      <c r="BN21">
        <v>7.9</v>
      </c>
      <c r="BO21">
        <v>7.9</v>
      </c>
      <c r="BP21">
        <v>7.9</v>
      </c>
      <c r="BQ21">
        <v>7.9</v>
      </c>
      <c r="BR21">
        <v>7.9</v>
      </c>
      <c r="BS21" t="s">
        <v>1435</v>
      </c>
      <c r="BT21" s="7">
        <v>-7.7952098000000003</v>
      </c>
      <c r="BU21" s="7">
        <v>110.37794599999999</v>
      </c>
      <c r="BV21">
        <v>4.6410686586835833E-3</v>
      </c>
      <c r="BW21">
        <v>113475</v>
      </c>
      <c r="BX21">
        <v>60000.777777777781</v>
      </c>
      <c r="BY21">
        <v>63000.285714285717</v>
      </c>
      <c r="BZ21">
        <v>169925.66666666669</v>
      </c>
      <c r="CA21">
        <v>105878.39999999999</v>
      </c>
      <c r="CB21">
        <v>97376.3</v>
      </c>
      <c r="CC21">
        <v>102398.39999999999</v>
      </c>
      <c r="CD21">
        <v>122161.8</v>
      </c>
      <c r="CE21">
        <v>160167.55555555559</v>
      </c>
      <c r="CF21">
        <v>50285.857142857138</v>
      </c>
      <c r="CG21">
        <v>239194.5</v>
      </c>
      <c r="CH21">
        <v>101722.25</v>
      </c>
      <c r="CI21">
        <v>132370.33333333331</v>
      </c>
      <c r="CJ21">
        <v>82153.899999999994</v>
      </c>
      <c r="CK21">
        <v>86464.2</v>
      </c>
      <c r="CL21">
        <v>105403.1</v>
      </c>
      <c r="CM21">
        <v>104539.88888888891</v>
      </c>
      <c r="CN21">
        <v>93580.3</v>
      </c>
      <c r="CO21">
        <v>91488</v>
      </c>
      <c r="CP21">
        <v>84348.222222222219</v>
      </c>
      <c r="CQ21">
        <v>90808.555555555562</v>
      </c>
      <c r="CR21">
        <v>119583.375</v>
      </c>
      <c r="CS21">
        <v>53000.142857142862</v>
      </c>
      <c r="CT21">
        <v>47625.125</v>
      </c>
      <c r="CU21">
        <v>93148.111111111109</v>
      </c>
      <c r="CV21">
        <v>92592.555555555562</v>
      </c>
      <c r="CW21">
        <f t="shared" si="0"/>
        <v>170000</v>
      </c>
      <c r="CX21">
        <f t="shared" si="1"/>
        <v>170000</v>
      </c>
      <c r="CY21">
        <f t="shared" si="2"/>
        <v>7.9000000000000012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1</v>
      </c>
      <c r="DF21">
        <v>0</v>
      </c>
      <c r="DG21">
        <f t="shared" si="3"/>
        <v>170000</v>
      </c>
      <c r="DH21">
        <f t="shared" si="4"/>
        <v>170000</v>
      </c>
      <c r="DI21">
        <f t="shared" si="5"/>
        <v>1</v>
      </c>
      <c r="DJ21">
        <f t="shared" si="6"/>
        <v>170000</v>
      </c>
      <c r="DK21">
        <f t="shared" si="7"/>
        <v>170000</v>
      </c>
      <c r="DL21">
        <f t="shared" si="8"/>
        <v>1</v>
      </c>
      <c r="DM21">
        <v>1</v>
      </c>
      <c r="DN21">
        <v>0</v>
      </c>
      <c r="DO21" t="s">
        <v>2601</v>
      </c>
      <c r="DP21">
        <v>0</v>
      </c>
      <c r="DQ21">
        <v>1</v>
      </c>
      <c r="DR21">
        <v>0</v>
      </c>
      <c r="DS21">
        <v>0</v>
      </c>
      <c r="DT21">
        <v>0</v>
      </c>
    </row>
    <row r="22" spans="1:124" x14ac:dyDescent="0.25">
      <c r="A22" t="s">
        <v>864</v>
      </c>
      <c r="B22" t="s">
        <v>1285</v>
      </c>
      <c r="C22" t="s">
        <v>1804</v>
      </c>
      <c r="D22" t="s">
        <v>1352</v>
      </c>
      <c r="E22">
        <v>0</v>
      </c>
      <c r="F22">
        <v>226667</v>
      </c>
      <c r="G22">
        <v>226667</v>
      </c>
      <c r="H22">
        <v>226667</v>
      </c>
      <c r="I22">
        <v>226667</v>
      </c>
      <c r="J22">
        <v>226667</v>
      </c>
      <c r="K22">
        <v>226667</v>
      </c>
      <c r="L22">
        <v>226667</v>
      </c>
      <c r="M22">
        <v>226667</v>
      </c>
      <c r="N22">
        <v>226667</v>
      </c>
      <c r="O22">
        <v>226667</v>
      </c>
      <c r="P22">
        <v>226667</v>
      </c>
      <c r="Q22">
        <v>226667</v>
      </c>
      <c r="R22">
        <v>226667</v>
      </c>
      <c r="S22">
        <v>226667</v>
      </c>
      <c r="T22">
        <v>226667</v>
      </c>
      <c r="U22">
        <v>226667</v>
      </c>
      <c r="V22">
        <v>226667</v>
      </c>
      <c r="W22">
        <v>226667</v>
      </c>
      <c r="X22">
        <v>226667</v>
      </c>
      <c r="Y22">
        <v>226667</v>
      </c>
      <c r="Z22">
        <v>226667</v>
      </c>
      <c r="AA22">
        <v>226667</v>
      </c>
      <c r="AB22">
        <v>226667</v>
      </c>
      <c r="AC22">
        <v>226667</v>
      </c>
      <c r="AD22">
        <v>226667</v>
      </c>
      <c r="AE22">
        <v>226667</v>
      </c>
      <c r="AF22">
        <v>170000</v>
      </c>
      <c r="AG22">
        <v>170000</v>
      </c>
      <c r="AH22">
        <v>170000</v>
      </c>
      <c r="AI22">
        <v>170000</v>
      </c>
      <c r="AJ22">
        <v>170000</v>
      </c>
      <c r="AK22">
        <v>170000</v>
      </c>
      <c r="AL22">
        <v>170000</v>
      </c>
      <c r="AM22">
        <v>170000</v>
      </c>
      <c r="AN22">
        <v>170000</v>
      </c>
      <c r="AO22">
        <v>170000</v>
      </c>
      <c r="AP22">
        <v>170000</v>
      </c>
      <c r="AQ22">
        <v>170000</v>
      </c>
      <c r="AR22">
        <v>170000</v>
      </c>
      <c r="AS22">
        <v>170000</v>
      </c>
      <c r="AT22">
        <v>170000</v>
      </c>
      <c r="AU22">
        <v>170000</v>
      </c>
      <c r="AV22">
        <v>170000</v>
      </c>
      <c r="AW22">
        <v>170000</v>
      </c>
      <c r="AX22">
        <v>170000</v>
      </c>
      <c r="AY22">
        <v>170000</v>
      </c>
      <c r="AZ22">
        <v>170000</v>
      </c>
      <c r="BA22">
        <v>170000</v>
      </c>
      <c r="BB22">
        <v>170000</v>
      </c>
      <c r="BC22">
        <v>170000</v>
      </c>
      <c r="BD22">
        <v>170000</v>
      </c>
      <c r="BE22">
        <v>170000</v>
      </c>
      <c r="BF22">
        <v>7.7</v>
      </c>
      <c r="BG22">
        <v>7.7</v>
      </c>
      <c r="BH22">
        <v>7.7</v>
      </c>
      <c r="BI22">
        <v>7.7</v>
      </c>
      <c r="BJ22">
        <v>7.7</v>
      </c>
      <c r="BK22">
        <v>7.7</v>
      </c>
      <c r="BL22">
        <v>7.7</v>
      </c>
      <c r="BM22">
        <v>7.7</v>
      </c>
      <c r="BN22">
        <v>7.7</v>
      </c>
      <c r="BO22">
        <v>7.7</v>
      </c>
      <c r="BP22">
        <v>7.7</v>
      </c>
      <c r="BQ22">
        <v>7.7</v>
      </c>
      <c r="BR22">
        <v>7.7</v>
      </c>
      <c r="BS22" t="s">
        <v>1429</v>
      </c>
      <c r="BT22" s="7">
        <v>-7.7810100000000002</v>
      </c>
      <c r="BU22" s="7">
        <v>110.36682</v>
      </c>
      <c r="BV22">
        <v>1.9995515055064449E-3</v>
      </c>
      <c r="BW22">
        <v>202334.1</v>
      </c>
      <c r="BX22">
        <v>425535.77777777781</v>
      </c>
      <c r="BY22">
        <v>205368.33333333331</v>
      </c>
      <c r="BZ22">
        <v>269005.57142857142</v>
      </c>
      <c r="CA22">
        <v>211818.7</v>
      </c>
      <c r="CB22">
        <v>234343.8</v>
      </c>
      <c r="CC22">
        <v>241713.1</v>
      </c>
      <c r="CD22">
        <v>225899.2</v>
      </c>
      <c r="CE22">
        <v>302106.88888888888</v>
      </c>
      <c r="CF22">
        <v>261077.66666666669</v>
      </c>
      <c r="CG22">
        <v>379737.875</v>
      </c>
      <c r="CH22">
        <v>194459</v>
      </c>
      <c r="CI22">
        <v>216814.6</v>
      </c>
      <c r="CJ22">
        <v>199012.6</v>
      </c>
      <c r="CK22">
        <v>200084.4</v>
      </c>
      <c r="CL22">
        <v>323867.09999999998</v>
      </c>
      <c r="CM22">
        <v>295963.33333333331</v>
      </c>
      <c r="CN22">
        <v>180381.9</v>
      </c>
      <c r="CO22">
        <v>186507.5</v>
      </c>
      <c r="CP22">
        <v>189083.1</v>
      </c>
      <c r="CQ22">
        <v>200473.5</v>
      </c>
      <c r="CR22">
        <v>219142.9</v>
      </c>
      <c r="CS22">
        <v>279872.40000000002</v>
      </c>
      <c r="CT22">
        <v>314434.3</v>
      </c>
      <c r="CU22">
        <v>191919.4</v>
      </c>
      <c r="CV22">
        <v>225865.88888888891</v>
      </c>
      <c r="CW22">
        <f t="shared" si="0"/>
        <v>170000</v>
      </c>
      <c r="CX22">
        <f t="shared" si="1"/>
        <v>170000</v>
      </c>
      <c r="CY22">
        <f t="shared" si="2"/>
        <v>7.700000000000002</v>
      </c>
      <c r="CZ22">
        <v>1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0</v>
      </c>
      <c r="DG22">
        <f t="shared" si="3"/>
        <v>170000</v>
      </c>
      <c r="DH22">
        <f t="shared" si="4"/>
        <v>170000</v>
      </c>
      <c r="DI22">
        <f t="shared" si="5"/>
        <v>1</v>
      </c>
      <c r="DJ22">
        <f t="shared" si="6"/>
        <v>170000</v>
      </c>
      <c r="DK22">
        <f t="shared" si="7"/>
        <v>170000</v>
      </c>
      <c r="DL22">
        <f t="shared" si="8"/>
        <v>1</v>
      </c>
      <c r="DM22">
        <v>1</v>
      </c>
      <c r="DN22">
        <v>0</v>
      </c>
      <c r="DO22" t="s">
        <v>2601</v>
      </c>
      <c r="DP22">
        <v>0</v>
      </c>
      <c r="DQ22">
        <v>1</v>
      </c>
      <c r="DR22">
        <v>0</v>
      </c>
      <c r="DS22">
        <v>0</v>
      </c>
      <c r="DT22">
        <v>0</v>
      </c>
    </row>
    <row r="23" spans="1:124" x14ac:dyDescent="0.25">
      <c r="A23" t="s">
        <v>1077</v>
      </c>
      <c r="B23" t="s">
        <v>1287</v>
      </c>
      <c r="C23" t="s">
        <v>2328</v>
      </c>
      <c r="D23" t="s">
        <v>1352</v>
      </c>
      <c r="E23">
        <v>3.5</v>
      </c>
      <c r="F23">
        <v>256408</v>
      </c>
      <c r="G23">
        <v>256408</v>
      </c>
      <c r="H23">
        <v>256408</v>
      </c>
      <c r="I23">
        <v>256408</v>
      </c>
      <c r="J23">
        <v>256408</v>
      </c>
      <c r="K23">
        <v>256408</v>
      </c>
      <c r="L23">
        <v>256408</v>
      </c>
      <c r="M23">
        <v>256408</v>
      </c>
      <c r="N23">
        <v>256408</v>
      </c>
      <c r="O23">
        <v>256408</v>
      </c>
      <c r="P23">
        <v>256408</v>
      </c>
      <c r="Q23">
        <v>256408</v>
      </c>
      <c r="R23">
        <v>256408</v>
      </c>
      <c r="S23">
        <v>255454</v>
      </c>
      <c r="T23">
        <v>255454</v>
      </c>
      <c r="U23">
        <v>255454</v>
      </c>
      <c r="V23">
        <v>255454</v>
      </c>
      <c r="W23">
        <v>255454</v>
      </c>
      <c r="X23">
        <v>255454</v>
      </c>
      <c r="Y23">
        <v>255454</v>
      </c>
      <c r="Z23">
        <v>255454</v>
      </c>
      <c r="AA23">
        <v>255454</v>
      </c>
      <c r="AB23">
        <v>255454</v>
      </c>
      <c r="AC23">
        <v>255454</v>
      </c>
      <c r="AD23">
        <v>255454</v>
      </c>
      <c r="AE23">
        <v>255454</v>
      </c>
      <c r="AF23">
        <v>170198</v>
      </c>
      <c r="AG23">
        <v>170198</v>
      </c>
      <c r="AH23">
        <v>170198</v>
      </c>
      <c r="AI23">
        <v>170198</v>
      </c>
      <c r="AJ23">
        <v>170198</v>
      </c>
      <c r="AK23">
        <v>170198</v>
      </c>
      <c r="AL23">
        <v>170198</v>
      </c>
      <c r="AM23">
        <v>170198</v>
      </c>
      <c r="AN23">
        <v>170198</v>
      </c>
      <c r="AO23">
        <v>170198</v>
      </c>
      <c r="AP23">
        <v>170198</v>
      </c>
      <c r="AQ23">
        <v>170198</v>
      </c>
      <c r="AR23">
        <v>170198</v>
      </c>
      <c r="AS23">
        <v>164707</v>
      </c>
      <c r="AT23">
        <v>164707</v>
      </c>
      <c r="AU23">
        <v>164707</v>
      </c>
      <c r="AV23">
        <v>164707</v>
      </c>
      <c r="AW23">
        <v>164707</v>
      </c>
      <c r="AX23">
        <v>164707</v>
      </c>
      <c r="AY23">
        <v>164707</v>
      </c>
      <c r="AZ23">
        <v>164707</v>
      </c>
      <c r="BA23">
        <v>164707</v>
      </c>
      <c r="BB23">
        <v>164707</v>
      </c>
      <c r="BC23">
        <v>164707</v>
      </c>
      <c r="BD23">
        <v>164707</v>
      </c>
      <c r="BE23">
        <v>164707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1456</v>
      </c>
      <c r="BT23" s="7">
        <v>-7.5998023000000003</v>
      </c>
      <c r="BU23" s="7">
        <v>110.4278834</v>
      </c>
      <c r="BV23">
        <v>1.5892071796950201E-2</v>
      </c>
      <c r="BW23">
        <v>154806.55555555559</v>
      </c>
      <c r="BX23">
        <v>189072.7</v>
      </c>
      <c r="BY23">
        <v>163794.25</v>
      </c>
      <c r="BZ23">
        <v>133794.25</v>
      </c>
      <c r="CA23">
        <v>208106</v>
      </c>
      <c r="CB23">
        <v>186672.8</v>
      </c>
      <c r="CC23">
        <v>152733.79999999999</v>
      </c>
      <c r="CD23">
        <v>171314.1</v>
      </c>
      <c r="CE23">
        <v>160814.1</v>
      </c>
      <c r="CF23">
        <v>203545.8</v>
      </c>
      <c r="CG23">
        <v>245484.1</v>
      </c>
      <c r="CH23">
        <v>162405.9</v>
      </c>
      <c r="CI23">
        <v>148277.79999999999</v>
      </c>
      <c r="CJ23">
        <v>160716.22222222219</v>
      </c>
      <c r="CK23">
        <v>146150.70000000001</v>
      </c>
      <c r="CL23">
        <v>194406.8</v>
      </c>
      <c r="CM23">
        <v>208406.8</v>
      </c>
      <c r="CN23">
        <v>169842.7</v>
      </c>
      <c r="CO23">
        <v>153747.22222222219</v>
      </c>
      <c r="CP23">
        <v>147707.22222222219</v>
      </c>
      <c r="CQ23">
        <v>147707.22222222219</v>
      </c>
      <c r="CR23">
        <v>170619</v>
      </c>
      <c r="CS23">
        <v>181202.75</v>
      </c>
      <c r="CT23">
        <v>172047</v>
      </c>
      <c r="CU23">
        <v>172151.11111111109</v>
      </c>
      <c r="CV23">
        <v>142512.20000000001</v>
      </c>
      <c r="CW23">
        <f t="shared" si="0"/>
        <v>170198</v>
      </c>
      <c r="CX23">
        <f t="shared" si="1"/>
        <v>164707</v>
      </c>
      <c r="CY23">
        <f t="shared" si="2"/>
        <v>0</v>
      </c>
      <c r="CZ23">
        <v>0</v>
      </c>
      <c r="DA23">
        <v>0</v>
      </c>
      <c r="DB23">
        <v>1</v>
      </c>
      <c r="DC23">
        <v>0</v>
      </c>
      <c r="DD23">
        <v>1</v>
      </c>
      <c r="DE23">
        <v>0</v>
      </c>
      <c r="DF23">
        <v>0</v>
      </c>
      <c r="DG23">
        <f t="shared" si="3"/>
        <v>170198</v>
      </c>
      <c r="DH23">
        <f t="shared" si="4"/>
        <v>170198</v>
      </c>
      <c r="DI23">
        <f t="shared" si="5"/>
        <v>1</v>
      </c>
      <c r="DJ23">
        <f t="shared" si="6"/>
        <v>164707</v>
      </c>
      <c r="DK23">
        <f t="shared" si="7"/>
        <v>164707</v>
      </c>
      <c r="DL23">
        <f t="shared" si="8"/>
        <v>1</v>
      </c>
      <c r="DM23">
        <v>1</v>
      </c>
      <c r="DN23">
        <v>0</v>
      </c>
      <c r="DO23" t="s">
        <v>2600</v>
      </c>
      <c r="DP23">
        <v>1</v>
      </c>
      <c r="DQ23">
        <v>0</v>
      </c>
      <c r="DR23">
        <v>0</v>
      </c>
      <c r="DS23">
        <v>0</v>
      </c>
      <c r="DT23">
        <v>0</v>
      </c>
    </row>
    <row r="24" spans="1:124" x14ac:dyDescent="0.25">
      <c r="A24" t="s">
        <v>332</v>
      </c>
      <c r="B24" t="s">
        <v>1320</v>
      </c>
      <c r="C24" t="s">
        <v>1950</v>
      </c>
      <c r="D24" t="s">
        <v>1352</v>
      </c>
      <c r="E24">
        <v>2</v>
      </c>
      <c r="F24">
        <v>233333</v>
      </c>
      <c r="G24">
        <v>233333</v>
      </c>
      <c r="H24">
        <v>233333</v>
      </c>
      <c r="I24">
        <v>233333</v>
      </c>
      <c r="J24">
        <v>233333</v>
      </c>
      <c r="K24">
        <v>233333</v>
      </c>
      <c r="L24">
        <v>233333</v>
      </c>
      <c r="M24">
        <v>233333</v>
      </c>
      <c r="N24">
        <v>233333</v>
      </c>
      <c r="O24">
        <v>233333</v>
      </c>
      <c r="R24">
        <v>233333</v>
      </c>
      <c r="S24">
        <v>233333</v>
      </c>
      <c r="T24">
        <v>233333</v>
      </c>
      <c r="U24">
        <v>233333</v>
      </c>
      <c r="X24">
        <v>233333</v>
      </c>
      <c r="Y24">
        <v>233333</v>
      </c>
      <c r="Z24">
        <v>233333</v>
      </c>
      <c r="AA24">
        <v>233333</v>
      </c>
      <c r="AB24">
        <v>466667</v>
      </c>
      <c r="AD24">
        <v>233333</v>
      </c>
      <c r="AE24">
        <v>233333</v>
      </c>
      <c r="AF24">
        <v>175000</v>
      </c>
      <c r="AG24">
        <v>175000</v>
      </c>
      <c r="AH24">
        <v>175000</v>
      </c>
      <c r="AI24">
        <v>175000</v>
      </c>
      <c r="AJ24">
        <v>175000</v>
      </c>
      <c r="AK24">
        <v>175000</v>
      </c>
      <c r="AL24">
        <v>175000</v>
      </c>
      <c r="AM24">
        <v>175000</v>
      </c>
      <c r="AN24">
        <v>175000</v>
      </c>
      <c r="AO24">
        <v>175000</v>
      </c>
      <c r="AR24">
        <v>175000</v>
      </c>
      <c r="AS24">
        <v>175000</v>
      </c>
      <c r="AT24">
        <v>175000</v>
      </c>
      <c r="AU24">
        <v>175000</v>
      </c>
      <c r="AX24">
        <v>175000</v>
      </c>
      <c r="AY24">
        <v>175000</v>
      </c>
      <c r="AZ24">
        <v>175000</v>
      </c>
      <c r="BA24">
        <v>175000</v>
      </c>
      <c r="BB24">
        <v>350000</v>
      </c>
      <c r="BD24">
        <v>175000</v>
      </c>
      <c r="BE24">
        <v>175000</v>
      </c>
      <c r="BF24">
        <v>8.1999999999999993</v>
      </c>
      <c r="BG24">
        <v>8.1999999999999993</v>
      </c>
      <c r="BH24">
        <v>8.1999999999999993</v>
      </c>
      <c r="BI24">
        <v>8.1999999999999993</v>
      </c>
      <c r="BJ24">
        <v>8.1999999999999993</v>
      </c>
      <c r="BK24">
        <v>8.1999999999999993</v>
      </c>
      <c r="BL24">
        <v>8.1999999999999993</v>
      </c>
      <c r="BM24">
        <v>8.1999999999999993</v>
      </c>
      <c r="BN24">
        <v>8.1999999999999993</v>
      </c>
      <c r="BO24">
        <v>8.1999999999999993</v>
      </c>
      <c r="BQ24">
        <v>8.1999999999999993</v>
      </c>
      <c r="BR24">
        <v>8.1999999999999993</v>
      </c>
      <c r="BS24" t="s">
        <v>1429</v>
      </c>
      <c r="BT24" s="7">
        <v>-7.7983206000000003</v>
      </c>
      <c r="BU24" s="7">
        <v>110.3692319</v>
      </c>
      <c r="BV24">
        <v>2.918287216796594E-3</v>
      </c>
      <c r="BW24">
        <v>255003.7</v>
      </c>
      <c r="BX24">
        <v>266863.83333333331</v>
      </c>
      <c r="BY24">
        <v>435591.16666666669</v>
      </c>
      <c r="BZ24">
        <v>526860</v>
      </c>
      <c r="CA24">
        <v>217167.7</v>
      </c>
      <c r="CB24">
        <v>199217</v>
      </c>
      <c r="CC24">
        <v>196912.7</v>
      </c>
      <c r="CD24">
        <v>290877</v>
      </c>
      <c r="CE24">
        <v>346715.4</v>
      </c>
      <c r="CF24">
        <v>333844.14285714278</v>
      </c>
      <c r="CI24">
        <v>216667</v>
      </c>
      <c r="CJ24">
        <v>186779.8</v>
      </c>
      <c r="CK24">
        <v>186214.8</v>
      </c>
      <c r="CL24">
        <v>280519</v>
      </c>
      <c r="CO24">
        <v>183123.9</v>
      </c>
      <c r="CP24">
        <v>180092.2</v>
      </c>
      <c r="CQ24">
        <v>179142</v>
      </c>
      <c r="CR24">
        <v>202948</v>
      </c>
      <c r="CS24">
        <v>391306</v>
      </c>
      <c r="CU24">
        <v>180988.4</v>
      </c>
      <c r="CV24">
        <v>184040.9</v>
      </c>
      <c r="CW24">
        <f t="shared" si="0"/>
        <v>175000</v>
      </c>
      <c r="CX24">
        <f t="shared" si="1"/>
        <v>192500</v>
      </c>
      <c r="CY24">
        <f t="shared" si="2"/>
        <v>8.2000000000000011</v>
      </c>
      <c r="CZ24">
        <v>1</v>
      </c>
      <c r="DA24">
        <v>0</v>
      </c>
      <c r="DB24">
        <v>1</v>
      </c>
      <c r="DC24">
        <v>0</v>
      </c>
      <c r="DD24">
        <v>1</v>
      </c>
      <c r="DE24">
        <v>1</v>
      </c>
      <c r="DF24">
        <v>0</v>
      </c>
      <c r="DG24">
        <f t="shared" si="3"/>
        <v>175000</v>
      </c>
      <c r="DH24">
        <f t="shared" si="4"/>
        <v>175000</v>
      </c>
      <c r="DI24">
        <f t="shared" si="5"/>
        <v>1</v>
      </c>
      <c r="DJ24">
        <f t="shared" si="6"/>
        <v>350000</v>
      </c>
      <c r="DK24">
        <f t="shared" si="7"/>
        <v>175000</v>
      </c>
      <c r="DL24">
        <f t="shared" si="8"/>
        <v>2</v>
      </c>
      <c r="DM24">
        <v>1</v>
      </c>
      <c r="DN24">
        <v>0</v>
      </c>
      <c r="DO24" t="s">
        <v>2601</v>
      </c>
      <c r="DP24">
        <v>0</v>
      </c>
      <c r="DQ24">
        <v>1</v>
      </c>
      <c r="DR24">
        <v>0</v>
      </c>
      <c r="DS24">
        <v>0</v>
      </c>
      <c r="DT24">
        <v>0</v>
      </c>
    </row>
    <row r="25" spans="1:124" x14ac:dyDescent="0.25">
      <c r="A25" t="s">
        <v>1225</v>
      </c>
      <c r="B25" t="s">
        <v>1286</v>
      </c>
      <c r="C25" t="s">
        <v>1776</v>
      </c>
      <c r="D25" t="s">
        <v>1352</v>
      </c>
      <c r="E25">
        <v>0</v>
      </c>
      <c r="G25">
        <v>240000</v>
      </c>
      <c r="J25">
        <v>240000</v>
      </c>
      <c r="L25">
        <v>240000</v>
      </c>
      <c r="M25">
        <v>240000</v>
      </c>
      <c r="N25">
        <v>240000</v>
      </c>
      <c r="O25">
        <v>240000</v>
      </c>
      <c r="P25">
        <v>240000</v>
      </c>
      <c r="Q25">
        <v>240000</v>
      </c>
      <c r="R25">
        <v>240000</v>
      </c>
      <c r="T25">
        <v>240000</v>
      </c>
      <c r="W25">
        <v>240000</v>
      </c>
      <c r="Y25">
        <v>240000</v>
      </c>
      <c r="Z25">
        <v>240000</v>
      </c>
      <c r="AA25">
        <v>240000</v>
      </c>
      <c r="AB25">
        <v>240000</v>
      </c>
      <c r="AC25">
        <v>240000</v>
      </c>
      <c r="AD25">
        <v>240000</v>
      </c>
      <c r="AE25">
        <v>240000</v>
      </c>
      <c r="AG25">
        <v>180000</v>
      </c>
      <c r="AJ25">
        <v>180000</v>
      </c>
      <c r="AL25">
        <v>180000</v>
      </c>
      <c r="AM25">
        <v>180000</v>
      </c>
      <c r="AN25">
        <v>180000</v>
      </c>
      <c r="AO25">
        <v>180000</v>
      </c>
      <c r="AP25">
        <v>180000</v>
      </c>
      <c r="AQ25">
        <v>180000</v>
      </c>
      <c r="AR25">
        <v>180000</v>
      </c>
      <c r="AT25">
        <v>180000</v>
      </c>
      <c r="AW25">
        <v>180000</v>
      </c>
      <c r="AY25">
        <v>180000</v>
      </c>
      <c r="AZ25">
        <v>180000</v>
      </c>
      <c r="BA25">
        <v>180000</v>
      </c>
      <c r="BB25">
        <v>180000</v>
      </c>
      <c r="BC25">
        <v>180000</v>
      </c>
      <c r="BD25">
        <v>180000</v>
      </c>
      <c r="BE25">
        <v>180000</v>
      </c>
      <c r="BG25">
        <v>6.5</v>
      </c>
      <c r="BJ25">
        <v>6.5</v>
      </c>
      <c r="BL25">
        <v>6.5</v>
      </c>
      <c r="BM25">
        <v>6.5</v>
      </c>
      <c r="BN25">
        <v>6.5</v>
      </c>
      <c r="BO25">
        <v>6.5</v>
      </c>
      <c r="BP25">
        <v>6.5</v>
      </c>
      <c r="BQ25">
        <v>6.5</v>
      </c>
      <c r="BR25">
        <v>6.5</v>
      </c>
      <c r="BS25" t="s">
        <v>1435</v>
      </c>
      <c r="BT25">
        <v>-7.8037606999999998</v>
      </c>
      <c r="BU25">
        <v>110.3902037</v>
      </c>
      <c r="BV25">
        <v>6.2481335047466433E-3</v>
      </c>
      <c r="BX25">
        <v>131929.66666666669</v>
      </c>
      <c r="CA25">
        <v>130385.2</v>
      </c>
      <c r="CC25">
        <v>103989</v>
      </c>
      <c r="CD25">
        <v>120776.44444444439</v>
      </c>
      <c r="CE25">
        <v>193735.7</v>
      </c>
      <c r="CF25">
        <v>105323</v>
      </c>
      <c r="CG25">
        <v>251109.33333333331</v>
      </c>
      <c r="CH25">
        <v>122835.55555555561</v>
      </c>
      <c r="CI25">
        <v>113903.1</v>
      </c>
      <c r="CK25">
        <v>133005.20000000001</v>
      </c>
      <c r="CN25">
        <v>103605.4</v>
      </c>
      <c r="CP25">
        <v>98462.1</v>
      </c>
      <c r="CQ25">
        <v>111459.9</v>
      </c>
      <c r="CR25">
        <v>108538</v>
      </c>
      <c r="CS25">
        <v>182892.25</v>
      </c>
      <c r="CT25">
        <v>175558.83333333331</v>
      </c>
      <c r="CU25">
        <v>116051.7777777778</v>
      </c>
      <c r="CV25">
        <v>98352.8</v>
      </c>
      <c r="CW25">
        <f t="shared" si="0"/>
        <v>180000</v>
      </c>
      <c r="CX25">
        <f t="shared" si="1"/>
        <v>180000</v>
      </c>
      <c r="CY25">
        <f t="shared" si="2"/>
        <v>6.5</v>
      </c>
      <c r="CZ25">
        <v>1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0</v>
      </c>
      <c r="DG25">
        <f t="shared" si="3"/>
        <v>180000</v>
      </c>
      <c r="DH25">
        <f t="shared" si="4"/>
        <v>180000</v>
      </c>
      <c r="DI25">
        <f t="shared" si="5"/>
        <v>1</v>
      </c>
      <c r="DJ25">
        <f t="shared" si="6"/>
        <v>180000</v>
      </c>
      <c r="DK25">
        <f t="shared" si="7"/>
        <v>180000</v>
      </c>
      <c r="DL25">
        <f t="shared" si="8"/>
        <v>1</v>
      </c>
      <c r="DM25">
        <v>1</v>
      </c>
      <c r="DN25">
        <v>0</v>
      </c>
      <c r="DO25" t="s">
        <v>2601</v>
      </c>
      <c r="DP25">
        <v>0</v>
      </c>
      <c r="DQ25">
        <v>1</v>
      </c>
      <c r="DR25">
        <v>0</v>
      </c>
      <c r="DS25">
        <v>0</v>
      </c>
      <c r="DT25">
        <v>0</v>
      </c>
    </row>
    <row r="26" spans="1:124" x14ac:dyDescent="0.25">
      <c r="A26" t="s">
        <v>1002</v>
      </c>
      <c r="B26" t="s">
        <v>1303</v>
      </c>
      <c r="C26" t="s">
        <v>1829</v>
      </c>
      <c r="D26" t="s">
        <v>1352</v>
      </c>
      <c r="E26">
        <v>0</v>
      </c>
      <c r="F26">
        <v>240963</v>
      </c>
      <c r="G26">
        <v>240963</v>
      </c>
      <c r="H26">
        <v>240963</v>
      </c>
      <c r="I26">
        <v>240963</v>
      </c>
      <c r="J26">
        <v>240963</v>
      </c>
      <c r="K26">
        <v>240963</v>
      </c>
      <c r="L26">
        <v>240963</v>
      </c>
      <c r="M26">
        <v>240963</v>
      </c>
      <c r="N26">
        <v>240963</v>
      </c>
      <c r="O26">
        <v>240963</v>
      </c>
      <c r="P26">
        <v>240963</v>
      </c>
      <c r="Q26">
        <v>240963</v>
      </c>
      <c r="R26">
        <v>240963</v>
      </c>
      <c r="S26">
        <v>240963</v>
      </c>
      <c r="T26">
        <v>240963</v>
      </c>
      <c r="U26">
        <v>240963</v>
      </c>
      <c r="V26">
        <v>240963</v>
      </c>
      <c r="W26">
        <v>240963</v>
      </c>
      <c r="X26">
        <v>240963</v>
      </c>
      <c r="Y26">
        <v>240963</v>
      </c>
      <c r="Z26">
        <v>240963</v>
      </c>
      <c r="AA26">
        <v>240963</v>
      </c>
      <c r="AB26">
        <v>240963</v>
      </c>
      <c r="AC26">
        <v>240963</v>
      </c>
      <c r="AD26">
        <v>240963</v>
      </c>
      <c r="AE26">
        <v>240963</v>
      </c>
      <c r="AF26">
        <v>180722</v>
      </c>
      <c r="AG26">
        <v>180722</v>
      </c>
      <c r="AH26">
        <v>180722</v>
      </c>
      <c r="AI26">
        <v>180722</v>
      </c>
      <c r="AJ26">
        <v>180722</v>
      </c>
      <c r="AK26">
        <v>180722</v>
      </c>
      <c r="AL26">
        <v>180722</v>
      </c>
      <c r="AM26">
        <v>180722</v>
      </c>
      <c r="AN26">
        <v>180722</v>
      </c>
      <c r="AO26">
        <v>180722</v>
      </c>
      <c r="AP26">
        <v>180722</v>
      </c>
      <c r="AQ26">
        <v>180722</v>
      </c>
      <c r="AR26">
        <v>180722</v>
      </c>
      <c r="AS26">
        <v>180722</v>
      </c>
      <c r="AT26">
        <v>180722</v>
      </c>
      <c r="AU26">
        <v>180722</v>
      </c>
      <c r="AV26">
        <v>180722</v>
      </c>
      <c r="AW26">
        <v>180722</v>
      </c>
      <c r="AX26">
        <v>180722</v>
      </c>
      <c r="AY26">
        <v>180722</v>
      </c>
      <c r="AZ26">
        <v>180722</v>
      </c>
      <c r="BA26">
        <v>180722</v>
      </c>
      <c r="BB26">
        <v>180722</v>
      </c>
      <c r="BC26">
        <v>180722</v>
      </c>
      <c r="BD26">
        <v>180722</v>
      </c>
      <c r="BE26">
        <v>180722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2471</v>
      </c>
      <c r="BT26" s="7">
        <v>-8.0221128000000004</v>
      </c>
      <c r="BU26" s="7">
        <v>110.3310481</v>
      </c>
      <c r="BV26">
        <v>3.8465066408392021E-2</v>
      </c>
      <c r="BW26">
        <v>78803.375</v>
      </c>
      <c r="BX26">
        <v>71460.125</v>
      </c>
      <c r="BY26">
        <v>71283.875</v>
      </c>
      <c r="BZ26">
        <v>75579.25</v>
      </c>
      <c r="CA26">
        <v>72783.75</v>
      </c>
      <c r="CB26">
        <v>101047.6666666667</v>
      </c>
      <c r="CC26">
        <v>159190.6</v>
      </c>
      <c r="CD26">
        <v>157276.9</v>
      </c>
      <c r="CE26">
        <v>152209.4</v>
      </c>
      <c r="CF26">
        <v>72650.625</v>
      </c>
      <c r="CG26">
        <v>69011.25</v>
      </c>
      <c r="CH26">
        <v>231109.33333333331</v>
      </c>
      <c r="CI26">
        <v>168921.4</v>
      </c>
      <c r="CJ26">
        <v>214652.3</v>
      </c>
      <c r="CK26">
        <v>71851.111111111109</v>
      </c>
      <c r="CL26">
        <v>215760.3</v>
      </c>
      <c r="CM26">
        <v>61557.666666666657</v>
      </c>
      <c r="CN26">
        <v>151272</v>
      </c>
      <c r="CO26">
        <v>64224.333333333343</v>
      </c>
      <c r="CP26">
        <v>69080</v>
      </c>
      <c r="CQ26">
        <v>69539.888888888891</v>
      </c>
      <c r="CR26">
        <v>69530</v>
      </c>
      <c r="CS26">
        <v>98000.888888888891</v>
      </c>
      <c r="CT26">
        <v>95842.777777777781</v>
      </c>
      <c r="CU26">
        <v>165042.6</v>
      </c>
      <c r="CV26">
        <v>163100.29999999999</v>
      </c>
      <c r="CW26">
        <f t="shared" si="0"/>
        <v>180722</v>
      </c>
      <c r="CX26">
        <f t="shared" si="1"/>
        <v>180722</v>
      </c>
      <c r="CY26">
        <f t="shared" si="2"/>
        <v>0</v>
      </c>
      <c r="CZ26">
        <v>0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0</v>
      </c>
      <c r="DG26">
        <f t="shared" si="3"/>
        <v>180722</v>
      </c>
      <c r="DH26">
        <f t="shared" si="4"/>
        <v>180722</v>
      </c>
      <c r="DI26">
        <f t="shared" si="5"/>
        <v>1</v>
      </c>
      <c r="DJ26">
        <f t="shared" si="6"/>
        <v>180722</v>
      </c>
      <c r="DK26">
        <f t="shared" si="7"/>
        <v>180722</v>
      </c>
      <c r="DL26">
        <f t="shared" si="8"/>
        <v>1</v>
      </c>
      <c r="DM26">
        <v>1</v>
      </c>
      <c r="DN26">
        <v>0</v>
      </c>
      <c r="DO26" t="s">
        <v>2602</v>
      </c>
      <c r="DP26">
        <v>0</v>
      </c>
      <c r="DQ26">
        <v>0</v>
      </c>
      <c r="DR26">
        <v>1</v>
      </c>
      <c r="DS26">
        <v>0</v>
      </c>
      <c r="DT26">
        <v>0</v>
      </c>
    </row>
    <row r="27" spans="1:124" x14ac:dyDescent="0.25">
      <c r="A27" t="s">
        <v>776</v>
      </c>
      <c r="B27" t="s">
        <v>1306</v>
      </c>
      <c r="C27" t="s">
        <v>1807</v>
      </c>
      <c r="D27" t="s">
        <v>1352</v>
      </c>
      <c r="E27">
        <v>0</v>
      </c>
      <c r="F27">
        <v>246667</v>
      </c>
      <c r="G27">
        <v>246667</v>
      </c>
      <c r="H27">
        <v>246667</v>
      </c>
      <c r="I27">
        <v>246667</v>
      </c>
      <c r="J27">
        <v>246667</v>
      </c>
      <c r="L27">
        <v>246667</v>
      </c>
      <c r="S27">
        <v>246667</v>
      </c>
      <c r="T27">
        <v>246667</v>
      </c>
      <c r="U27">
        <v>246667</v>
      </c>
      <c r="V27">
        <v>246667</v>
      </c>
      <c r="W27">
        <v>246667</v>
      </c>
      <c r="X27">
        <v>246667</v>
      </c>
      <c r="Y27">
        <v>246667</v>
      </c>
      <c r="Z27">
        <v>246667</v>
      </c>
      <c r="AA27">
        <v>246667</v>
      </c>
      <c r="AB27">
        <v>246667</v>
      </c>
      <c r="AC27">
        <v>246667</v>
      </c>
      <c r="AD27">
        <v>246667</v>
      </c>
      <c r="AE27">
        <v>246667</v>
      </c>
      <c r="AF27">
        <v>185000</v>
      </c>
      <c r="AG27">
        <v>185000</v>
      </c>
      <c r="AH27">
        <v>185000</v>
      </c>
      <c r="AI27">
        <v>185000</v>
      </c>
      <c r="AJ27">
        <v>185000</v>
      </c>
      <c r="AL27">
        <v>185000</v>
      </c>
      <c r="AS27">
        <v>185000</v>
      </c>
      <c r="AT27">
        <v>185000</v>
      </c>
      <c r="AU27">
        <v>185000</v>
      </c>
      <c r="AV27">
        <v>185000</v>
      </c>
      <c r="AW27">
        <v>185000</v>
      </c>
      <c r="AX27">
        <v>185000</v>
      </c>
      <c r="AY27">
        <v>185000</v>
      </c>
      <c r="AZ27">
        <v>185000</v>
      </c>
      <c r="BA27">
        <v>185000</v>
      </c>
      <c r="BB27">
        <v>185000</v>
      </c>
      <c r="BC27">
        <v>185000</v>
      </c>
      <c r="BD27">
        <v>185000</v>
      </c>
      <c r="BE27">
        <v>185000</v>
      </c>
      <c r="BF27">
        <v>8.4</v>
      </c>
      <c r="BG27">
        <v>8.4</v>
      </c>
      <c r="BH27">
        <v>8.4</v>
      </c>
      <c r="BI27">
        <v>8.4</v>
      </c>
      <c r="BJ27">
        <v>8.4</v>
      </c>
      <c r="BK27">
        <v>8.4</v>
      </c>
      <c r="BL27">
        <v>8.4</v>
      </c>
      <c r="BM27">
        <v>8.4</v>
      </c>
      <c r="BN27">
        <v>8.4</v>
      </c>
      <c r="BO27">
        <v>8.4</v>
      </c>
      <c r="BP27">
        <v>8.4</v>
      </c>
      <c r="BQ27">
        <v>8.4</v>
      </c>
      <c r="BR27">
        <v>8.4</v>
      </c>
      <c r="BS27" t="s">
        <v>1433</v>
      </c>
      <c r="BT27" s="7">
        <v>-7.8220400000000003</v>
      </c>
      <c r="BU27" s="7">
        <v>110.3654327</v>
      </c>
      <c r="BV27">
        <v>2.1309172704586481E-3</v>
      </c>
      <c r="BW27">
        <v>139584</v>
      </c>
      <c r="BX27">
        <v>118472.8</v>
      </c>
      <c r="BY27">
        <v>146473.5</v>
      </c>
      <c r="BZ27">
        <v>177128.42857142861</v>
      </c>
      <c r="CA27">
        <v>112797.3</v>
      </c>
      <c r="CC27">
        <v>118748.25</v>
      </c>
      <c r="CJ27">
        <v>93627.7</v>
      </c>
      <c r="CK27">
        <v>122532</v>
      </c>
      <c r="CL27">
        <v>151185.79999999999</v>
      </c>
      <c r="CM27">
        <v>132448</v>
      </c>
      <c r="CN27">
        <v>100782</v>
      </c>
      <c r="CO27">
        <v>169991.2</v>
      </c>
      <c r="CP27">
        <v>120195</v>
      </c>
      <c r="CQ27">
        <v>101602</v>
      </c>
      <c r="CR27">
        <v>97151.7</v>
      </c>
      <c r="CS27">
        <v>117591.7</v>
      </c>
      <c r="CT27">
        <v>135107.77777777781</v>
      </c>
      <c r="CU27">
        <v>180791.8</v>
      </c>
      <c r="CV27">
        <v>202983.55555555559</v>
      </c>
      <c r="CW27">
        <f t="shared" si="0"/>
        <v>185000</v>
      </c>
      <c r="CX27">
        <f t="shared" si="1"/>
        <v>185000</v>
      </c>
      <c r="CY27">
        <f t="shared" si="2"/>
        <v>8.4000000000000021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f t="shared" si="3"/>
        <v>185000</v>
      </c>
      <c r="DH27">
        <f t="shared" si="4"/>
        <v>185000</v>
      </c>
      <c r="DI27">
        <f t="shared" si="5"/>
        <v>1</v>
      </c>
      <c r="DJ27">
        <f t="shared" si="6"/>
        <v>185000</v>
      </c>
      <c r="DK27">
        <f t="shared" si="7"/>
        <v>185000</v>
      </c>
      <c r="DL27">
        <f t="shared" si="8"/>
        <v>1</v>
      </c>
      <c r="DM27">
        <v>1</v>
      </c>
      <c r="DN27">
        <v>0</v>
      </c>
      <c r="DO27" t="s">
        <v>2601</v>
      </c>
      <c r="DP27">
        <v>0</v>
      </c>
      <c r="DQ27">
        <v>1</v>
      </c>
      <c r="DR27">
        <v>0</v>
      </c>
      <c r="DS27">
        <v>0</v>
      </c>
      <c r="DT27">
        <v>0</v>
      </c>
    </row>
    <row r="28" spans="1:124" x14ac:dyDescent="0.25">
      <c r="A28" t="s">
        <v>245</v>
      </c>
      <c r="B28" t="s">
        <v>1302</v>
      </c>
      <c r="C28" t="s">
        <v>1912</v>
      </c>
      <c r="D28" t="s">
        <v>1352</v>
      </c>
      <c r="E28">
        <v>1</v>
      </c>
      <c r="F28">
        <v>250667</v>
      </c>
      <c r="G28">
        <v>250667</v>
      </c>
      <c r="H28">
        <v>250667</v>
      </c>
      <c r="I28">
        <v>250667</v>
      </c>
      <c r="J28">
        <v>250667</v>
      </c>
      <c r="K28">
        <v>250667</v>
      </c>
      <c r="L28">
        <v>250667</v>
      </c>
      <c r="M28">
        <v>250667</v>
      </c>
      <c r="N28">
        <v>250667</v>
      </c>
      <c r="O28">
        <v>250667</v>
      </c>
      <c r="Q28">
        <v>250667</v>
      </c>
      <c r="R28">
        <v>250667</v>
      </c>
      <c r="S28">
        <v>250667</v>
      </c>
      <c r="T28">
        <v>250667</v>
      </c>
      <c r="U28">
        <v>250667</v>
      </c>
      <c r="W28">
        <v>250667</v>
      </c>
      <c r="X28">
        <v>250667</v>
      </c>
      <c r="Y28">
        <v>250667</v>
      </c>
      <c r="Z28">
        <v>250667</v>
      </c>
      <c r="AA28">
        <v>250667</v>
      </c>
      <c r="AB28">
        <v>250667</v>
      </c>
      <c r="AC28">
        <v>250667</v>
      </c>
      <c r="AD28">
        <v>250667</v>
      </c>
      <c r="AE28">
        <v>250667</v>
      </c>
      <c r="AF28">
        <v>188000</v>
      </c>
      <c r="AG28">
        <v>188000</v>
      </c>
      <c r="AH28">
        <v>188000</v>
      </c>
      <c r="AI28">
        <v>188000</v>
      </c>
      <c r="AJ28">
        <v>188000</v>
      </c>
      <c r="AK28">
        <v>188000</v>
      </c>
      <c r="AL28">
        <v>188000</v>
      </c>
      <c r="AM28">
        <v>188000</v>
      </c>
      <c r="AN28">
        <v>188000</v>
      </c>
      <c r="AO28">
        <v>188000</v>
      </c>
      <c r="AQ28">
        <v>188000</v>
      </c>
      <c r="AR28">
        <v>188000</v>
      </c>
      <c r="AS28">
        <v>188000</v>
      </c>
      <c r="AT28">
        <v>188000</v>
      </c>
      <c r="AU28">
        <v>188000</v>
      </c>
      <c r="AW28">
        <v>188000</v>
      </c>
      <c r="AX28">
        <v>188000</v>
      </c>
      <c r="AY28">
        <v>188000</v>
      </c>
      <c r="AZ28">
        <v>188000</v>
      </c>
      <c r="BA28">
        <v>188000</v>
      </c>
      <c r="BB28">
        <v>188000</v>
      </c>
      <c r="BC28">
        <v>188000</v>
      </c>
      <c r="BD28">
        <v>188000</v>
      </c>
      <c r="BE28">
        <v>188000</v>
      </c>
      <c r="BF28">
        <v>8.6999999999999993</v>
      </c>
      <c r="BG28">
        <v>8.6999999999999993</v>
      </c>
      <c r="BH28">
        <v>8.6999999999999993</v>
      </c>
      <c r="BI28">
        <v>8.6999999999999993</v>
      </c>
      <c r="BJ28">
        <v>8.6999999999999993</v>
      </c>
      <c r="BK28">
        <v>8.6999999999999993</v>
      </c>
      <c r="BL28">
        <v>8.6999999999999993</v>
      </c>
      <c r="BM28">
        <v>8.6999999999999993</v>
      </c>
      <c r="BN28">
        <v>8.6999999999999993</v>
      </c>
      <c r="BO28">
        <v>8.6999999999999993</v>
      </c>
      <c r="BP28">
        <v>8.6999999999999993</v>
      </c>
      <c r="BQ28">
        <v>8.6999999999999993</v>
      </c>
      <c r="BR28">
        <v>8.6999999999999993</v>
      </c>
      <c r="BS28" t="s">
        <v>1446</v>
      </c>
      <c r="BT28" s="7">
        <v>-7.7540804999999997</v>
      </c>
      <c r="BU28" s="7">
        <v>110.4088862</v>
      </c>
      <c r="BV28">
        <v>1.008774512265127E-2</v>
      </c>
      <c r="BW28">
        <v>238788.5</v>
      </c>
      <c r="BX28">
        <v>239334</v>
      </c>
      <c r="BY28">
        <v>311380.66666666669</v>
      </c>
      <c r="BZ28">
        <v>459176.125</v>
      </c>
      <c r="CA28">
        <v>216720.5</v>
      </c>
      <c r="CB28">
        <v>234873.5</v>
      </c>
      <c r="CC28">
        <v>219337.2</v>
      </c>
      <c r="CD28">
        <v>263854.3</v>
      </c>
      <c r="CE28">
        <v>248000.11111111109</v>
      </c>
      <c r="CF28">
        <v>295136.44444444438</v>
      </c>
      <c r="CH28">
        <v>210868.1</v>
      </c>
      <c r="CI28">
        <v>225209</v>
      </c>
      <c r="CJ28">
        <v>207310.5</v>
      </c>
      <c r="CK28">
        <v>218853.2</v>
      </c>
      <c r="CL28">
        <v>239564.9</v>
      </c>
      <c r="CN28">
        <v>194265</v>
      </c>
      <c r="CO28">
        <v>216647.1</v>
      </c>
      <c r="CP28">
        <v>206489</v>
      </c>
      <c r="CQ28">
        <v>219083.4</v>
      </c>
      <c r="CR28">
        <v>213990.6</v>
      </c>
      <c r="CS28">
        <v>222133.1</v>
      </c>
      <c r="CT28">
        <v>303269</v>
      </c>
      <c r="CU28">
        <v>109089.88888888891</v>
      </c>
      <c r="CV28">
        <v>211844.3</v>
      </c>
      <c r="CW28">
        <f t="shared" si="0"/>
        <v>188000</v>
      </c>
      <c r="CX28">
        <f t="shared" si="1"/>
        <v>188000</v>
      </c>
      <c r="CY28">
        <f t="shared" si="2"/>
        <v>8.7000000000000011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1</v>
      </c>
      <c r="DG28">
        <f t="shared" si="3"/>
        <v>188000</v>
      </c>
      <c r="DH28">
        <f t="shared" si="4"/>
        <v>188000</v>
      </c>
      <c r="DI28">
        <f t="shared" si="5"/>
        <v>1</v>
      </c>
      <c r="DJ28">
        <f t="shared" si="6"/>
        <v>188000</v>
      </c>
      <c r="DK28">
        <f t="shared" si="7"/>
        <v>188000</v>
      </c>
      <c r="DL28">
        <f t="shared" si="8"/>
        <v>1</v>
      </c>
      <c r="DM28">
        <v>1</v>
      </c>
      <c r="DN28">
        <v>0</v>
      </c>
      <c r="DO28" t="s">
        <v>2600</v>
      </c>
      <c r="DP28">
        <v>1</v>
      </c>
      <c r="DQ28">
        <v>0</v>
      </c>
      <c r="DR28">
        <v>0</v>
      </c>
      <c r="DS28">
        <v>0</v>
      </c>
      <c r="DT28">
        <v>0</v>
      </c>
    </row>
    <row r="29" spans="1:124" x14ac:dyDescent="0.25">
      <c r="A29" t="s">
        <v>575</v>
      </c>
      <c r="B29" t="s">
        <v>1302</v>
      </c>
      <c r="C29" t="s">
        <v>1767</v>
      </c>
      <c r="D29" t="s">
        <v>1352</v>
      </c>
      <c r="E29">
        <v>0</v>
      </c>
      <c r="F29">
        <v>253333</v>
      </c>
      <c r="G29">
        <v>253333</v>
      </c>
      <c r="H29">
        <v>253333</v>
      </c>
      <c r="I29">
        <v>253333</v>
      </c>
      <c r="J29">
        <v>253333</v>
      </c>
      <c r="K29">
        <v>253333</v>
      </c>
      <c r="L29">
        <v>253333</v>
      </c>
      <c r="M29">
        <v>253333</v>
      </c>
      <c r="N29">
        <v>253333</v>
      </c>
      <c r="O29">
        <v>253333</v>
      </c>
      <c r="P29">
        <v>253333</v>
      </c>
      <c r="Q29">
        <v>253333</v>
      </c>
      <c r="R29">
        <v>253333</v>
      </c>
      <c r="S29">
        <v>253333</v>
      </c>
      <c r="T29">
        <v>253333</v>
      </c>
      <c r="U29">
        <v>253333</v>
      </c>
      <c r="V29">
        <v>253333</v>
      </c>
      <c r="W29">
        <v>253333</v>
      </c>
      <c r="X29">
        <v>253333</v>
      </c>
      <c r="Y29">
        <v>253333</v>
      </c>
      <c r="Z29">
        <v>253333</v>
      </c>
      <c r="AA29">
        <v>253333</v>
      </c>
      <c r="AB29">
        <v>253333</v>
      </c>
      <c r="AC29">
        <v>253333</v>
      </c>
      <c r="AD29">
        <v>253333</v>
      </c>
      <c r="AE29">
        <v>253333</v>
      </c>
      <c r="AF29">
        <v>190000</v>
      </c>
      <c r="AG29">
        <v>190000</v>
      </c>
      <c r="AH29">
        <v>190000</v>
      </c>
      <c r="AI29">
        <v>190000</v>
      </c>
      <c r="AJ29">
        <v>190000</v>
      </c>
      <c r="AK29">
        <v>190000</v>
      </c>
      <c r="AL29">
        <v>190000</v>
      </c>
      <c r="AM29">
        <v>190000</v>
      </c>
      <c r="AN29">
        <v>190000</v>
      </c>
      <c r="AO29">
        <v>190000</v>
      </c>
      <c r="AP29">
        <v>190000</v>
      </c>
      <c r="AQ29">
        <v>190000</v>
      </c>
      <c r="AR29">
        <v>190000</v>
      </c>
      <c r="AS29">
        <v>190000</v>
      </c>
      <c r="AT29">
        <v>190000</v>
      </c>
      <c r="AU29">
        <v>190000</v>
      </c>
      <c r="AV29">
        <v>190000</v>
      </c>
      <c r="AW29">
        <v>190000</v>
      </c>
      <c r="AX29">
        <v>190000</v>
      </c>
      <c r="AY29">
        <v>190000</v>
      </c>
      <c r="AZ29">
        <v>190000</v>
      </c>
      <c r="BA29">
        <v>190000</v>
      </c>
      <c r="BB29">
        <v>190000</v>
      </c>
      <c r="BC29">
        <v>190000</v>
      </c>
      <c r="BD29">
        <v>190000</v>
      </c>
      <c r="BE29">
        <v>190000</v>
      </c>
      <c r="BF29">
        <v>8.3000000000000007</v>
      </c>
      <c r="BG29">
        <v>8.3000000000000007</v>
      </c>
      <c r="BH29">
        <v>8.3000000000000007</v>
      </c>
      <c r="BI29">
        <v>8.3000000000000007</v>
      </c>
      <c r="BJ29">
        <v>8.3000000000000007</v>
      </c>
      <c r="BK29">
        <v>8.3000000000000007</v>
      </c>
      <c r="BL29">
        <v>8.3000000000000007</v>
      </c>
      <c r="BM29">
        <v>8.3000000000000007</v>
      </c>
      <c r="BN29">
        <v>8.3000000000000007</v>
      </c>
      <c r="BO29">
        <v>8.3000000000000007</v>
      </c>
      <c r="BP29">
        <v>8.3000000000000007</v>
      </c>
      <c r="BQ29">
        <v>8.3000000000000007</v>
      </c>
      <c r="BR29">
        <v>8.3000000000000007</v>
      </c>
      <c r="BS29" t="s">
        <v>1439</v>
      </c>
      <c r="BT29" s="7">
        <v>-7.7823479999999998</v>
      </c>
      <c r="BU29" s="7">
        <v>110.4366064</v>
      </c>
      <c r="BV29">
        <v>7.8118179476945031E-3</v>
      </c>
      <c r="BW29">
        <v>189294.11111111109</v>
      </c>
      <c r="BX29">
        <v>167991.88888888891</v>
      </c>
      <c r="BY29">
        <v>201379.6</v>
      </c>
      <c r="BZ29">
        <v>316773.5</v>
      </c>
      <c r="CA29">
        <v>132518.9</v>
      </c>
      <c r="CB29">
        <v>149054.9</v>
      </c>
      <c r="CC29">
        <v>158675.70000000001</v>
      </c>
      <c r="CD29">
        <v>179820.22222222219</v>
      </c>
      <c r="CE29">
        <v>173133.11111111109</v>
      </c>
      <c r="CF29">
        <v>198191.66666666669</v>
      </c>
      <c r="CG29">
        <v>234571</v>
      </c>
      <c r="CH29">
        <v>149467</v>
      </c>
      <c r="CI29">
        <v>159830</v>
      </c>
      <c r="CJ29">
        <v>153024.70000000001</v>
      </c>
      <c r="CK29">
        <v>636182.9</v>
      </c>
      <c r="CL29">
        <v>189707</v>
      </c>
      <c r="CM29">
        <v>197441.77777777781</v>
      </c>
      <c r="CN29">
        <v>130938.3</v>
      </c>
      <c r="CO29">
        <v>143816.5</v>
      </c>
      <c r="CP29">
        <v>161178.20000000001</v>
      </c>
      <c r="CQ29">
        <v>168399.22222222219</v>
      </c>
      <c r="CR29">
        <v>166890.77777777781</v>
      </c>
      <c r="CS29">
        <v>198883.44444444441</v>
      </c>
      <c r="CT29">
        <v>219254.25</v>
      </c>
      <c r="CU29">
        <v>144653.55555555559</v>
      </c>
      <c r="CV29">
        <v>148774.33333333331</v>
      </c>
      <c r="CW29">
        <f t="shared" si="0"/>
        <v>190000</v>
      </c>
      <c r="CX29">
        <f t="shared" si="1"/>
        <v>190000</v>
      </c>
      <c r="CY29">
        <f t="shared" si="2"/>
        <v>8.2999999999999989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0</v>
      </c>
      <c r="DG29">
        <f t="shared" si="3"/>
        <v>190000</v>
      </c>
      <c r="DH29">
        <f t="shared" si="4"/>
        <v>190000</v>
      </c>
      <c r="DI29">
        <f t="shared" si="5"/>
        <v>1</v>
      </c>
      <c r="DJ29">
        <f t="shared" si="6"/>
        <v>190000</v>
      </c>
      <c r="DK29">
        <f t="shared" si="7"/>
        <v>190000</v>
      </c>
      <c r="DL29">
        <f t="shared" si="8"/>
        <v>1</v>
      </c>
      <c r="DM29">
        <v>1</v>
      </c>
      <c r="DN29">
        <v>0</v>
      </c>
      <c r="DO29" t="s">
        <v>2600</v>
      </c>
      <c r="DP29">
        <v>1</v>
      </c>
      <c r="DQ29">
        <v>0</v>
      </c>
      <c r="DR29">
        <v>0</v>
      </c>
      <c r="DS29">
        <v>0</v>
      </c>
      <c r="DT29">
        <v>0</v>
      </c>
    </row>
    <row r="30" spans="1:124" x14ac:dyDescent="0.25">
      <c r="A30" t="s">
        <v>556</v>
      </c>
      <c r="B30" t="s">
        <v>1302</v>
      </c>
      <c r="C30" t="s">
        <v>2256</v>
      </c>
      <c r="D30" t="s">
        <v>1352</v>
      </c>
      <c r="E30">
        <v>0</v>
      </c>
      <c r="G30">
        <v>253333</v>
      </c>
      <c r="H30">
        <v>253333</v>
      </c>
      <c r="I30">
        <v>253333</v>
      </c>
      <c r="J30">
        <v>253333</v>
      </c>
      <c r="K30">
        <v>253333</v>
      </c>
      <c r="L30">
        <v>253333</v>
      </c>
      <c r="M30">
        <v>253333</v>
      </c>
      <c r="N30">
        <v>253333</v>
      </c>
      <c r="O30">
        <v>253333</v>
      </c>
      <c r="P30">
        <v>253333</v>
      </c>
      <c r="Q30">
        <v>253333</v>
      </c>
      <c r="R30">
        <v>253333</v>
      </c>
      <c r="S30">
        <v>253333</v>
      </c>
      <c r="T30">
        <v>253333</v>
      </c>
      <c r="U30">
        <v>253333</v>
      </c>
      <c r="V30">
        <v>253333</v>
      </c>
      <c r="W30">
        <v>253333</v>
      </c>
      <c r="X30">
        <v>253333</v>
      </c>
      <c r="Y30">
        <v>253333</v>
      </c>
      <c r="Z30">
        <v>253333</v>
      </c>
      <c r="AA30">
        <v>253333</v>
      </c>
      <c r="AB30">
        <v>253333</v>
      </c>
      <c r="AC30">
        <v>253333</v>
      </c>
      <c r="AD30">
        <v>253333</v>
      </c>
      <c r="AE30">
        <v>253333</v>
      </c>
      <c r="AG30">
        <v>190000</v>
      </c>
      <c r="AH30">
        <v>190000</v>
      </c>
      <c r="AI30">
        <v>190000</v>
      </c>
      <c r="AJ30">
        <v>190000</v>
      </c>
      <c r="AK30">
        <v>190000</v>
      </c>
      <c r="AL30">
        <v>190000</v>
      </c>
      <c r="AM30">
        <v>190000</v>
      </c>
      <c r="AN30">
        <v>190000</v>
      </c>
      <c r="AO30">
        <v>190000</v>
      </c>
      <c r="AP30">
        <v>190000</v>
      </c>
      <c r="AQ30">
        <v>190000</v>
      </c>
      <c r="AR30">
        <v>190000</v>
      </c>
      <c r="AS30">
        <v>190000</v>
      </c>
      <c r="AT30">
        <v>190000</v>
      </c>
      <c r="AU30">
        <v>190000</v>
      </c>
      <c r="AV30">
        <v>190000</v>
      </c>
      <c r="AW30">
        <v>190000</v>
      </c>
      <c r="AX30">
        <v>190000</v>
      </c>
      <c r="AY30">
        <v>190000</v>
      </c>
      <c r="AZ30">
        <v>190000</v>
      </c>
      <c r="BA30">
        <v>190000</v>
      </c>
      <c r="BB30">
        <v>190000</v>
      </c>
      <c r="BC30">
        <v>190000</v>
      </c>
      <c r="BD30">
        <v>190000</v>
      </c>
      <c r="BE30">
        <v>190000</v>
      </c>
      <c r="BF30">
        <v>8</v>
      </c>
      <c r="BG30">
        <v>8</v>
      </c>
      <c r="BH30">
        <v>8</v>
      </c>
      <c r="BI30">
        <v>8</v>
      </c>
      <c r="BJ30">
        <v>8</v>
      </c>
      <c r="BK30">
        <v>8</v>
      </c>
      <c r="BL30">
        <v>8</v>
      </c>
      <c r="BM30">
        <v>8</v>
      </c>
      <c r="BN30">
        <v>8</v>
      </c>
      <c r="BO30">
        <v>8</v>
      </c>
      <c r="BP30">
        <v>8</v>
      </c>
      <c r="BQ30">
        <v>8</v>
      </c>
      <c r="BR30">
        <v>8</v>
      </c>
      <c r="BS30" t="s">
        <v>2472</v>
      </c>
      <c r="BT30" s="7">
        <v>-7.7549973999999997</v>
      </c>
      <c r="BU30" s="7">
        <v>110.3796454</v>
      </c>
      <c r="BV30">
        <v>3.8532941925332842E-3</v>
      </c>
      <c r="BX30">
        <v>96498.2</v>
      </c>
      <c r="BY30">
        <v>116081.60000000001</v>
      </c>
      <c r="BZ30">
        <v>113470.1428571429</v>
      </c>
      <c r="CA30">
        <v>77315.899999999994</v>
      </c>
      <c r="CB30">
        <v>83555.100000000006</v>
      </c>
      <c r="CC30">
        <v>85081</v>
      </c>
      <c r="CD30">
        <v>86651.3</v>
      </c>
      <c r="CE30">
        <v>46048.111111111109</v>
      </c>
      <c r="CF30">
        <v>71563</v>
      </c>
      <c r="CG30">
        <v>88205.333333333328</v>
      </c>
      <c r="CH30">
        <v>77663.600000000006</v>
      </c>
      <c r="CI30">
        <v>76822.100000000006</v>
      </c>
      <c r="CJ30">
        <v>71132.100000000006</v>
      </c>
      <c r="CK30">
        <v>71132.100000000006</v>
      </c>
      <c r="CL30">
        <v>74438</v>
      </c>
      <c r="CM30">
        <v>82683.100000000006</v>
      </c>
      <c r="CN30">
        <v>68202.2</v>
      </c>
      <c r="CO30">
        <v>76882.2</v>
      </c>
      <c r="CP30">
        <v>76882.2</v>
      </c>
      <c r="CQ30">
        <v>73522.7</v>
      </c>
      <c r="CR30">
        <v>73312.7</v>
      </c>
      <c r="CS30">
        <v>97802.6</v>
      </c>
      <c r="CT30">
        <v>105002.5</v>
      </c>
      <c r="CU30">
        <v>73112.7</v>
      </c>
      <c r="CV30">
        <v>73112.7</v>
      </c>
      <c r="CW30">
        <f t="shared" si="0"/>
        <v>190000</v>
      </c>
      <c r="CX30">
        <f t="shared" si="1"/>
        <v>190000</v>
      </c>
      <c r="CY30">
        <f t="shared" si="2"/>
        <v>8</v>
      </c>
      <c r="CZ30">
        <v>1</v>
      </c>
      <c r="DA30">
        <v>0</v>
      </c>
      <c r="DB30">
        <v>1</v>
      </c>
      <c r="DC30">
        <v>0</v>
      </c>
      <c r="DD30">
        <v>1</v>
      </c>
      <c r="DE30">
        <v>1</v>
      </c>
      <c r="DF30">
        <v>1</v>
      </c>
      <c r="DG30">
        <f t="shared" si="3"/>
        <v>190000</v>
      </c>
      <c r="DH30">
        <f t="shared" si="4"/>
        <v>190000</v>
      </c>
      <c r="DI30">
        <f t="shared" si="5"/>
        <v>1</v>
      </c>
      <c r="DJ30">
        <f t="shared" si="6"/>
        <v>190000</v>
      </c>
      <c r="DK30">
        <f t="shared" si="7"/>
        <v>190000</v>
      </c>
      <c r="DL30">
        <f t="shared" si="8"/>
        <v>1</v>
      </c>
      <c r="DM30">
        <v>1</v>
      </c>
      <c r="DN30">
        <v>0</v>
      </c>
      <c r="DO30" t="s">
        <v>2600</v>
      </c>
      <c r="DP30">
        <v>1</v>
      </c>
      <c r="DQ30">
        <v>0</v>
      </c>
      <c r="DR30">
        <v>0</v>
      </c>
      <c r="DS30">
        <v>0</v>
      </c>
      <c r="DT30">
        <v>0</v>
      </c>
    </row>
    <row r="31" spans="1:124" x14ac:dyDescent="0.25">
      <c r="A31" t="s">
        <v>345</v>
      </c>
      <c r="B31" t="s">
        <v>1340</v>
      </c>
      <c r="C31" t="s">
        <v>1895</v>
      </c>
      <c r="D31" t="s">
        <v>1352</v>
      </c>
      <c r="E31">
        <v>0</v>
      </c>
      <c r="F31">
        <v>225000</v>
      </c>
      <c r="G31">
        <v>225000</v>
      </c>
      <c r="H31">
        <v>225000</v>
      </c>
      <c r="I31">
        <v>225000</v>
      </c>
      <c r="J31">
        <v>225000</v>
      </c>
      <c r="K31">
        <v>225000</v>
      </c>
      <c r="L31">
        <v>225000</v>
      </c>
      <c r="M31">
        <v>225000</v>
      </c>
      <c r="N31">
        <v>225000</v>
      </c>
      <c r="O31">
        <v>225000</v>
      </c>
      <c r="P31">
        <v>225000</v>
      </c>
      <c r="Q31">
        <v>225000</v>
      </c>
      <c r="R31">
        <v>225000</v>
      </c>
      <c r="S31">
        <v>225000</v>
      </c>
      <c r="T31">
        <v>225000</v>
      </c>
      <c r="U31">
        <v>225000</v>
      </c>
      <c r="V31">
        <v>225000</v>
      </c>
      <c r="W31">
        <v>225000</v>
      </c>
      <c r="X31">
        <v>300000</v>
      </c>
      <c r="Y31">
        <v>300000</v>
      </c>
      <c r="Z31">
        <v>300000</v>
      </c>
      <c r="AA31">
        <v>300000</v>
      </c>
      <c r="AB31">
        <v>300000</v>
      </c>
      <c r="AC31">
        <v>300000</v>
      </c>
      <c r="AD31">
        <v>225000</v>
      </c>
      <c r="AE31">
        <v>225000</v>
      </c>
      <c r="AF31">
        <v>191250</v>
      </c>
      <c r="AG31">
        <v>191250</v>
      </c>
      <c r="AH31">
        <v>191250</v>
      </c>
      <c r="AI31">
        <v>191250</v>
      </c>
      <c r="AJ31">
        <v>191250</v>
      </c>
      <c r="AK31">
        <v>191250</v>
      </c>
      <c r="AL31">
        <v>191250</v>
      </c>
      <c r="AM31">
        <v>191250</v>
      </c>
      <c r="AN31">
        <v>191250</v>
      </c>
      <c r="AO31">
        <v>191250</v>
      </c>
      <c r="AP31">
        <v>191250</v>
      </c>
      <c r="AQ31">
        <v>191250</v>
      </c>
      <c r="AR31">
        <v>191250</v>
      </c>
      <c r="AS31">
        <v>191250</v>
      </c>
      <c r="AT31">
        <v>191250</v>
      </c>
      <c r="AU31">
        <v>191250</v>
      </c>
      <c r="AV31">
        <v>191250</v>
      </c>
      <c r="AW31">
        <v>191250</v>
      </c>
      <c r="AX31">
        <v>225000</v>
      </c>
      <c r="AY31">
        <v>225000</v>
      </c>
      <c r="AZ31">
        <v>225000</v>
      </c>
      <c r="BA31">
        <v>225000</v>
      </c>
      <c r="BB31">
        <v>225000</v>
      </c>
      <c r="BC31">
        <v>225000</v>
      </c>
      <c r="BD31">
        <v>191250</v>
      </c>
      <c r="BE31">
        <v>191250</v>
      </c>
      <c r="BF31">
        <v>7.3</v>
      </c>
      <c r="BG31">
        <v>7.3</v>
      </c>
      <c r="BH31">
        <v>7.3</v>
      </c>
      <c r="BI31">
        <v>7.3</v>
      </c>
      <c r="BJ31">
        <v>7.3</v>
      </c>
      <c r="BK31">
        <v>7.3</v>
      </c>
      <c r="BL31">
        <v>7.3</v>
      </c>
      <c r="BM31">
        <v>7.3</v>
      </c>
      <c r="BN31">
        <v>7.3</v>
      </c>
      <c r="BO31">
        <v>7.3</v>
      </c>
      <c r="BP31">
        <v>7.3</v>
      </c>
      <c r="BQ31">
        <v>7.3</v>
      </c>
      <c r="BR31">
        <v>7.3</v>
      </c>
      <c r="BS31" t="s">
        <v>1429</v>
      </c>
      <c r="BT31" s="7">
        <v>-7.8650549999999999</v>
      </c>
      <c r="BU31" s="7">
        <v>110.15096389999999</v>
      </c>
      <c r="BV31">
        <v>0.14557124583587999</v>
      </c>
      <c r="BW31">
        <v>92917.75</v>
      </c>
      <c r="BX31">
        <v>138197.29999999999</v>
      </c>
      <c r="BY31">
        <v>134349.70000000001</v>
      </c>
      <c r="BZ31">
        <v>155735.44444444441</v>
      </c>
      <c r="CA31">
        <v>90946.2</v>
      </c>
      <c r="CB31">
        <v>96472.7</v>
      </c>
      <c r="CC31">
        <v>96132.7</v>
      </c>
      <c r="CD31">
        <v>61403.444444444453</v>
      </c>
      <c r="CE31">
        <v>98710.9</v>
      </c>
      <c r="CF31">
        <v>114762</v>
      </c>
      <c r="CG31">
        <v>86919.125</v>
      </c>
      <c r="CH31">
        <v>85049.333333333328</v>
      </c>
      <c r="CI31">
        <v>93352.9</v>
      </c>
      <c r="CJ31">
        <v>91009.444444444438</v>
      </c>
      <c r="CK31">
        <v>88781.9</v>
      </c>
      <c r="CL31">
        <v>97305.1</v>
      </c>
      <c r="CM31">
        <v>111427.125</v>
      </c>
      <c r="CN31">
        <v>91390.9</v>
      </c>
      <c r="CO31">
        <v>67765.222222222219</v>
      </c>
      <c r="CP31">
        <v>65807.444444444438</v>
      </c>
      <c r="CQ31">
        <v>65957.444444444438</v>
      </c>
      <c r="CR31">
        <v>69679.875</v>
      </c>
      <c r="CS31">
        <v>199466.66666666669</v>
      </c>
      <c r="CT31">
        <v>94769.625</v>
      </c>
      <c r="CU31">
        <v>118088.11111111109</v>
      </c>
      <c r="CV31">
        <v>83461.5</v>
      </c>
      <c r="CW31">
        <f t="shared" si="0"/>
        <v>191250</v>
      </c>
      <c r="CX31">
        <f t="shared" si="1"/>
        <v>206826.92307692306</v>
      </c>
      <c r="CY31">
        <f t="shared" si="2"/>
        <v>7.299999999999998</v>
      </c>
      <c r="CZ31">
        <v>1</v>
      </c>
      <c r="DA31">
        <v>0</v>
      </c>
      <c r="DB31">
        <v>1</v>
      </c>
      <c r="DC31">
        <v>0</v>
      </c>
      <c r="DD31">
        <v>1</v>
      </c>
      <c r="DE31">
        <v>1</v>
      </c>
      <c r="DF31">
        <v>0</v>
      </c>
      <c r="DG31">
        <f t="shared" si="3"/>
        <v>191250</v>
      </c>
      <c r="DH31">
        <f t="shared" si="4"/>
        <v>191250</v>
      </c>
      <c r="DI31">
        <f t="shared" si="5"/>
        <v>1</v>
      </c>
      <c r="DJ31">
        <f t="shared" si="6"/>
        <v>225000</v>
      </c>
      <c r="DK31">
        <f t="shared" si="7"/>
        <v>191250</v>
      </c>
      <c r="DL31">
        <f t="shared" si="8"/>
        <v>1.1764705882352942</v>
      </c>
      <c r="DM31">
        <v>1</v>
      </c>
      <c r="DN31">
        <v>0</v>
      </c>
      <c r="DO31" t="s">
        <v>2603</v>
      </c>
      <c r="DP31">
        <v>0</v>
      </c>
      <c r="DQ31">
        <v>0</v>
      </c>
      <c r="DR31">
        <v>0</v>
      </c>
      <c r="DS31">
        <v>1</v>
      </c>
      <c r="DT31">
        <v>0</v>
      </c>
    </row>
    <row r="32" spans="1:124" x14ac:dyDescent="0.25">
      <c r="A32" t="s">
        <v>609</v>
      </c>
      <c r="B32" t="s">
        <v>1289</v>
      </c>
      <c r="C32" t="s">
        <v>1785</v>
      </c>
      <c r="D32" t="s">
        <v>1352</v>
      </c>
      <c r="E32">
        <v>0</v>
      </c>
      <c r="F32">
        <v>266667</v>
      </c>
      <c r="G32">
        <v>266667</v>
      </c>
      <c r="H32">
        <v>266667</v>
      </c>
      <c r="I32">
        <v>266667</v>
      </c>
      <c r="J32">
        <v>266667</v>
      </c>
      <c r="K32">
        <v>266667</v>
      </c>
      <c r="L32">
        <v>266667</v>
      </c>
      <c r="M32">
        <v>266667</v>
      </c>
      <c r="N32">
        <v>266667</v>
      </c>
      <c r="O32">
        <v>266667</v>
      </c>
      <c r="P32">
        <v>266667</v>
      </c>
      <c r="Q32">
        <v>266667</v>
      </c>
      <c r="R32">
        <v>266667</v>
      </c>
      <c r="S32">
        <v>266667</v>
      </c>
      <c r="T32">
        <v>266667</v>
      </c>
      <c r="U32">
        <v>266667</v>
      </c>
      <c r="V32">
        <v>266667</v>
      </c>
      <c r="W32">
        <v>266667</v>
      </c>
      <c r="X32">
        <v>266667</v>
      </c>
      <c r="Y32">
        <v>266667</v>
      </c>
      <c r="Z32">
        <v>266667</v>
      </c>
      <c r="AA32">
        <v>266667</v>
      </c>
      <c r="AB32">
        <v>266667</v>
      </c>
      <c r="AC32">
        <v>266667</v>
      </c>
      <c r="AD32">
        <v>266667</v>
      </c>
      <c r="AE32">
        <v>266667</v>
      </c>
      <c r="AF32">
        <v>200000</v>
      </c>
      <c r="AG32">
        <v>200000</v>
      </c>
      <c r="AH32">
        <v>200000</v>
      </c>
      <c r="AI32">
        <v>200000</v>
      </c>
      <c r="AJ32">
        <v>200000</v>
      </c>
      <c r="AK32">
        <v>200000</v>
      </c>
      <c r="AL32">
        <v>200000</v>
      </c>
      <c r="AM32">
        <v>200000</v>
      </c>
      <c r="AN32">
        <v>200000</v>
      </c>
      <c r="AO32">
        <v>200000</v>
      </c>
      <c r="AP32">
        <v>200000</v>
      </c>
      <c r="AQ32">
        <v>200000</v>
      </c>
      <c r="AR32">
        <v>200000</v>
      </c>
      <c r="AS32">
        <v>200000</v>
      </c>
      <c r="AT32">
        <v>200000</v>
      </c>
      <c r="AU32">
        <v>200000</v>
      </c>
      <c r="AV32">
        <v>200000</v>
      </c>
      <c r="AW32">
        <v>200000</v>
      </c>
      <c r="AX32">
        <v>200000</v>
      </c>
      <c r="AY32">
        <v>200000</v>
      </c>
      <c r="AZ32">
        <v>200000</v>
      </c>
      <c r="BA32">
        <v>200000</v>
      </c>
      <c r="BB32">
        <v>200000</v>
      </c>
      <c r="BC32">
        <v>200000</v>
      </c>
      <c r="BD32">
        <v>200000</v>
      </c>
      <c r="BE32">
        <v>200000</v>
      </c>
      <c r="BF32">
        <v>8.5</v>
      </c>
      <c r="BG32">
        <v>8.5</v>
      </c>
      <c r="BH32">
        <v>8.5</v>
      </c>
      <c r="BI32">
        <v>8.5</v>
      </c>
      <c r="BJ32">
        <v>8.5</v>
      </c>
      <c r="BK32">
        <v>8.5</v>
      </c>
      <c r="BL32">
        <v>8.5</v>
      </c>
      <c r="BM32">
        <v>8.5</v>
      </c>
      <c r="BN32">
        <v>8.5</v>
      </c>
      <c r="BO32">
        <v>8.5</v>
      </c>
      <c r="BP32">
        <v>8.5</v>
      </c>
      <c r="BQ32">
        <v>8.5</v>
      </c>
      <c r="BR32">
        <v>8.5</v>
      </c>
      <c r="BS32" t="s">
        <v>1429</v>
      </c>
      <c r="BT32" s="7">
        <v>-7.7958414999999999</v>
      </c>
      <c r="BU32" s="7">
        <v>110.36145260000001</v>
      </c>
      <c r="BV32">
        <v>2.4292212228679321E-3</v>
      </c>
      <c r="BW32">
        <v>151472.11111111109</v>
      </c>
      <c r="BX32">
        <v>139888.77777777781</v>
      </c>
      <c r="BY32">
        <v>244444.33333333331</v>
      </c>
      <c r="BZ32">
        <v>458333.16666666669</v>
      </c>
      <c r="CA32">
        <v>122370.9</v>
      </c>
      <c r="CB32">
        <v>130874.9</v>
      </c>
      <c r="CC32">
        <v>131388.9</v>
      </c>
      <c r="CD32">
        <v>107656.25</v>
      </c>
      <c r="CE32">
        <v>169049.88888888891</v>
      </c>
      <c r="CF32">
        <v>206874.875</v>
      </c>
      <c r="CG32">
        <v>529750</v>
      </c>
      <c r="CH32">
        <v>161727.4</v>
      </c>
      <c r="CI32">
        <v>134977.5</v>
      </c>
      <c r="CJ32">
        <v>103944.3333333333</v>
      </c>
      <c r="CK32">
        <v>117517.9</v>
      </c>
      <c r="CL32">
        <v>131656.25</v>
      </c>
      <c r="CM32">
        <v>212892.71428571429</v>
      </c>
      <c r="CN32">
        <v>116594.5</v>
      </c>
      <c r="CO32">
        <v>131014.39999999999</v>
      </c>
      <c r="CP32">
        <v>129319.4</v>
      </c>
      <c r="CQ32">
        <v>124319.4</v>
      </c>
      <c r="CR32">
        <v>128573.8</v>
      </c>
      <c r="CS32">
        <v>189073.9</v>
      </c>
      <c r="CT32">
        <v>159421.57142857139</v>
      </c>
      <c r="CU32">
        <v>118463.9</v>
      </c>
      <c r="CV32">
        <v>123994.4</v>
      </c>
      <c r="CW32">
        <f t="shared" si="0"/>
        <v>200000</v>
      </c>
      <c r="CX32">
        <f t="shared" si="1"/>
        <v>200000</v>
      </c>
      <c r="CY32">
        <f t="shared" si="2"/>
        <v>8.5</v>
      </c>
      <c r="CZ32">
        <v>1</v>
      </c>
      <c r="DA32">
        <v>0</v>
      </c>
      <c r="DB32">
        <v>1</v>
      </c>
      <c r="DC32">
        <v>0</v>
      </c>
      <c r="DD32">
        <v>1</v>
      </c>
      <c r="DE32">
        <v>1</v>
      </c>
      <c r="DF32">
        <v>0</v>
      </c>
      <c r="DG32">
        <f t="shared" si="3"/>
        <v>200000</v>
      </c>
      <c r="DH32">
        <f t="shared" si="4"/>
        <v>200000</v>
      </c>
      <c r="DI32">
        <f t="shared" si="5"/>
        <v>1</v>
      </c>
      <c r="DJ32">
        <f t="shared" si="6"/>
        <v>200000</v>
      </c>
      <c r="DK32">
        <f t="shared" si="7"/>
        <v>200000</v>
      </c>
      <c r="DL32">
        <f t="shared" si="8"/>
        <v>1</v>
      </c>
      <c r="DM32">
        <v>1</v>
      </c>
      <c r="DN32">
        <v>0</v>
      </c>
      <c r="DO32" t="s">
        <v>2601</v>
      </c>
      <c r="DP32">
        <v>0</v>
      </c>
      <c r="DQ32">
        <v>1</v>
      </c>
      <c r="DR32">
        <v>0</v>
      </c>
      <c r="DS32">
        <v>0</v>
      </c>
      <c r="DT32">
        <v>0</v>
      </c>
    </row>
    <row r="33" spans="1:124" x14ac:dyDescent="0.25">
      <c r="A33" t="s">
        <v>528</v>
      </c>
      <c r="B33" t="s">
        <v>1309</v>
      </c>
      <c r="C33" t="s">
        <v>1782</v>
      </c>
      <c r="D33" t="s">
        <v>1352</v>
      </c>
      <c r="E33">
        <v>0</v>
      </c>
      <c r="G33">
        <v>266667</v>
      </c>
      <c r="H33">
        <v>266667</v>
      </c>
      <c r="I33">
        <v>266667</v>
      </c>
      <c r="J33">
        <v>266667</v>
      </c>
      <c r="K33">
        <v>266667</v>
      </c>
      <c r="L33">
        <v>266667</v>
      </c>
      <c r="M33">
        <v>266667</v>
      </c>
      <c r="N33">
        <v>266667</v>
      </c>
      <c r="O33">
        <v>266667</v>
      </c>
      <c r="P33">
        <v>266667</v>
      </c>
      <c r="Q33">
        <v>266667</v>
      </c>
      <c r="R33">
        <v>266667</v>
      </c>
      <c r="S33">
        <v>266667</v>
      </c>
      <c r="T33">
        <v>266667</v>
      </c>
      <c r="U33">
        <v>266667</v>
      </c>
      <c r="V33">
        <v>266667</v>
      </c>
      <c r="W33">
        <v>266667</v>
      </c>
      <c r="AB33">
        <v>266667</v>
      </c>
      <c r="AC33">
        <v>266667</v>
      </c>
      <c r="AD33">
        <v>266667</v>
      </c>
      <c r="AE33">
        <v>266667</v>
      </c>
      <c r="AG33">
        <v>200000</v>
      </c>
      <c r="AH33">
        <v>200000</v>
      </c>
      <c r="AI33">
        <v>200000</v>
      </c>
      <c r="AJ33">
        <v>200000</v>
      </c>
      <c r="AK33">
        <v>200000</v>
      </c>
      <c r="AL33">
        <v>200000</v>
      </c>
      <c r="AM33">
        <v>200000</v>
      </c>
      <c r="AN33">
        <v>200000</v>
      </c>
      <c r="AO33">
        <v>200000</v>
      </c>
      <c r="AP33">
        <v>200000</v>
      </c>
      <c r="AQ33">
        <v>200000</v>
      </c>
      <c r="AR33">
        <v>200000</v>
      </c>
      <c r="AS33">
        <v>200000</v>
      </c>
      <c r="AT33">
        <v>200000</v>
      </c>
      <c r="AU33">
        <v>200000</v>
      </c>
      <c r="AV33">
        <v>200000</v>
      </c>
      <c r="AW33">
        <v>200000</v>
      </c>
      <c r="BB33">
        <v>200000</v>
      </c>
      <c r="BC33">
        <v>200000</v>
      </c>
      <c r="BD33">
        <v>200000</v>
      </c>
      <c r="BE33">
        <v>200000</v>
      </c>
      <c r="BF33">
        <v>8.6999999999999993</v>
      </c>
      <c r="BG33">
        <v>8.6999999999999993</v>
      </c>
      <c r="BH33">
        <v>8.6999999999999993</v>
      </c>
      <c r="BI33">
        <v>8.6999999999999993</v>
      </c>
      <c r="BJ33">
        <v>8.6999999999999993</v>
      </c>
      <c r="BK33">
        <v>8.6999999999999993</v>
      </c>
      <c r="BL33">
        <v>8.6999999999999993</v>
      </c>
      <c r="BM33">
        <v>8.6999999999999993</v>
      </c>
      <c r="BN33">
        <v>8.6999999999999993</v>
      </c>
      <c r="BO33">
        <v>8.6999999999999993</v>
      </c>
      <c r="BP33">
        <v>8.6999999999999993</v>
      </c>
      <c r="BQ33">
        <v>8.6999999999999993</v>
      </c>
      <c r="BR33">
        <v>8.6999999999999993</v>
      </c>
      <c r="BS33" t="s">
        <v>1439</v>
      </c>
      <c r="BT33" s="7">
        <v>-7.7815985999999997</v>
      </c>
      <c r="BU33" s="7">
        <v>110.3769695</v>
      </c>
      <c r="BV33">
        <v>2.7387855609562512E-3</v>
      </c>
      <c r="BX33">
        <v>211150.66666666669</v>
      </c>
      <c r="BY33">
        <v>403176.44444444438</v>
      </c>
      <c r="BZ33">
        <v>461145.5</v>
      </c>
      <c r="CA33">
        <v>182773.4</v>
      </c>
      <c r="CB33">
        <v>173388.79999999999</v>
      </c>
      <c r="CC33">
        <v>242918.5</v>
      </c>
      <c r="CD33">
        <v>494520.1</v>
      </c>
      <c r="CE33">
        <v>316862.90000000002</v>
      </c>
      <c r="CF33">
        <v>746270.5</v>
      </c>
      <c r="CG33">
        <v>508582.83333333331</v>
      </c>
      <c r="CH33">
        <v>190167</v>
      </c>
      <c r="CI33">
        <v>213880.7</v>
      </c>
      <c r="CJ33">
        <v>273761.59999999998</v>
      </c>
      <c r="CK33">
        <v>219150.1</v>
      </c>
      <c r="CL33">
        <v>286005.59999999998</v>
      </c>
      <c r="CM33">
        <v>204243.33333333331</v>
      </c>
      <c r="CN33">
        <v>155856.4</v>
      </c>
      <c r="CS33">
        <v>223039.7</v>
      </c>
      <c r="CT33">
        <v>225786.88888888891</v>
      </c>
      <c r="CU33">
        <v>210960.1</v>
      </c>
      <c r="CV33">
        <v>179279</v>
      </c>
      <c r="CW33">
        <f t="shared" si="0"/>
        <v>200000</v>
      </c>
      <c r="CX33">
        <f t="shared" si="1"/>
        <v>200000</v>
      </c>
      <c r="CY33">
        <f t="shared" si="2"/>
        <v>8.7000000000000011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0</v>
      </c>
      <c r="DG33">
        <f t="shared" si="3"/>
        <v>200000</v>
      </c>
      <c r="DH33">
        <f t="shared" si="4"/>
        <v>200000</v>
      </c>
      <c r="DI33">
        <f t="shared" si="5"/>
        <v>1</v>
      </c>
      <c r="DJ33">
        <f t="shared" si="6"/>
        <v>200000</v>
      </c>
      <c r="DK33">
        <f t="shared" si="7"/>
        <v>200000</v>
      </c>
      <c r="DL33">
        <f t="shared" si="8"/>
        <v>1</v>
      </c>
      <c r="DM33">
        <v>1</v>
      </c>
      <c r="DN33">
        <v>0</v>
      </c>
      <c r="DO33" t="s">
        <v>2601</v>
      </c>
      <c r="DP33">
        <v>0</v>
      </c>
      <c r="DQ33">
        <v>1</v>
      </c>
      <c r="DR33">
        <v>0</v>
      </c>
      <c r="DS33">
        <v>0</v>
      </c>
      <c r="DT33">
        <v>0</v>
      </c>
    </row>
    <row r="34" spans="1:124" x14ac:dyDescent="0.25">
      <c r="A34" t="s">
        <v>587</v>
      </c>
      <c r="B34" t="s">
        <v>1302</v>
      </c>
      <c r="C34" t="s">
        <v>2290</v>
      </c>
      <c r="D34" t="s">
        <v>1352</v>
      </c>
      <c r="E34">
        <v>0</v>
      </c>
      <c r="F34">
        <v>266667</v>
      </c>
      <c r="G34">
        <v>266667</v>
      </c>
      <c r="H34">
        <v>266667</v>
      </c>
      <c r="I34">
        <v>266667</v>
      </c>
      <c r="J34">
        <v>266667</v>
      </c>
      <c r="K34">
        <v>266667</v>
      </c>
      <c r="L34">
        <v>266667</v>
      </c>
      <c r="M34">
        <v>266667</v>
      </c>
      <c r="N34">
        <v>266667</v>
      </c>
      <c r="O34">
        <v>266667</v>
      </c>
      <c r="P34">
        <v>266667</v>
      </c>
      <c r="Q34">
        <v>266667</v>
      </c>
      <c r="R34">
        <v>266667</v>
      </c>
      <c r="S34">
        <v>266667</v>
      </c>
      <c r="T34">
        <v>266667</v>
      </c>
      <c r="U34">
        <v>266667</v>
      </c>
      <c r="V34">
        <v>266667</v>
      </c>
      <c r="W34">
        <v>266667</v>
      </c>
      <c r="X34">
        <v>266667</v>
      </c>
      <c r="Y34">
        <v>266667</v>
      </c>
      <c r="Z34">
        <v>266667</v>
      </c>
      <c r="AA34">
        <v>266667</v>
      </c>
      <c r="AB34">
        <v>266667</v>
      </c>
      <c r="AC34">
        <v>266667</v>
      </c>
      <c r="AD34">
        <v>266667</v>
      </c>
      <c r="AE34">
        <v>266667</v>
      </c>
      <c r="AF34">
        <v>200000</v>
      </c>
      <c r="AG34">
        <v>200000</v>
      </c>
      <c r="AH34">
        <v>200000</v>
      </c>
      <c r="AI34">
        <v>200000</v>
      </c>
      <c r="AJ34">
        <v>200000</v>
      </c>
      <c r="AK34">
        <v>200000</v>
      </c>
      <c r="AL34">
        <v>200000</v>
      </c>
      <c r="AM34">
        <v>200000</v>
      </c>
      <c r="AN34">
        <v>200000</v>
      </c>
      <c r="AO34">
        <v>200000</v>
      </c>
      <c r="AP34">
        <v>200000</v>
      </c>
      <c r="AQ34">
        <v>200000</v>
      </c>
      <c r="AR34">
        <v>200000</v>
      </c>
      <c r="AS34">
        <v>200000</v>
      </c>
      <c r="AT34">
        <v>200000</v>
      </c>
      <c r="AU34">
        <v>200000</v>
      </c>
      <c r="AV34">
        <v>200000</v>
      </c>
      <c r="AW34">
        <v>200000</v>
      </c>
      <c r="AX34">
        <v>200000</v>
      </c>
      <c r="AY34">
        <v>200000</v>
      </c>
      <c r="AZ34">
        <v>200000</v>
      </c>
      <c r="BA34">
        <v>200000</v>
      </c>
      <c r="BB34">
        <v>200000</v>
      </c>
      <c r="BC34">
        <v>200000</v>
      </c>
      <c r="BD34">
        <v>200000</v>
      </c>
      <c r="BE34">
        <v>200000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9</v>
      </c>
      <c r="BR34">
        <v>9</v>
      </c>
      <c r="BS34" t="s">
        <v>1450</v>
      </c>
      <c r="BT34" s="7">
        <v>-7.7789390999999997</v>
      </c>
      <c r="BU34" s="7">
        <v>110.4112824</v>
      </c>
      <c r="BV34">
        <v>4.7836542508675906E-3</v>
      </c>
      <c r="BW34">
        <v>84415.625</v>
      </c>
      <c r="BX34">
        <v>305678.875</v>
      </c>
      <c r="BY34">
        <v>282854.11111111112</v>
      </c>
      <c r="BZ34">
        <v>87903.444444444438</v>
      </c>
      <c r="CA34">
        <v>202078.2</v>
      </c>
      <c r="CB34">
        <v>238462.55555555559</v>
      </c>
      <c r="CC34">
        <v>203992.44444444441</v>
      </c>
      <c r="CD34">
        <v>227356.77777777781</v>
      </c>
      <c r="CE34">
        <v>339466.2</v>
      </c>
      <c r="CF34">
        <v>109064.2222222222</v>
      </c>
      <c r="CG34">
        <v>118135.44444444439</v>
      </c>
      <c r="CH34">
        <v>198916.22222222219</v>
      </c>
      <c r="CI34">
        <v>187747.875</v>
      </c>
      <c r="CJ34">
        <v>169437.11111111109</v>
      </c>
      <c r="CK34">
        <v>166141.44444444441</v>
      </c>
      <c r="CL34">
        <v>225460.5</v>
      </c>
      <c r="CM34">
        <v>240755.1</v>
      </c>
      <c r="CN34">
        <v>148828.4</v>
      </c>
      <c r="CO34">
        <v>174388.125</v>
      </c>
      <c r="CP34">
        <v>315325.625</v>
      </c>
      <c r="CQ34">
        <v>180325.625</v>
      </c>
      <c r="CR34">
        <v>175802.2</v>
      </c>
      <c r="CS34">
        <v>195909.44444444441</v>
      </c>
      <c r="CT34">
        <v>258752.3</v>
      </c>
      <c r="CU34">
        <v>171052.3</v>
      </c>
      <c r="CV34">
        <v>176881.33333333331</v>
      </c>
      <c r="CW34">
        <f t="shared" si="0"/>
        <v>200000</v>
      </c>
      <c r="CX34">
        <f t="shared" si="1"/>
        <v>200000</v>
      </c>
      <c r="CY34">
        <f t="shared" si="2"/>
        <v>9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0</v>
      </c>
      <c r="DF34">
        <v>0</v>
      </c>
      <c r="DG34">
        <f t="shared" si="3"/>
        <v>200000</v>
      </c>
      <c r="DH34">
        <f t="shared" si="4"/>
        <v>200000</v>
      </c>
      <c r="DI34">
        <f t="shared" si="5"/>
        <v>1</v>
      </c>
      <c r="DJ34">
        <f t="shared" si="6"/>
        <v>200000</v>
      </c>
      <c r="DK34">
        <f t="shared" si="7"/>
        <v>200000</v>
      </c>
      <c r="DL34">
        <f t="shared" si="8"/>
        <v>1</v>
      </c>
      <c r="DM34">
        <v>1</v>
      </c>
      <c r="DN34">
        <v>0</v>
      </c>
      <c r="DO34" t="s">
        <v>2600</v>
      </c>
      <c r="DP34">
        <v>1</v>
      </c>
      <c r="DQ34">
        <v>0</v>
      </c>
      <c r="DR34">
        <v>0</v>
      </c>
      <c r="DS34">
        <v>0</v>
      </c>
      <c r="DT34">
        <v>0</v>
      </c>
    </row>
    <row r="35" spans="1:124" x14ac:dyDescent="0.25">
      <c r="A35" t="s">
        <v>955</v>
      </c>
      <c r="B35" t="s">
        <v>1302</v>
      </c>
      <c r="C35" t="s">
        <v>1567</v>
      </c>
      <c r="D35" t="s">
        <v>1352</v>
      </c>
      <c r="E35">
        <v>0</v>
      </c>
      <c r="F35">
        <v>266667</v>
      </c>
      <c r="K35">
        <v>266667</v>
      </c>
      <c r="L35">
        <v>266667</v>
      </c>
      <c r="R35">
        <v>266667</v>
      </c>
      <c r="S35">
        <v>266667</v>
      </c>
      <c r="T35">
        <v>266667</v>
      </c>
      <c r="U35">
        <v>266667</v>
      </c>
      <c r="V35">
        <v>266667</v>
      </c>
      <c r="W35">
        <v>266667</v>
      </c>
      <c r="X35">
        <v>266667</v>
      </c>
      <c r="Y35">
        <v>266667</v>
      </c>
      <c r="AA35">
        <v>266667</v>
      </c>
      <c r="AB35">
        <v>266667</v>
      </c>
      <c r="AC35">
        <v>266667</v>
      </c>
      <c r="AD35">
        <v>266667</v>
      </c>
      <c r="AE35">
        <v>266667</v>
      </c>
      <c r="AF35">
        <v>200000</v>
      </c>
      <c r="AK35">
        <v>200000</v>
      </c>
      <c r="AL35">
        <v>200000</v>
      </c>
      <c r="AR35">
        <v>200000</v>
      </c>
      <c r="AS35">
        <v>200000</v>
      </c>
      <c r="AT35">
        <v>200000</v>
      </c>
      <c r="AU35">
        <v>200000</v>
      </c>
      <c r="AV35">
        <v>200000</v>
      </c>
      <c r="AW35">
        <v>200000</v>
      </c>
      <c r="AX35">
        <v>200000</v>
      </c>
      <c r="AY35">
        <v>200000</v>
      </c>
      <c r="BA35">
        <v>200000</v>
      </c>
      <c r="BB35">
        <v>200000</v>
      </c>
      <c r="BC35">
        <v>200000</v>
      </c>
      <c r="BD35">
        <v>200000</v>
      </c>
      <c r="BE35">
        <v>200000</v>
      </c>
      <c r="BF35">
        <v>6.8</v>
      </c>
      <c r="BG35">
        <v>6.8</v>
      </c>
      <c r="BH35">
        <v>6.8</v>
      </c>
      <c r="BI35">
        <v>6.8</v>
      </c>
      <c r="BJ35">
        <v>6.8</v>
      </c>
      <c r="BK35">
        <v>6.8</v>
      </c>
      <c r="BL35">
        <v>6.8</v>
      </c>
      <c r="BN35">
        <v>6.8</v>
      </c>
      <c r="BO35">
        <v>6.8</v>
      </c>
      <c r="BP35">
        <v>6.8</v>
      </c>
      <c r="BQ35">
        <v>6.8</v>
      </c>
      <c r="BR35">
        <v>6.8</v>
      </c>
      <c r="BS35" t="s">
        <v>1440</v>
      </c>
      <c r="BT35" s="7">
        <v>-7.7622540999999998</v>
      </c>
      <c r="BU35" s="7">
        <v>110.39737119999999</v>
      </c>
      <c r="BV35">
        <v>2.5310390805160692E-3</v>
      </c>
      <c r="BW35">
        <v>365758.14285714278</v>
      </c>
      <c r="CB35">
        <v>229957.4</v>
      </c>
      <c r="CC35">
        <v>220680.4</v>
      </c>
      <c r="CI35">
        <v>225927.6</v>
      </c>
      <c r="CJ35">
        <v>241114.125</v>
      </c>
      <c r="CK35">
        <v>236083</v>
      </c>
      <c r="CL35">
        <v>245873.44444444441</v>
      </c>
      <c r="CM35">
        <v>299275.22222222219</v>
      </c>
      <c r="CN35">
        <v>198583.1</v>
      </c>
      <c r="CO35">
        <v>209726.1</v>
      </c>
      <c r="CP35">
        <v>198460.4</v>
      </c>
      <c r="CR35">
        <v>215842.2</v>
      </c>
      <c r="CS35">
        <v>241347.4</v>
      </c>
      <c r="CT35">
        <v>316496.2</v>
      </c>
      <c r="CU35">
        <v>102592.7777777778</v>
      </c>
      <c r="CV35">
        <v>209037.9</v>
      </c>
      <c r="CW35">
        <f t="shared" si="0"/>
        <v>200000</v>
      </c>
      <c r="CX35">
        <f t="shared" si="1"/>
        <v>200000</v>
      </c>
      <c r="CY35">
        <f t="shared" si="2"/>
        <v>6.799999999999998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f t="shared" si="3"/>
        <v>200000</v>
      </c>
      <c r="DH35">
        <f t="shared" si="4"/>
        <v>200000</v>
      </c>
      <c r="DI35">
        <f t="shared" si="5"/>
        <v>1</v>
      </c>
      <c r="DJ35">
        <f t="shared" si="6"/>
        <v>200000</v>
      </c>
      <c r="DK35">
        <f t="shared" si="7"/>
        <v>200000</v>
      </c>
      <c r="DL35">
        <f t="shared" si="8"/>
        <v>1</v>
      </c>
      <c r="DM35">
        <v>1</v>
      </c>
      <c r="DN35">
        <v>0</v>
      </c>
      <c r="DO35" t="s">
        <v>2600</v>
      </c>
      <c r="DP35">
        <v>1</v>
      </c>
      <c r="DQ35">
        <v>0</v>
      </c>
      <c r="DR35">
        <v>0</v>
      </c>
      <c r="DS35">
        <v>0</v>
      </c>
      <c r="DT35">
        <v>0</v>
      </c>
    </row>
    <row r="36" spans="1:124" x14ac:dyDescent="0.25">
      <c r="A36" t="s">
        <v>500</v>
      </c>
      <c r="B36" t="s">
        <v>1295</v>
      </c>
      <c r="C36" t="s">
        <v>1962</v>
      </c>
      <c r="D36" t="s">
        <v>1352</v>
      </c>
      <c r="E36">
        <v>2</v>
      </c>
      <c r="G36">
        <v>266667</v>
      </c>
      <c r="H36">
        <v>266667</v>
      </c>
      <c r="I36">
        <v>266667</v>
      </c>
      <c r="J36">
        <v>266667</v>
      </c>
      <c r="K36">
        <v>266667</v>
      </c>
      <c r="L36">
        <v>266667</v>
      </c>
      <c r="M36">
        <v>266667</v>
      </c>
      <c r="N36">
        <v>266667</v>
      </c>
      <c r="O36">
        <v>266667</v>
      </c>
      <c r="P36">
        <v>266667</v>
      </c>
      <c r="Q36">
        <v>266667</v>
      </c>
      <c r="R36">
        <v>266667</v>
      </c>
      <c r="S36">
        <v>266667</v>
      </c>
      <c r="T36">
        <v>266667</v>
      </c>
      <c r="U36">
        <v>266667</v>
      </c>
      <c r="V36">
        <v>266667</v>
      </c>
      <c r="W36">
        <v>266667</v>
      </c>
      <c r="X36">
        <v>266667</v>
      </c>
      <c r="Y36">
        <v>266667</v>
      </c>
      <c r="Z36">
        <v>266667</v>
      </c>
      <c r="AA36">
        <v>266667</v>
      </c>
      <c r="AB36">
        <v>266667</v>
      </c>
      <c r="AC36">
        <v>266667</v>
      </c>
      <c r="AD36">
        <v>266667</v>
      </c>
      <c r="AE36">
        <v>266667</v>
      </c>
      <c r="AG36">
        <v>200000</v>
      </c>
      <c r="AH36">
        <v>200000</v>
      </c>
      <c r="AI36">
        <v>200000</v>
      </c>
      <c r="AJ36">
        <v>200000</v>
      </c>
      <c r="AK36">
        <v>200000</v>
      </c>
      <c r="AL36">
        <v>200000</v>
      </c>
      <c r="AM36">
        <v>200000</v>
      </c>
      <c r="AN36">
        <v>200000</v>
      </c>
      <c r="AO36">
        <v>200000</v>
      </c>
      <c r="AP36">
        <v>200000</v>
      </c>
      <c r="AQ36">
        <v>200000</v>
      </c>
      <c r="AR36">
        <v>200000</v>
      </c>
      <c r="AS36">
        <v>200000</v>
      </c>
      <c r="AT36">
        <v>200000</v>
      </c>
      <c r="AU36">
        <v>200000</v>
      </c>
      <c r="AV36">
        <v>200000</v>
      </c>
      <c r="AW36">
        <v>200000</v>
      </c>
      <c r="AX36">
        <v>200000</v>
      </c>
      <c r="AY36">
        <v>200000</v>
      </c>
      <c r="AZ36">
        <v>200000</v>
      </c>
      <c r="BA36">
        <v>200000</v>
      </c>
      <c r="BB36">
        <v>200000</v>
      </c>
      <c r="BC36">
        <v>200000</v>
      </c>
      <c r="BD36">
        <v>200000</v>
      </c>
      <c r="BE36">
        <v>200000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 t="s">
        <v>1439</v>
      </c>
      <c r="BT36" s="7">
        <v>-7.7529621000000004</v>
      </c>
      <c r="BU36" s="7">
        <v>110.3818064</v>
      </c>
      <c r="BV36">
        <v>3.8890412432081621E-3</v>
      </c>
      <c r="BX36">
        <v>97498.2</v>
      </c>
      <c r="BY36">
        <v>115081.60000000001</v>
      </c>
      <c r="BZ36">
        <v>113470.1428571429</v>
      </c>
      <c r="CA36">
        <v>78315.899999999994</v>
      </c>
      <c r="CB36">
        <v>84555.1</v>
      </c>
      <c r="CC36">
        <v>86081</v>
      </c>
      <c r="CD36">
        <v>87651.3</v>
      </c>
      <c r="CE36">
        <v>50492.555555555547</v>
      </c>
      <c r="CF36">
        <v>70313</v>
      </c>
      <c r="CG36">
        <v>86200.666666666672</v>
      </c>
      <c r="CH36">
        <v>80568.800000000003</v>
      </c>
      <c r="CI36">
        <v>77727.3</v>
      </c>
      <c r="CJ36">
        <v>74132.100000000006</v>
      </c>
      <c r="CK36">
        <v>74132.100000000006</v>
      </c>
      <c r="CL36">
        <v>73438</v>
      </c>
      <c r="CM36">
        <v>81683.100000000006</v>
      </c>
      <c r="CN36">
        <v>69202.2</v>
      </c>
      <c r="CO36">
        <v>75882.2</v>
      </c>
      <c r="CP36">
        <v>75882.2</v>
      </c>
      <c r="CQ36">
        <v>72522.7</v>
      </c>
      <c r="CR36">
        <v>72312.7</v>
      </c>
      <c r="CS36">
        <v>96802.6</v>
      </c>
      <c r="CT36">
        <v>104002.5</v>
      </c>
      <c r="CU36">
        <v>76112.7</v>
      </c>
      <c r="CV36">
        <v>76112.7</v>
      </c>
      <c r="CW36">
        <f t="shared" si="0"/>
        <v>200000</v>
      </c>
      <c r="CX36">
        <f t="shared" si="1"/>
        <v>200000</v>
      </c>
      <c r="CY36">
        <f t="shared" si="2"/>
        <v>8.5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1</v>
      </c>
      <c r="DF36">
        <v>0</v>
      </c>
      <c r="DG36">
        <f t="shared" si="3"/>
        <v>200000</v>
      </c>
      <c r="DH36">
        <f t="shared" si="4"/>
        <v>200000</v>
      </c>
      <c r="DI36">
        <f t="shared" si="5"/>
        <v>1</v>
      </c>
      <c r="DJ36">
        <f t="shared" si="6"/>
        <v>200000</v>
      </c>
      <c r="DK36">
        <f t="shared" si="7"/>
        <v>200000</v>
      </c>
      <c r="DL36">
        <f t="shared" si="8"/>
        <v>1</v>
      </c>
      <c r="DM36">
        <v>1</v>
      </c>
      <c r="DN36">
        <v>0</v>
      </c>
      <c r="DO36" t="s">
        <v>2600</v>
      </c>
      <c r="DP36">
        <v>1</v>
      </c>
      <c r="DQ36">
        <v>0</v>
      </c>
      <c r="DR36">
        <v>0</v>
      </c>
      <c r="DS36">
        <v>0</v>
      </c>
      <c r="DT36">
        <v>0</v>
      </c>
    </row>
    <row r="37" spans="1:124" x14ac:dyDescent="0.25">
      <c r="A37" t="s">
        <v>930</v>
      </c>
      <c r="B37" t="s">
        <v>1302</v>
      </c>
      <c r="C37" t="s">
        <v>1904</v>
      </c>
      <c r="D37" t="s">
        <v>1352</v>
      </c>
      <c r="E37">
        <v>0</v>
      </c>
      <c r="F37">
        <v>375020</v>
      </c>
      <c r="G37">
        <v>375020</v>
      </c>
      <c r="H37">
        <v>375020</v>
      </c>
      <c r="I37">
        <v>375020</v>
      </c>
      <c r="J37">
        <v>375020</v>
      </c>
      <c r="K37">
        <v>375020</v>
      </c>
      <c r="L37">
        <v>375020</v>
      </c>
      <c r="M37">
        <v>375020</v>
      </c>
      <c r="N37">
        <v>375020</v>
      </c>
      <c r="O37">
        <v>375020</v>
      </c>
      <c r="P37">
        <v>375020</v>
      </c>
      <c r="Q37">
        <v>375020</v>
      </c>
      <c r="R37">
        <v>375020</v>
      </c>
      <c r="S37">
        <v>375020</v>
      </c>
      <c r="T37">
        <v>375020</v>
      </c>
      <c r="U37">
        <v>375020</v>
      </c>
      <c r="V37">
        <v>375020</v>
      </c>
      <c r="W37">
        <v>375020</v>
      </c>
      <c r="X37">
        <v>375020</v>
      </c>
      <c r="Y37">
        <v>375020</v>
      </c>
      <c r="Z37">
        <v>375020</v>
      </c>
      <c r="AA37">
        <v>375020</v>
      </c>
      <c r="AB37">
        <v>375020</v>
      </c>
      <c r="AC37">
        <v>375020</v>
      </c>
      <c r="AD37">
        <v>375020</v>
      </c>
      <c r="AE37">
        <v>375020</v>
      </c>
      <c r="AF37">
        <v>213761</v>
      </c>
      <c r="AG37">
        <v>213761</v>
      </c>
      <c r="AH37">
        <v>213761</v>
      </c>
      <c r="AI37">
        <v>213761</v>
      </c>
      <c r="AJ37">
        <v>213761</v>
      </c>
      <c r="AK37">
        <v>213761</v>
      </c>
      <c r="AL37">
        <v>213761</v>
      </c>
      <c r="AM37">
        <v>213761</v>
      </c>
      <c r="AN37">
        <v>213761</v>
      </c>
      <c r="AO37">
        <v>213761</v>
      </c>
      <c r="AP37">
        <v>213761</v>
      </c>
      <c r="AQ37">
        <v>213761</v>
      </c>
      <c r="AR37">
        <v>213761</v>
      </c>
      <c r="AS37">
        <v>210011</v>
      </c>
      <c r="AT37">
        <v>210011</v>
      </c>
      <c r="AU37">
        <v>210011</v>
      </c>
      <c r="AV37">
        <v>210011</v>
      </c>
      <c r="AW37">
        <v>210011</v>
      </c>
      <c r="AX37">
        <v>210011</v>
      </c>
      <c r="AY37">
        <v>210011</v>
      </c>
      <c r="AZ37">
        <v>210011</v>
      </c>
      <c r="BA37">
        <v>210011</v>
      </c>
      <c r="BB37">
        <v>210011</v>
      </c>
      <c r="BC37">
        <v>210011</v>
      </c>
      <c r="BD37">
        <v>210011</v>
      </c>
      <c r="BE37">
        <v>210011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1449</v>
      </c>
      <c r="BT37" s="7">
        <v>-7.7723643999999998</v>
      </c>
      <c r="BU37" s="7">
        <v>110.371883</v>
      </c>
      <c r="BV37">
        <v>6.4788895698768391E-3</v>
      </c>
      <c r="BW37">
        <v>200592.9</v>
      </c>
      <c r="BX37">
        <v>35194</v>
      </c>
      <c r="BY37">
        <v>120425.1428571429</v>
      </c>
      <c r="BZ37">
        <v>324004.42857142858</v>
      </c>
      <c r="CA37">
        <v>209223.2</v>
      </c>
      <c r="CB37">
        <v>508882.2</v>
      </c>
      <c r="CC37">
        <v>191500.4</v>
      </c>
      <c r="CD37">
        <v>32872</v>
      </c>
      <c r="CE37">
        <v>243284.6</v>
      </c>
      <c r="CF37">
        <v>73552.875</v>
      </c>
      <c r="CG37">
        <v>380931.28571428568</v>
      </c>
      <c r="CH37">
        <v>212135.125</v>
      </c>
      <c r="CI37">
        <v>215678.44444444441</v>
      </c>
      <c r="CJ37">
        <v>171947.1</v>
      </c>
      <c r="CK37">
        <v>179624.6</v>
      </c>
      <c r="CL37">
        <v>234125.3</v>
      </c>
      <c r="CM37">
        <v>267474.5</v>
      </c>
      <c r="CN37">
        <v>164532.9</v>
      </c>
      <c r="CO37">
        <v>178091</v>
      </c>
      <c r="CP37">
        <v>177257.66666666669</v>
      </c>
      <c r="CQ37">
        <v>186202.11111111109</v>
      </c>
      <c r="CR37">
        <v>201061.8</v>
      </c>
      <c r="CS37">
        <v>230402.8</v>
      </c>
      <c r="CT37">
        <v>296072.375</v>
      </c>
      <c r="CU37">
        <v>179441.55555555559</v>
      </c>
      <c r="CV37">
        <v>196873.25</v>
      </c>
      <c r="CW37">
        <f t="shared" si="0"/>
        <v>213761</v>
      </c>
      <c r="CX37">
        <f t="shared" si="1"/>
        <v>210011</v>
      </c>
      <c r="CY37">
        <f t="shared" si="2"/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f t="shared" si="3"/>
        <v>213761</v>
      </c>
      <c r="DH37">
        <f t="shared" si="4"/>
        <v>213761</v>
      </c>
      <c r="DI37">
        <f t="shared" si="5"/>
        <v>1</v>
      </c>
      <c r="DJ37">
        <f t="shared" si="6"/>
        <v>210011</v>
      </c>
      <c r="DK37">
        <f t="shared" si="7"/>
        <v>210011</v>
      </c>
      <c r="DL37">
        <f t="shared" si="8"/>
        <v>1</v>
      </c>
      <c r="DM37">
        <v>1</v>
      </c>
      <c r="DN37">
        <v>0</v>
      </c>
      <c r="DO37" t="s">
        <v>2600</v>
      </c>
      <c r="DP37">
        <v>1</v>
      </c>
      <c r="DQ37">
        <v>0</v>
      </c>
      <c r="DR37">
        <v>0</v>
      </c>
      <c r="DS37">
        <v>0</v>
      </c>
      <c r="DT37">
        <v>0</v>
      </c>
    </row>
    <row r="38" spans="1:124" x14ac:dyDescent="0.25">
      <c r="A38" t="s">
        <v>366</v>
      </c>
      <c r="B38" t="s">
        <v>1297</v>
      </c>
      <c r="C38" t="s">
        <v>2084</v>
      </c>
      <c r="D38" t="s">
        <v>1352</v>
      </c>
      <c r="E38">
        <v>1</v>
      </c>
      <c r="F38">
        <v>283464</v>
      </c>
      <c r="G38">
        <v>283464</v>
      </c>
      <c r="H38">
        <v>283464</v>
      </c>
      <c r="J38">
        <v>283464</v>
      </c>
      <c r="K38">
        <v>283464</v>
      </c>
      <c r="L38">
        <v>283464</v>
      </c>
      <c r="M38">
        <v>283464</v>
      </c>
      <c r="N38">
        <v>283464</v>
      </c>
      <c r="O38">
        <v>283464</v>
      </c>
      <c r="P38">
        <v>283464</v>
      </c>
      <c r="Q38">
        <v>283464</v>
      </c>
      <c r="R38">
        <v>283464</v>
      </c>
      <c r="S38">
        <v>283464</v>
      </c>
      <c r="T38">
        <v>283464</v>
      </c>
      <c r="U38">
        <v>283464</v>
      </c>
      <c r="V38">
        <v>283464</v>
      </c>
      <c r="W38">
        <v>283464</v>
      </c>
      <c r="X38">
        <v>283464</v>
      </c>
      <c r="Y38">
        <v>283464</v>
      </c>
      <c r="Z38">
        <v>283464</v>
      </c>
      <c r="AA38">
        <v>283464</v>
      </c>
      <c r="AB38">
        <v>283464</v>
      </c>
      <c r="AC38">
        <v>283464</v>
      </c>
      <c r="AD38">
        <v>283464</v>
      </c>
      <c r="AE38">
        <v>283464</v>
      </c>
      <c r="AF38">
        <v>221102</v>
      </c>
      <c r="AG38">
        <v>221102</v>
      </c>
      <c r="AH38">
        <v>221102</v>
      </c>
      <c r="AJ38">
        <v>221102</v>
      </c>
      <c r="AK38">
        <v>221102</v>
      </c>
      <c r="AL38">
        <v>221102</v>
      </c>
      <c r="AM38">
        <v>221102</v>
      </c>
      <c r="AN38">
        <v>221102</v>
      </c>
      <c r="AO38">
        <v>221102</v>
      </c>
      <c r="AP38">
        <v>221102</v>
      </c>
      <c r="AQ38">
        <v>221102</v>
      </c>
      <c r="AR38">
        <v>221102</v>
      </c>
      <c r="AS38">
        <v>221102</v>
      </c>
      <c r="AT38">
        <v>221102</v>
      </c>
      <c r="AU38">
        <v>221102</v>
      </c>
      <c r="AV38">
        <v>221102</v>
      </c>
      <c r="AW38">
        <v>221102</v>
      </c>
      <c r="AX38">
        <v>221102</v>
      </c>
      <c r="AY38">
        <v>221102</v>
      </c>
      <c r="AZ38">
        <v>221102</v>
      </c>
      <c r="BA38">
        <v>221102</v>
      </c>
      <c r="BB38">
        <v>221102</v>
      </c>
      <c r="BC38">
        <v>221102</v>
      </c>
      <c r="BD38">
        <v>221102</v>
      </c>
      <c r="BE38">
        <v>221102</v>
      </c>
      <c r="BF38">
        <v>8.4</v>
      </c>
      <c r="BG38">
        <v>8.4</v>
      </c>
      <c r="BH38">
        <v>8.4</v>
      </c>
      <c r="BI38">
        <v>8.4</v>
      </c>
      <c r="BJ38">
        <v>8.4</v>
      </c>
      <c r="BK38">
        <v>8.4</v>
      </c>
      <c r="BL38">
        <v>8.4</v>
      </c>
      <c r="BM38">
        <v>8.4</v>
      </c>
      <c r="BN38">
        <v>8.4</v>
      </c>
      <c r="BO38">
        <v>8.4</v>
      </c>
      <c r="BP38">
        <v>8.4</v>
      </c>
      <c r="BQ38">
        <v>8.4</v>
      </c>
      <c r="BR38">
        <v>8.4</v>
      </c>
      <c r="BS38" t="s">
        <v>1433</v>
      </c>
      <c r="BT38">
        <v>-7.7930573000000001</v>
      </c>
      <c r="BU38">
        <v>110.35848729999999</v>
      </c>
      <c r="BV38">
        <v>2.4182421968370229E-3</v>
      </c>
      <c r="BW38">
        <v>63939.125</v>
      </c>
      <c r="BX38">
        <v>100723.25</v>
      </c>
      <c r="BY38">
        <v>144614.375</v>
      </c>
      <c r="CA38">
        <v>115225.4</v>
      </c>
      <c r="CB38">
        <v>105100.7777777778</v>
      </c>
      <c r="CC38">
        <v>80066.777777777781</v>
      </c>
      <c r="CD38">
        <v>59070.75</v>
      </c>
      <c r="CE38">
        <v>67313.111111111109</v>
      </c>
      <c r="CF38">
        <v>129803.2222222222</v>
      </c>
      <c r="CG38">
        <v>264087.5</v>
      </c>
      <c r="CH38">
        <v>99767.444444444438</v>
      </c>
      <c r="CI38">
        <v>116969.5</v>
      </c>
      <c r="CJ38">
        <v>72835.375</v>
      </c>
      <c r="CK38">
        <v>112391.7</v>
      </c>
      <c r="CL38">
        <v>72720.5</v>
      </c>
      <c r="CM38">
        <v>95998.75</v>
      </c>
      <c r="CN38">
        <v>93945.5</v>
      </c>
      <c r="CO38">
        <v>97096.555555555562</v>
      </c>
      <c r="CP38">
        <v>82217.333333333328</v>
      </c>
      <c r="CQ38">
        <v>82217.333333333328</v>
      </c>
      <c r="CR38">
        <v>89901.7</v>
      </c>
      <c r="CS38">
        <v>123602.8</v>
      </c>
      <c r="CT38">
        <v>133874.77777777781</v>
      </c>
      <c r="CU38">
        <v>84064</v>
      </c>
      <c r="CV38">
        <v>88740.4</v>
      </c>
      <c r="CW38">
        <f t="shared" si="0"/>
        <v>221102</v>
      </c>
      <c r="CX38">
        <f t="shared" si="1"/>
        <v>221102</v>
      </c>
      <c r="CY38">
        <f t="shared" si="2"/>
        <v>8.4000000000000021</v>
      </c>
      <c r="CZ38">
        <v>1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0</v>
      </c>
      <c r="DG38">
        <f t="shared" si="3"/>
        <v>221102</v>
      </c>
      <c r="DH38">
        <f t="shared" si="4"/>
        <v>221102</v>
      </c>
      <c r="DI38">
        <f t="shared" si="5"/>
        <v>1</v>
      </c>
      <c r="DJ38">
        <f t="shared" si="6"/>
        <v>221102</v>
      </c>
      <c r="DK38">
        <f t="shared" si="7"/>
        <v>221102</v>
      </c>
      <c r="DL38">
        <f t="shared" si="8"/>
        <v>1</v>
      </c>
      <c r="DM38">
        <v>1</v>
      </c>
      <c r="DN38">
        <v>0</v>
      </c>
      <c r="DO38" t="s">
        <v>2601</v>
      </c>
      <c r="DP38">
        <v>0</v>
      </c>
      <c r="DQ38">
        <v>1</v>
      </c>
      <c r="DR38">
        <v>0</v>
      </c>
      <c r="DS38">
        <v>0</v>
      </c>
      <c r="DT38">
        <v>0</v>
      </c>
    </row>
    <row r="39" spans="1:124" x14ac:dyDescent="0.25">
      <c r="A39" t="s">
        <v>1120</v>
      </c>
      <c r="B39" t="s">
        <v>1294</v>
      </c>
      <c r="C39" t="s">
        <v>1811</v>
      </c>
      <c r="D39" t="s">
        <v>1352</v>
      </c>
      <c r="E39">
        <v>0</v>
      </c>
      <c r="G39">
        <v>306667</v>
      </c>
      <c r="H39">
        <v>306667</v>
      </c>
      <c r="I39">
        <v>306667</v>
      </c>
      <c r="J39">
        <v>306667</v>
      </c>
      <c r="K39">
        <v>306667</v>
      </c>
      <c r="L39">
        <v>306667</v>
      </c>
      <c r="M39">
        <v>306667</v>
      </c>
      <c r="N39">
        <v>306667</v>
      </c>
      <c r="O39">
        <v>306667</v>
      </c>
      <c r="P39">
        <v>306667</v>
      </c>
      <c r="Q39">
        <v>306667</v>
      </c>
      <c r="R39">
        <v>306667</v>
      </c>
      <c r="T39">
        <v>306667</v>
      </c>
      <c r="U39">
        <v>306667</v>
      </c>
      <c r="V39">
        <v>306667</v>
      </c>
      <c r="W39">
        <v>306667</v>
      </c>
      <c r="X39">
        <v>306667</v>
      </c>
      <c r="Y39">
        <v>306667</v>
      </c>
      <c r="Z39">
        <v>306667</v>
      </c>
      <c r="AA39">
        <v>306667</v>
      </c>
      <c r="AB39">
        <v>306667</v>
      </c>
      <c r="AC39">
        <v>306667</v>
      </c>
      <c r="AD39">
        <v>306667</v>
      </c>
      <c r="AE39">
        <v>306667</v>
      </c>
      <c r="AG39">
        <v>230000</v>
      </c>
      <c r="AH39">
        <v>230000</v>
      </c>
      <c r="AI39">
        <v>230000</v>
      </c>
      <c r="AJ39">
        <v>230000</v>
      </c>
      <c r="AK39">
        <v>230000</v>
      </c>
      <c r="AL39">
        <v>230000</v>
      </c>
      <c r="AM39">
        <v>230000</v>
      </c>
      <c r="AN39">
        <v>230000</v>
      </c>
      <c r="AO39">
        <v>230000</v>
      </c>
      <c r="AP39">
        <v>230000</v>
      </c>
      <c r="AQ39">
        <v>230000</v>
      </c>
      <c r="AR39">
        <v>230000</v>
      </c>
      <c r="AT39">
        <v>230000</v>
      </c>
      <c r="AU39">
        <v>230000</v>
      </c>
      <c r="AV39">
        <v>230000</v>
      </c>
      <c r="AW39">
        <v>230000</v>
      </c>
      <c r="AX39">
        <v>230000</v>
      </c>
      <c r="AY39">
        <v>230000</v>
      </c>
      <c r="AZ39">
        <v>230000</v>
      </c>
      <c r="BA39">
        <v>230000</v>
      </c>
      <c r="BB39">
        <v>230000</v>
      </c>
      <c r="BC39">
        <v>230000</v>
      </c>
      <c r="BD39">
        <v>230000</v>
      </c>
      <c r="BE39">
        <v>230000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1433</v>
      </c>
      <c r="BT39" s="7">
        <v>-7.8072382999999999</v>
      </c>
      <c r="BU39" s="7">
        <v>110.2877687</v>
      </c>
      <c r="BV39">
        <v>5.5838766451981423E-2</v>
      </c>
      <c r="BX39">
        <v>123559.375</v>
      </c>
      <c r="BY39">
        <v>118977.375</v>
      </c>
      <c r="BZ39">
        <v>153943.71428571429</v>
      </c>
      <c r="CA39">
        <v>62414.75</v>
      </c>
      <c r="CB39">
        <v>103688.5</v>
      </c>
      <c r="CC39">
        <v>92306.8</v>
      </c>
      <c r="CD39">
        <v>39276.875</v>
      </c>
      <c r="CE39">
        <v>61549.666666666657</v>
      </c>
      <c r="CF39">
        <v>88488</v>
      </c>
      <c r="CG39">
        <v>54131</v>
      </c>
      <c r="CH39">
        <v>77043.222222222219</v>
      </c>
      <c r="CI39">
        <v>56440.333333333343</v>
      </c>
      <c r="CK39">
        <v>94724.222222222219</v>
      </c>
      <c r="CL39">
        <v>64969.5</v>
      </c>
      <c r="CM39">
        <v>84066.666666666672</v>
      </c>
      <c r="CN39">
        <v>84901.111111111109</v>
      </c>
      <c r="CO39">
        <v>74564.333333333328</v>
      </c>
      <c r="CP39">
        <v>74719.888888888891</v>
      </c>
      <c r="CQ39">
        <v>83053.222222222219</v>
      </c>
      <c r="CR39">
        <v>84551.111111111109</v>
      </c>
      <c r="CS39">
        <v>228138.88888888891</v>
      </c>
      <c r="CT39">
        <v>77884.71428571429</v>
      </c>
      <c r="CU39">
        <v>70304.625</v>
      </c>
      <c r="CV39">
        <v>55224.666666666657</v>
      </c>
      <c r="CW39">
        <f t="shared" si="0"/>
        <v>230000</v>
      </c>
      <c r="CX39">
        <f t="shared" si="1"/>
        <v>230000</v>
      </c>
      <c r="CY39">
        <f t="shared" si="2"/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f t="shared" si="3"/>
        <v>230000</v>
      </c>
      <c r="DH39">
        <f t="shared" si="4"/>
        <v>230000</v>
      </c>
      <c r="DI39">
        <f t="shared" si="5"/>
        <v>1</v>
      </c>
      <c r="DJ39">
        <f t="shared" si="6"/>
        <v>230000</v>
      </c>
      <c r="DK39">
        <f t="shared" si="7"/>
        <v>230000</v>
      </c>
      <c r="DL39">
        <f t="shared" si="8"/>
        <v>1</v>
      </c>
      <c r="DM39">
        <v>1</v>
      </c>
      <c r="DN39">
        <v>0</v>
      </c>
      <c r="DO39" t="s">
        <v>2600</v>
      </c>
      <c r="DP39">
        <v>1</v>
      </c>
      <c r="DQ39">
        <v>0</v>
      </c>
      <c r="DR39">
        <v>0</v>
      </c>
      <c r="DS39">
        <v>0</v>
      </c>
      <c r="DT39">
        <v>0</v>
      </c>
    </row>
    <row r="40" spans="1:124" x14ac:dyDescent="0.25">
      <c r="A40" t="s">
        <v>338</v>
      </c>
      <c r="B40" t="s">
        <v>1309</v>
      </c>
      <c r="C40" t="s">
        <v>1492</v>
      </c>
      <c r="D40" t="s">
        <v>1352</v>
      </c>
      <c r="E40">
        <v>3</v>
      </c>
      <c r="F40">
        <v>313333</v>
      </c>
      <c r="G40">
        <v>313333</v>
      </c>
      <c r="H40">
        <v>313333</v>
      </c>
      <c r="I40">
        <v>313333</v>
      </c>
      <c r="J40">
        <v>313333</v>
      </c>
      <c r="K40">
        <v>313333</v>
      </c>
      <c r="L40">
        <v>313333</v>
      </c>
      <c r="M40">
        <v>313333</v>
      </c>
      <c r="N40">
        <v>313333</v>
      </c>
      <c r="O40">
        <v>313333</v>
      </c>
      <c r="Q40">
        <v>313333</v>
      </c>
      <c r="R40">
        <v>313333</v>
      </c>
      <c r="S40">
        <v>313333</v>
      </c>
      <c r="T40">
        <v>313333</v>
      </c>
      <c r="U40">
        <v>313333</v>
      </c>
      <c r="V40">
        <v>313333</v>
      </c>
      <c r="W40">
        <v>313333</v>
      </c>
      <c r="X40">
        <v>313333</v>
      </c>
      <c r="Y40">
        <v>313333</v>
      </c>
      <c r="Z40">
        <v>313333</v>
      </c>
      <c r="AA40">
        <v>313333</v>
      </c>
      <c r="AB40">
        <v>380000</v>
      </c>
      <c r="AC40">
        <v>380000</v>
      </c>
      <c r="AD40">
        <v>313333</v>
      </c>
      <c r="AE40">
        <v>313333</v>
      </c>
      <c r="AF40">
        <v>235000</v>
      </c>
      <c r="AG40">
        <v>235000</v>
      </c>
      <c r="AH40">
        <v>235000</v>
      </c>
      <c r="AI40">
        <v>235000</v>
      </c>
      <c r="AJ40">
        <v>235000</v>
      </c>
      <c r="AK40">
        <v>235000</v>
      </c>
      <c r="AL40">
        <v>235000</v>
      </c>
      <c r="AM40">
        <v>235000</v>
      </c>
      <c r="AN40">
        <v>235000</v>
      </c>
      <c r="AO40">
        <v>235000</v>
      </c>
      <c r="AQ40">
        <v>235000</v>
      </c>
      <c r="AR40">
        <v>235000</v>
      </c>
      <c r="AS40">
        <v>235000</v>
      </c>
      <c r="AT40">
        <v>235000</v>
      </c>
      <c r="AU40">
        <v>235000</v>
      </c>
      <c r="AV40">
        <v>235000</v>
      </c>
      <c r="AW40">
        <v>235000</v>
      </c>
      <c r="AX40">
        <v>235000</v>
      </c>
      <c r="AY40">
        <v>235000</v>
      </c>
      <c r="AZ40">
        <v>235000</v>
      </c>
      <c r="BA40">
        <v>235000</v>
      </c>
      <c r="BB40">
        <v>285000</v>
      </c>
      <c r="BC40">
        <v>285000</v>
      </c>
      <c r="BD40">
        <v>235000</v>
      </c>
      <c r="BE40">
        <v>235000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8.3000000000000007</v>
      </c>
      <c r="BL40">
        <v>8.3000000000000007</v>
      </c>
      <c r="BM40">
        <v>8.3000000000000007</v>
      </c>
      <c r="BN40">
        <v>8.3000000000000007</v>
      </c>
      <c r="BO40">
        <v>8.5</v>
      </c>
      <c r="BP40">
        <v>8.5</v>
      </c>
      <c r="BQ40">
        <v>8.5</v>
      </c>
      <c r="BR40">
        <v>8.6</v>
      </c>
      <c r="BS40" t="s">
        <v>1439</v>
      </c>
      <c r="BT40" s="7">
        <v>-7.7801077000000003</v>
      </c>
      <c r="BU40" s="7">
        <v>110.3793278</v>
      </c>
      <c r="BV40">
        <v>3.122393517086521E-3</v>
      </c>
      <c r="BW40">
        <v>338017.11111111112</v>
      </c>
      <c r="BX40">
        <v>344334.55555555562</v>
      </c>
      <c r="BY40">
        <v>446144.5</v>
      </c>
      <c r="BZ40">
        <v>453926.375</v>
      </c>
      <c r="CA40">
        <v>209624.5</v>
      </c>
      <c r="CB40">
        <v>208333.3</v>
      </c>
      <c r="CC40">
        <v>262657.8</v>
      </c>
      <c r="CD40">
        <v>517920.8</v>
      </c>
      <c r="CE40">
        <v>375378</v>
      </c>
      <c r="CF40">
        <v>805086.33333333337</v>
      </c>
      <c r="CH40">
        <v>210395.3</v>
      </c>
      <c r="CI40">
        <v>238108.9</v>
      </c>
      <c r="CJ40">
        <v>283460.40000000002</v>
      </c>
      <c r="CK40">
        <v>234587.6</v>
      </c>
      <c r="CL40">
        <v>312792.5</v>
      </c>
      <c r="CM40">
        <v>222274.77777777781</v>
      </c>
      <c r="CN40">
        <v>177295.3</v>
      </c>
      <c r="CO40">
        <v>228975</v>
      </c>
      <c r="CP40">
        <v>265889.88888888888</v>
      </c>
      <c r="CQ40">
        <v>224373</v>
      </c>
      <c r="CR40">
        <v>282006.22222222219</v>
      </c>
      <c r="CS40">
        <v>247652.8</v>
      </c>
      <c r="CT40">
        <v>249159.88888888891</v>
      </c>
      <c r="CU40">
        <v>225188.4</v>
      </c>
      <c r="CV40">
        <v>194812.79999999999</v>
      </c>
      <c r="CW40">
        <f t="shared" si="0"/>
        <v>235000</v>
      </c>
      <c r="CX40">
        <f t="shared" si="1"/>
        <v>242692.30769230769</v>
      </c>
      <c r="CY40">
        <f t="shared" si="2"/>
        <v>5.1769230769230763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0</v>
      </c>
      <c r="DG40">
        <f t="shared" si="3"/>
        <v>235000</v>
      </c>
      <c r="DH40">
        <f t="shared" si="4"/>
        <v>235000</v>
      </c>
      <c r="DI40">
        <f t="shared" si="5"/>
        <v>1</v>
      </c>
      <c r="DJ40">
        <f t="shared" si="6"/>
        <v>285000</v>
      </c>
      <c r="DK40">
        <f t="shared" si="7"/>
        <v>235000</v>
      </c>
      <c r="DL40">
        <f t="shared" si="8"/>
        <v>1.2127659574468086</v>
      </c>
      <c r="DM40">
        <v>1</v>
      </c>
      <c r="DN40">
        <v>0</v>
      </c>
      <c r="DO40" t="s">
        <v>2601</v>
      </c>
      <c r="DP40">
        <v>0</v>
      </c>
      <c r="DQ40">
        <v>1</v>
      </c>
      <c r="DR40">
        <v>0</v>
      </c>
      <c r="DS40">
        <v>0</v>
      </c>
      <c r="DT40">
        <v>0</v>
      </c>
    </row>
    <row r="41" spans="1:124" x14ac:dyDescent="0.25">
      <c r="A41" t="s">
        <v>495</v>
      </c>
      <c r="B41" t="s">
        <v>1310</v>
      </c>
      <c r="C41" t="s">
        <v>1693</v>
      </c>
      <c r="D41" t="s">
        <v>1352</v>
      </c>
      <c r="E41">
        <v>0</v>
      </c>
      <c r="G41">
        <v>333333</v>
      </c>
      <c r="H41">
        <v>333333</v>
      </c>
      <c r="I41">
        <v>333333</v>
      </c>
      <c r="J41">
        <v>333333</v>
      </c>
      <c r="K41">
        <v>333333</v>
      </c>
      <c r="L41">
        <v>333333</v>
      </c>
      <c r="M41">
        <v>333333</v>
      </c>
      <c r="N41">
        <v>333333</v>
      </c>
      <c r="O41">
        <v>333333</v>
      </c>
      <c r="P41">
        <v>333333</v>
      </c>
      <c r="Q41">
        <v>333333</v>
      </c>
      <c r="R41">
        <v>333333</v>
      </c>
      <c r="S41">
        <v>333333</v>
      </c>
      <c r="T41">
        <v>333333</v>
      </c>
      <c r="U41">
        <v>333333</v>
      </c>
      <c r="V41">
        <v>333333</v>
      </c>
      <c r="W41">
        <v>333333</v>
      </c>
      <c r="X41">
        <v>333333</v>
      </c>
      <c r="Y41">
        <v>333333</v>
      </c>
      <c r="Z41">
        <v>333333</v>
      </c>
      <c r="AA41">
        <v>333333</v>
      </c>
      <c r="AB41">
        <v>333333</v>
      </c>
      <c r="AC41">
        <v>333333</v>
      </c>
      <c r="AD41">
        <v>333333</v>
      </c>
      <c r="AE41">
        <v>333333</v>
      </c>
      <c r="AG41">
        <v>250000</v>
      </c>
      <c r="AH41">
        <v>250000</v>
      </c>
      <c r="AI41">
        <v>250000</v>
      </c>
      <c r="AJ41">
        <v>250000</v>
      </c>
      <c r="AK41">
        <v>250000</v>
      </c>
      <c r="AL41">
        <v>250000</v>
      </c>
      <c r="AM41">
        <v>250000</v>
      </c>
      <c r="AN41">
        <v>250000</v>
      </c>
      <c r="AO41">
        <v>250000</v>
      </c>
      <c r="AP41">
        <v>250000</v>
      </c>
      <c r="AQ41">
        <v>250000</v>
      </c>
      <c r="AR41">
        <v>250000</v>
      </c>
      <c r="AS41">
        <v>250000</v>
      </c>
      <c r="AT41">
        <v>250000</v>
      </c>
      <c r="AU41">
        <v>250000</v>
      </c>
      <c r="AV41">
        <v>250000</v>
      </c>
      <c r="AW41">
        <v>250000</v>
      </c>
      <c r="AX41">
        <v>250000</v>
      </c>
      <c r="AY41">
        <v>250000</v>
      </c>
      <c r="AZ41">
        <v>250000</v>
      </c>
      <c r="BA41">
        <v>250000</v>
      </c>
      <c r="BB41">
        <v>250000</v>
      </c>
      <c r="BC41">
        <v>250000</v>
      </c>
      <c r="BD41">
        <v>250000</v>
      </c>
      <c r="BE41">
        <v>250000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 t="s">
        <v>1439</v>
      </c>
      <c r="BT41" s="7">
        <v>-7.9648718000000001</v>
      </c>
      <c r="BU41" s="7">
        <v>110.60897970000001</v>
      </c>
      <c r="BV41">
        <v>8.9904343086927616E-2</v>
      </c>
      <c r="BX41">
        <v>50807.1</v>
      </c>
      <c r="BY41">
        <v>45922.111111111109</v>
      </c>
      <c r="BZ41">
        <v>66738.555555555562</v>
      </c>
      <c r="CA41">
        <v>50004</v>
      </c>
      <c r="CB41">
        <v>52320.111111111109</v>
      </c>
      <c r="CC41">
        <v>54044.3</v>
      </c>
      <c r="CD41">
        <v>53251.1</v>
      </c>
      <c r="CE41">
        <v>48285.3</v>
      </c>
      <c r="CF41">
        <v>55207.888888888891</v>
      </c>
      <c r="CG41">
        <v>53488.375</v>
      </c>
      <c r="CH41">
        <v>50422.400000000001</v>
      </c>
      <c r="CI41">
        <v>48177.1</v>
      </c>
      <c r="CJ41">
        <v>52028.4</v>
      </c>
      <c r="CK41">
        <v>45134.3</v>
      </c>
      <c r="CL41">
        <v>47455.125</v>
      </c>
      <c r="CM41">
        <v>51004.125</v>
      </c>
      <c r="CN41">
        <v>47380.2</v>
      </c>
      <c r="CO41">
        <v>44693.7</v>
      </c>
      <c r="CP41">
        <v>44693.7</v>
      </c>
      <c r="CQ41">
        <v>46648.3</v>
      </c>
      <c r="CR41">
        <v>49400.1</v>
      </c>
      <c r="CS41">
        <v>42748.111111111109</v>
      </c>
      <c r="CT41">
        <v>54037.25</v>
      </c>
      <c r="CU41">
        <v>50888</v>
      </c>
      <c r="CV41">
        <v>45239.666666666657</v>
      </c>
      <c r="CW41">
        <f t="shared" si="0"/>
        <v>250000</v>
      </c>
      <c r="CX41">
        <f t="shared" si="1"/>
        <v>250000</v>
      </c>
      <c r="CY41">
        <f t="shared" si="2"/>
        <v>8.5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0</v>
      </c>
      <c r="DG41">
        <f t="shared" si="3"/>
        <v>250000</v>
      </c>
      <c r="DH41">
        <f t="shared" si="4"/>
        <v>250000</v>
      </c>
      <c r="DI41">
        <f t="shared" si="5"/>
        <v>1</v>
      </c>
      <c r="DJ41">
        <f t="shared" si="6"/>
        <v>250000</v>
      </c>
      <c r="DK41">
        <f t="shared" si="7"/>
        <v>250000</v>
      </c>
      <c r="DL41">
        <f t="shared" si="8"/>
        <v>1</v>
      </c>
      <c r="DM41">
        <v>1</v>
      </c>
      <c r="DN41">
        <v>0</v>
      </c>
      <c r="DO41" t="s">
        <v>2604</v>
      </c>
      <c r="DP41">
        <v>0</v>
      </c>
      <c r="DQ41">
        <v>0</v>
      </c>
      <c r="DR41">
        <v>0</v>
      </c>
      <c r="DS41">
        <v>0</v>
      </c>
      <c r="DT41">
        <v>1</v>
      </c>
    </row>
    <row r="42" spans="1:124" x14ac:dyDescent="0.25">
      <c r="A42" t="s">
        <v>678</v>
      </c>
      <c r="B42" t="s">
        <v>1306</v>
      </c>
      <c r="C42" t="s">
        <v>1721</v>
      </c>
      <c r="D42" t="s">
        <v>1352</v>
      </c>
      <c r="E42">
        <v>2</v>
      </c>
      <c r="F42">
        <v>333333</v>
      </c>
      <c r="G42">
        <v>333333</v>
      </c>
      <c r="H42">
        <v>333333</v>
      </c>
      <c r="J42">
        <v>333333</v>
      </c>
      <c r="K42">
        <v>333333</v>
      </c>
      <c r="L42">
        <v>333333</v>
      </c>
      <c r="M42">
        <v>333333</v>
      </c>
      <c r="N42">
        <v>333333</v>
      </c>
      <c r="O42">
        <v>333333</v>
      </c>
      <c r="P42">
        <v>333333</v>
      </c>
      <c r="Q42">
        <v>333333</v>
      </c>
      <c r="R42">
        <v>333333</v>
      </c>
      <c r="S42">
        <v>333333</v>
      </c>
      <c r="T42">
        <v>333333</v>
      </c>
      <c r="U42">
        <v>333333</v>
      </c>
      <c r="V42">
        <v>333333</v>
      </c>
      <c r="W42">
        <v>333333</v>
      </c>
      <c r="X42">
        <v>333333</v>
      </c>
      <c r="Y42">
        <v>333333</v>
      </c>
      <c r="Z42">
        <v>333333</v>
      </c>
      <c r="AA42">
        <v>333333</v>
      </c>
      <c r="AB42">
        <v>333333</v>
      </c>
      <c r="AC42">
        <v>333333</v>
      </c>
      <c r="AD42">
        <v>333333</v>
      </c>
      <c r="AE42">
        <v>333333</v>
      </c>
      <c r="AF42">
        <v>250000</v>
      </c>
      <c r="AG42">
        <v>250000</v>
      </c>
      <c r="AH42">
        <v>250000</v>
      </c>
      <c r="AJ42">
        <v>250000</v>
      </c>
      <c r="AK42">
        <v>250000</v>
      </c>
      <c r="AL42">
        <v>250000</v>
      </c>
      <c r="AM42">
        <v>250000</v>
      </c>
      <c r="AN42">
        <v>250000</v>
      </c>
      <c r="AO42">
        <v>250000</v>
      </c>
      <c r="AP42">
        <v>250000</v>
      </c>
      <c r="AQ42">
        <v>250000</v>
      </c>
      <c r="AR42">
        <v>250000</v>
      </c>
      <c r="AS42">
        <v>250000</v>
      </c>
      <c r="AT42">
        <v>250000</v>
      </c>
      <c r="AU42">
        <v>250000</v>
      </c>
      <c r="AV42">
        <v>250000</v>
      </c>
      <c r="AW42">
        <v>250000</v>
      </c>
      <c r="AX42">
        <v>250000</v>
      </c>
      <c r="AY42">
        <v>250000</v>
      </c>
      <c r="AZ42">
        <v>250000</v>
      </c>
      <c r="BA42">
        <v>250000</v>
      </c>
      <c r="BB42">
        <v>250000</v>
      </c>
      <c r="BC42">
        <v>250000</v>
      </c>
      <c r="BD42">
        <v>250000</v>
      </c>
      <c r="BE42">
        <v>250000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1446</v>
      </c>
      <c r="BT42" s="7">
        <v>-7.8195629999999996</v>
      </c>
      <c r="BU42" s="7">
        <v>110.3661942</v>
      </c>
      <c r="BV42">
        <v>2.109575019413266E-3</v>
      </c>
      <c r="BW42">
        <v>67196.125</v>
      </c>
      <c r="BX42">
        <v>129723.4</v>
      </c>
      <c r="BY42">
        <v>81043.666666666672</v>
      </c>
      <c r="CA42">
        <v>79738</v>
      </c>
      <c r="CB42">
        <v>77466.444444444438</v>
      </c>
      <c r="CC42">
        <v>74176.100000000006</v>
      </c>
      <c r="CD42">
        <v>85420.25</v>
      </c>
      <c r="CE42">
        <v>90121.166666666672</v>
      </c>
      <c r="CF42">
        <v>66820.166666666672</v>
      </c>
      <c r="CG42">
        <v>98163.833333333328</v>
      </c>
      <c r="CH42">
        <v>84748.666666666672</v>
      </c>
      <c r="CI42">
        <v>93312.333333333328</v>
      </c>
      <c r="CJ42">
        <v>88919.25</v>
      </c>
      <c r="CK42">
        <v>82779.875</v>
      </c>
      <c r="CL42">
        <v>76133.5</v>
      </c>
      <c r="CM42">
        <v>62228.5</v>
      </c>
      <c r="CN42">
        <v>84126.857142857145</v>
      </c>
      <c r="CO42">
        <v>80726.428571428565</v>
      </c>
      <c r="CP42">
        <v>79417.571428571435</v>
      </c>
      <c r="CQ42">
        <v>64361.625</v>
      </c>
      <c r="CR42">
        <v>73488.142857142855</v>
      </c>
      <c r="CS42">
        <v>86802.125</v>
      </c>
      <c r="CT42">
        <v>82470.888888888891</v>
      </c>
      <c r="CU42">
        <v>70825.555555555562</v>
      </c>
      <c r="CV42">
        <v>77523.333333333328</v>
      </c>
      <c r="CW42">
        <f t="shared" si="0"/>
        <v>250000</v>
      </c>
      <c r="CX42">
        <f t="shared" si="1"/>
        <v>250000</v>
      </c>
      <c r="CY42">
        <f t="shared" si="2"/>
        <v>0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1</v>
      </c>
      <c r="DG42">
        <f t="shared" si="3"/>
        <v>250000</v>
      </c>
      <c r="DH42">
        <f t="shared" si="4"/>
        <v>250000</v>
      </c>
      <c r="DI42">
        <f t="shared" si="5"/>
        <v>1</v>
      </c>
      <c r="DJ42">
        <f t="shared" si="6"/>
        <v>250000</v>
      </c>
      <c r="DK42">
        <f t="shared" si="7"/>
        <v>250000</v>
      </c>
      <c r="DL42">
        <f t="shared" si="8"/>
        <v>1</v>
      </c>
      <c r="DM42">
        <v>1</v>
      </c>
      <c r="DN42">
        <v>0</v>
      </c>
      <c r="DO42" t="s">
        <v>2601</v>
      </c>
      <c r="DP42">
        <v>0</v>
      </c>
      <c r="DQ42">
        <v>1</v>
      </c>
      <c r="DR42">
        <v>0</v>
      </c>
      <c r="DS42">
        <v>0</v>
      </c>
      <c r="DT42">
        <v>0</v>
      </c>
    </row>
    <row r="43" spans="1:124" x14ac:dyDescent="0.25">
      <c r="A43" t="s">
        <v>834</v>
      </c>
      <c r="B43" t="s">
        <v>1302</v>
      </c>
      <c r="C43" t="s">
        <v>1871</v>
      </c>
      <c r="D43" t="s">
        <v>1352</v>
      </c>
      <c r="E43">
        <v>0</v>
      </c>
      <c r="F43">
        <v>340000</v>
      </c>
      <c r="G43">
        <v>340000</v>
      </c>
      <c r="H43">
        <v>340000</v>
      </c>
      <c r="I43">
        <v>340000</v>
      </c>
      <c r="J43">
        <v>340000</v>
      </c>
      <c r="K43">
        <v>340000</v>
      </c>
      <c r="L43">
        <v>340000</v>
      </c>
      <c r="M43">
        <v>340000</v>
      </c>
      <c r="N43">
        <v>340000</v>
      </c>
      <c r="O43">
        <v>340000</v>
      </c>
      <c r="P43">
        <v>340000</v>
      </c>
      <c r="S43">
        <v>340000</v>
      </c>
      <c r="T43">
        <v>340000</v>
      </c>
      <c r="U43">
        <v>340000</v>
      </c>
      <c r="V43">
        <v>340000</v>
      </c>
      <c r="W43">
        <v>340000</v>
      </c>
      <c r="X43">
        <v>340000</v>
      </c>
      <c r="Y43">
        <v>340000</v>
      </c>
      <c r="Z43">
        <v>340000</v>
      </c>
      <c r="AA43">
        <v>340000</v>
      </c>
      <c r="AB43">
        <v>340000</v>
      </c>
      <c r="AC43">
        <v>340000</v>
      </c>
      <c r="AD43">
        <v>340000</v>
      </c>
      <c r="AE43">
        <v>340000</v>
      </c>
      <c r="AF43">
        <v>255000</v>
      </c>
      <c r="AG43">
        <v>255000</v>
      </c>
      <c r="AH43">
        <v>255000</v>
      </c>
      <c r="AI43">
        <v>255000</v>
      </c>
      <c r="AJ43">
        <v>255000</v>
      </c>
      <c r="AK43">
        <v>255000</v>
      </c>
      <c r="AL43">
        <v>255000</v>
      </c>
      <c r="AM43">
        <v>255000</v>
      </c>
      <c r="AN43">
        <v>255000</v>
      </c>
      <c r="AO43">
        <v>255000</v>
      </c>
      <c r="AP43">
        <v>255000</v>
      </c>
      <c r="AS43">
        <v>255000</v>
      </c>
      <c r="AT43">
        <v>255000</v>
      </c>
      <c r="AU43">
        <v>255000</v>
      </c>
      <c r="AV43">
        <v>255000</v>
      </c>
      <c r="AW43">
        <v>255000</v>
      </c>
      <c r="AX43">
        <v>255000</v>
      </c>
      <c r="AY43">
        <v>255000</v>
      </c>
      <c r="AZ43">
        <v>255000</v>
      </c>
      <c r="BA43">
        <v>255000</v>
      </c>
      <c r="BB43">
        <v>255000</v>
      </c>
      <c r="BC43">
        <v>255000</v>
      </c>
      <c r="BD43">
        <v>255000</v>
      </c>
      <c r="BE43">
        <v>255000</v>
      </c>
      <c r="BF43">
        <v>7.6</v>
      </c>
      <c r="BG43">
        <v>7.6</v>
      </c>
      <c r="BH43">
        <v>7.6</v>
      </c>
      <c r="BI43">
        <v>7.6</v>
      </c>
      <c r="BJ43">
        <v>7.6</v>
      </c>
      <c r="BK43">
        <v>7.6</v>
      </c>
      <c r="BL43">
        <v>7.6</v>
      </c>
      <c r="BM43">
        <v>7.6</v>
      </c>
      <c r="BN43">
        <v>7.6</v>
      </c>
      <c r="BO43">
        <v>7.6</v>
      </c>
      <c r="BP43">
        <v>7.6</v>
      </c>
      <c r="BQ43">
        <v>7.6</v>
      </c>
      <c r="BR43">
        <v>7.6</v>
      </c>
      <c r="BS43" t="s">
        <v>1429</v>
      </c>
      <c r="BT43" s="7">
        <v>-7.7800985000000003</v>
      </c>
      <c r="BU43" s="7">
        <v>110.4055931</v>
      </c>
      <c r="BV43">
        <v>2.2785774981769159E-3</v>
      </c>
      <c r="BW43">
        <v>175819.22222222219</v>
      </c>
      <c r="BX43">
        <v>284606.55555555562</v>
      </c>
      <c r="BY43">
        <v>441281</v>
      </c>
      <c r="BZ43">
        <v>190035.66666666669</v>
      </c>
      <c r="CA43">
        <v>352319.22222222219</v>
      </c>
      <c r="CB43">
        <v>356580.88888888888</v>
      </c>
      <c r="CC43">
        <v>310574.77777777781</v>
      </c>
      <c r="CD43">
        <v>426529.44444444438</v>
      </c>
      <c r="CE43">
        <v>485386.11111111112</v>
      </c>
      <c r="CF43">
        <v>302807.75</v>
      </c>
      <c r="CG43">
        <v>260779</v>
      </c>
      <c r="CJ43">
        <v>267985</v>
      </c>
      <c r="CK43">
        <v>281276.33333333331</v>
      </c>
      <c r="CL43">
        <v>360270.11111111112</v>
      </c>
      <c r="CM43">
        <v>347313.3</v>
      </c>
      <c r="CN43">
        <v>282445.3</v>
      </c>
      <c r="CO43">
        <v>268466.8</v>
      </c>
      <c r="CP43">
        <v>386466.8</v>
      </c>
      <c r="CQ43">
        <v>242016.8</v>
      </c>
      <c r="CR43">
        <v>285532.11111111112</v>
      </c>
      <c r="CS43">
        <v>294931.66666666669</v>
      </c>
      <c r="CT43">
        <v>325981.40000000002</v>
      </c>
      <c r="CU43">
        <v>278769.59999999998</v>
      </c>
      <c r="CV43">
        <v>295163.22222222219</v>
      </c>
      <c r="CW43">
        <f t="shared" si="0"/>
        <v>255000</v>
      </c>
      <c r="CX43">
        <f t="shared" si="1"/>
        <v>255000</v>
      </c>
      <c r="CY43">
        <f t="shared" si="2"/>
        <v>7.5999999999999988</v>
      </c>
      <c r="CZ43">
        <v>1</v>
      </c>
      <c r="DA43">
        <v>0</v>
      </c>
      <c r="DB43">
        <v>1</v>
      </c>
      <c r="DC43">
        <v>0</v>
      </c>
      <c r="DD43">
        <v>1</v>
      </c>
      <c r="DE43">
        <v>1</v>
      </c>
      <c r="DF43">
        <v>0</v>
      </c>
      <c r="DG43">
        <f t="shared" si="3"/>
        <v>255000</v>
      </c>
      <c r="DH43">
        <f t="shared" si="4"/>
        <v>255000</v>
      </c>
      <c r="DI43">
        <f t="shared" si="5"/>
        <v>1</v>
      </c>
      <c r="DJ43">
        <f t="shared" si="6"/>
        <v>255000</v>
      </c>
      <c r="DK43">
        <f t="shared" si="7"/>
        <v>255000</v>
      </c>
      <c r="DL43">
        <f t="shared" si="8"/>
        <v>1</v>
      </c>
      <c r="DM43">
        <v>1</v>
      </c>
      <c r="DN43">
        <v>0</v>
      </c>
      <c r="DO43" t="s">
        <v>2600</v>
      </c>
      <c r="DP43">
        <v>1</v>
      </c>
      <c r="DQ43">
        <v>0</v>
      </c>
      <c r="DR43">
        <v>0</v>
      </c>
      <c r="DS43">
        <v>0</v>
      </c>
      <c r="DT43">
        <v>0</v>
      </c>
    </row>
    <row r="44" spans="1:124" x14ac:dyDescent="0.25">
      <c r="A44" t="s">
        <v>200</v>
      </c>
      <c r="B44" t="s">
        <v>1310</v>
      </c>
      <c r="C44" t="s">
        <v>1553</v>
      </c>
      <c r="D44" t="s">
        <v>1352</v>
      </c>
      <c r="E44">
        <v>0</v>
      </c>
      <c r="F44">
        <v>353333</v>
      </c>
      <c r="G44">
        <v>353333</v>
      </c>
      <c r="H44">
        <v>353333</v>
      </c>
      <c r="I44">
        <v>353333</v>
      </c>
      <c r="J44">
        <v>353333</v>
      </c>
      <c r="K44">
        <v>353333</v>
      </c>
      <c r="L44">
        <v>353333</v>
      </c>
      <c r="M44">
        <v>353333</v>
      </c>
      <c r="N44">
        <v>353333</v>
      </c>
      <c r="O44">
        <v>353333</v>
      </c>
      <c r="P44">
        <v>353333</v>
      </c>
      <c r="Q44">
        <v>353333</v>
      </c>
      <c r="R44">
        <v>353333</v>
      </c>
      <c r="S44">
        <v>353333</v>
      </c>
      <c r="T44">
        <v>353333</v>
      </c>
      <c r="U44">
        <v>353333</v>
      </c>
      <c r="V44">
        <v>353333</v>
      </c>
      <c r="W44">
        <v>353333</v>
      </c>
      <c r="X44">
        <v>353333</v>
      </c>
      <c r="Y44">
        <v>353333</v>
      </c>
      <c r="Z44">
        <v>353333</v>
      </c>
      <c r="AA44">
        <v>353333</v>
      </c>
      <c r="AB44">
        <v>353333</v>
      </c>
      <c r="AC44">
        <v>353333</v>
      </c>
      <c r="AD44">
        <v>353333</v>
      </c>
      <c r="AE44">
        <v>353333</v>
      </c>
      <c r="AF44">
        <v>265000</v>
      </c>
      <c r="AG44">
        <v>265000</v>
      </c>
      <c r="AH44">
        <v>265000</v>
      </c>
      <c r="AI44">
        <v>265000</v>
      </c>
      <c r="AJ44">
        <v>265000</v>
      </c>
      <c r="AK44">
        <v>265000</v>
      </c>
      <c r="AL44">
        <v>265000</v>
      </c>
      <c r="AM44">
        <v>265000</v>
      </c>
      <c r="AN44">
        <v>265000</v>
      </c>
      <c r="AO44">
        <v>265000</v>
      </c>
      <c r="AP44">
        <v>265000</v>
      </c>
      <c r="AQ44">
        <v>265000</v>
      </c>
      <c r="AR44">
        <v>265000</v>
      </c>
      <c r="AS44">
        <v>265000</v>
      </c>
      <c r="AT44">
        <v>265000</v>
      </c>
      <c r="AU44">
        <v>265000</v>
      </c>
      <c r="AV44">
        <v>265000</v>
      </c>
      <c r="AW44">
        <v>265000</v>
      </c>
      <c r="AX44">
        <v>265000</v>
      </c>
      <c r="AY44">
        <v>265000</v>
      </c>
      <c r="AZ44">
        <v>265000</v>
      </c>
      <c r="BA44">
        <v>265000</v>
      </c>
      <c r="BB44">
        <v>265000</v>
      </c>
      <c r="BC44">
        <v>265000</v>
      </c>
      <c r="BD44">
        <v>265000</v>
      </c>
      <c r="BE44">
        <v>265000</v>
      </c>
      <c r="BF44">
        <v>8.6</v>
      </c>
      <c r="BG44">
        <v>8.6</v>
      </c>
      <c r="BH44">
        <v>8.6</v>
      </c>
      <c r="BI44">
        <v>8.6</v>
      </c>
      <c r="BJ44">
        <v>8.6</v>
      </c>
      <c r="BK44">
        <v>8.6</v>
      </c>
      <c r="BL44">
        <v>8.6</v>
      </c>
      <c r="BM44">
        <v>8.6</v>
      </c>
      <c r="BN44">
        <v>8.6</v>
      </c>
      <c r="BO44">
        <v>8.6</v>
      </c>
      <c r="BP44">
        <v>8.6</v>
      </c>
      <c r="BQ44">
        <v>8.6</v>
      </c>
      <c r="BR44">
        <v>8.6</v>
      </c>
      <c r="BS44" t="s">
        <v>1439</v>
      </c>
      <c r="BT44" s="7">
        <v>-7.9564902999999996</v>
      </c>
      <c r="BU44" s="7">
        <v>110.5919559</v>
      </c>
      <c r="BV44">
        <v>8.9774756045685328E-2</v>
      </c>
      <c r="BW44">
        <v>59250.444444444453</v>
      </c>
      <c r="BX44">
        <v>52307.1</v>
      </c>
      <c r="BY44">
        <v>46974.555555555547</v>
      </c>
      <c r="BZ44">
        <v>66738.555555555562</v>
      </c>
      <c r="CA44">
        <v>50004</v>
      </c>
      <c r="CB44">
        <v>55653.444444444453</v>
      </c>
      <c r="CC44">
        <v>58544.3</v>
      </c>
      <c r="CD44">
        <v>60751.1</v>
      </c>
      <c r="CE44">
        <v>49792.5</v>
      </c>
      <c r="CF44">
        <v>57163.222222222219</v>
      </c>
      <c r="CG44">
        <v>44113.375</v>
      </c>
      <c r="CH44">
        <v>51922.400000000001</v>
      </c>
      <c r="CI44">
        <v>51753.5</v>
      </c>
      <c r="CJ44">
        <v>56528.4</v>
      </c>
      <c r="CK44">
        <v>48004.7</v>
      </c>
      <c r="CL44">
        <v>53080.125</v>
      </c>
      <c r="CM44">
        <v>53267.625</v>
      </c>
      <c r="CN44">
        <v>51880.2</v>
      </c>
      <c r="CO44">
        <v>49193.7</v>
      </c>
      <c r="CP44">
        <v>49193.7</v>
      </c>
      <c r="CQ44">
        <v>51148.3</v>
      </c>
      <c r="CR44">
        <v>50900.1</v>
      </c>
      <c r="CS44">
        <v>49414.777777777781</v>
      </c>
      <c r="CT44">
        <v>59662.25</v>
      </c>
      <c r="CU44">
        <v>55388</v>
      </c>
      <c r="CV44">
        <v>49476.333333333343</v>
      </c>
      <c r="CW44">
        <f t="shared" si="0"/>
        <v>265000</v>
      </c>
      <c r="CX44">
        <f t="shared" si="1"/>
        <v>265000</v>
      </c>
      <c r="CY44">
        <f t="shared" si="2"/>
        <v>8.5999999999999979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0</v>
      </c>
      <c r="DG44">
        <f t="shared" si="3"/>
        <v>265000</v>
      </c>
      <c r="DH44">
        <f t="shared" si="4"/>
        <v>265000</v>
      </c>
      <c r="DI44">
        <f t="shared" si="5"/>
        <v>1</v>
      </c>
      <c r="DJ44">
        <f t="shared" si="6"/>
        <v>265000</v>
      </c>
      <c r="DK44">
        <f t="shared" si="7"/>
        <v>265000</v>
      </c>
      <c r="DL44">
        <f t="shared" si="8"/>
        <v>1</v>
      </c>
      <c r="DM44">
        <v>1</v>
      </c>
      <c r="DN44">
        <v>0</v>
      </c>
      <c r="DO44" t="s">
        <v>2604</v>
      </c>
      <c r="DP44">
        <v>0</v>
      </c>
      <c r="DQ44">
        <v>0</v>
      </c>
      <c r="DR44">
        <v>0</v>
      </c>
      <c r="DS44">
        <v>0</v>
      </c>
      <c r="DT44">
        <v>1</v>
      </c>
    </row>
    <row r="45" spans="1:124" x14ac:dyDescent="0.25">
      <c r="A45" t="s">
        <v>630</v>
      </c>
      <c r="B45" t="s">
        <v>1306</v>
      </c>
      <c r="C45" t="s">
        <v>2419</v>
      </c>
      <c r="D45" t="s">
        <v>1352</v>
      </c>
      <c r="E45">
        <v>2</v>
      </c>
      <c r="F45">
        <v>366667</v>
      </c>
      <c r="G45">
        <v>366667</v>
      </c>
      <c r="H45">
        <v>366667</v>
      </c>
      <c r="I45">
        <v>366667</v>
      </c>
      <c r="J45">
        <v>366667</v>
      </c>
      <c r="K45">
        <v>366667</v>
      </c>
      <c r="L45">
        <v>366667</v>
      </c>
      <c r="M45">
        <v>366667</v>
      </c>
      <c r="N45">
        <v>366667</v>
      </c>
      <c r="O45">
        <v>366667</v>
      </c>
      <c r="P45">
        <v>366667</v>
      </c>
      <c r="Q45">
        <v>366667</v>
      </c>
      <c r="R45">
        <v>366667</v>
      </c>
      <c r="S45">
        <v>366667</v>
      </c>
      <c r="T45">
        <v>366667</v>
      </c>
      <c r="U45">
        <v>366667</v>
      </c>
      <c r="V45">
        <v>366667</v>
      </c>
      <c r="W45">
        <v>366667</v>
      </c>
      <c r="X45">
        <v>366667</v>
      </c>
      <c r="Y45">
        <v>366667</v>
      </c>
      <c r="Z45">
        <v>366667</v>
      </c>
      <c r="AA45">
        <v>366667</v>
      </c>
      <c r="AB45">
        <v>366667</v>
      </c>
      <c r="AC45">
        <v>366667</v>
      </c>
      <c r="AD45">
        <v>366667</v>
      </c>
      <c r="AE45">
        <v>366667</v>
      </c>
      <c r="AF45">
        <v>275000</v>
      </c>
      <c r="AG45">
        <v>275000</v>
      </c>
      <c r="AH45">
        <v>275000</v>
      </c>
      <c r="AI45">
        <v>275000</v>
      </c>
      <c r="AJ45">
        <v>275000</v>
      </c>
      <c r="AK45">
        <v>275000</v>
      </c>
      <c r="AL45">
        <v>275000</v>
      </c>
      <c r="AM45">
        <v>275000</v>
      </c>
      <c r="AN45">
        <v>275000</v>
      </c>
      <c r="AO45">
        <v>275000</v>
      </c>
      <c r="AP45">
        <v>275000</v>
      </c>
      <c r="AQ45">
        <v>275000</v>
      </c>
      <c r="AR45">
        <v>275000</v>
      </c>
      <c r="AS45">
        <v>275000</v>
      </c>
      <c r="AT45">
        <v>275000</v>
      </c>
      <c r="AU45">
        <v>275000</v>
      </c>
      <c r="AV45">
        <v>275000</v>
      </c>
      <c r="AW45">
        <v>275000</v>
      </c>
      <c r="AX45">
        <v>275000</v>
      </c>
      <c r="AY45">
        <v>275000</v>
      </c>
      <c r="AZ45">
        <v>275000</v>
      </c>
      <c r="BA45">
        <v>275000</v>
      </c>
      <c r="BB45">
        <v>275000</v>
      </c>
      <c r="BC45">
        <v>275000</v>
      </c>
      <c r="BD45">
        <v>275000</v>
      </c>
      <c r="BE45">
        <v>275000</v>
      </c>
      <c r="BF45">
        <v>8.8000000000000007</v>
      </c>
      <c r="BG45">
        <v>8.8000000000000007</v>
      </c>
      <c r="BH45">
        <v>8.8000000000000007</v>
      </c>
      <c r="BI45">
        <v>8.8000000000000007</v>
      </c>
      <c r="BJ45">
        <v>8.8000000000000007</v>
      </c>
      <c r="BK45">
        <v>8.8000000000000007</v>
      </c>
      <c r="BL45">
        <v>8.8000000000000007</v>
      </c>
      <c r="BM45">
        <v>8.8000000000000007</v>
      </c>
      <c r="BN45">
        <v>8.8000000000000007</v>
      </c>
      <c r="BO45">
        <v>8.8000000000000007</v>
      </c>
      <c r="BP45">
        <v>8.8000000000000007</v>
      </c>
      <c r="BQ45">
        <v>8.8000000000000007</v>
      </c>
      <c r="BR45">
        <v>8.8000000000000007</v>
      </c>
      <c r="BS45" t="s">
        <v>1439</v>
      </c>
      <c r="BT45" s="7">
        <v>-7.8177655000000001</v>
      </c>
      <c r="BU45" s="7">
        <v>110.3620444</v>
      </c>
      <c r="BV45">
        <v>3.9122959670798256E-3</v>
      </c>
      <c r="BW45">
        <v>98925</v>
      </c>
      <c r="BX45">
        <v>72483</v>
      </c>
      <c r="BY45">
        <v>173708.33333333331</v>
      </c>
      <c r="BZ45">
        <v>136861.83333333331</v>
      </c>
      <c r="CA45">
        <v>171594.5</v>
      </c>
      <c r="CB45">
        <v>100679.2222222222</v>
      </c>
      <c r="CC45">
        <v>101375.1</v>
      </c>
      <c r="CD45">
        <v>126235.55555555561</v>
      </c>
      <c r="CE45">
        <v>200700</v>
      </c>
      <c r="CF45">
        <v>198928.125</v>
      </c>
      <c r="CG45">
        <v>148069.5</v>
      </c>
      <c r="CH45">
        <v>104419</v>
      </c>
      <c r="CI45">
        <v>112594.57142857141</v>
      </c>
      <c r="CJ45">
        <v>113063</v>
      </c>
      <c r="CK45">
        <v>108767.7777777778</v>
      </c>
      <c r="CL45">
        <v>185818.66666666669</v>
      </c>
      <c r="CM45">
        <v>118628.6666666667</v>
      </c>
      <c r="CN45">
        <v>193494.44444444441</v>
      </c>
      <c r="CO45">
        <v>97811.888888888891</v>
      </c>
      <c r="CP45">
        <v>96345.555555555562</v>
      </c>
      <c r="CQ45">
        <v>102266.4</v>
      </c>
      <c r="CR45">
        <v>106641.5</v>
      </c>
      <c r="CS45">
        <v>119929.5</v>
      </c>
      <c r="CT45">
        <v>141455</v>
      </c>
      <c r="CU45">
        <v>106641.5</v>
      </c>
      <c r="CV45">
        <v>105268.3333333333</v>
      </c>
      <c r="CW45">
        <f t="shared" si="0"/>
        <v>275000</v>
      </c>
      <c r="CX45">
        <f t="shared" si="1"/>
        <v>275000</v>
      </c>
      <c r="CY45">
        <f t="shared" si="2"/>
        <v>8.7999999999999989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1</v>
      </c>
      <c r="DF45">
        <v>0</v>
      </c>
      <c r="DG45">
        <f t="shared" si="3"/>
        <v>275000</v>
      </c>
      <c r="DH45">
        <f t="shared" si="4"/>
        <v>275000</v>
      </c>
      <c r="DI45">
        <f t="shared" si="5"/>
        <v>1</v>
      </c>
      <c r="DJ45">
        <f t="shared" si="6"/>
        <v>275000</v>
      </c>
      <c r="DK45">
        <f t="shared" si="7"/>
        <v>275000</v>
      </c>
      <c r="DL45">
        <f t="shared" si="8"/>
        <v>1</v>
      </c>
      <c r="DM45">
        <v>1</v>
      </c>
      <c r="DN45">
        <v>0</v>
      </c>
      <c r="DO45" t="s">
        <v>2601</v>
      </c>
      <c r="DP45">
        <v>0</v>
      </c>
      <c r="DQ45">
        <v>1</v>
      </c>
      <c r="DR45">
        <v>0</v>
      </c>
      <c r="DS45">
        <v>0</v>
      </c>
      <c r="DT45">
        <v>0</v>
      </c>
    </row>
    <row r="46" spans="1:124" x14ac:dyDescent="0.25">
      <c r="A46" t="s">
        <v>1087</v>
      </c>
      <c r="B46" t="s">
        <v>1306</v>
      </c>
      <c r="C46" t="s">
        <v>2267</v>
      </c>
      <c r="D46" t="s">
        <v>1352</v>
      </c>
      <c r="E46">
        <v>0</v>
      </c>
      <c r="F46">
        <v>400000</v>
      </c>
      <c r="G46">
        <v>400000</v>
      </c>
      <c r="H46">
        <v>400000</v>
      </c>
      <c r="I46">
        <v>400000</v>
      </c>
      <c r="J46">
        <v>400000</v>
      </c>
      <c r="K46">
        <v>400000</v>
      </c>
      <c r="L46">
        <v>400000</v>
      </c>
      <c r="M46">
        <v>400000</v>
      </c>
      <c r="N46">
        <v>400000</v>
      </c>
      <c r="O46">
        <v>400000</v>
      </c>
      <c r="P46">
        <v>400000</v>
      </c>
      <c r="Q46">
        <v>400000</v>
      </c>
      <c r="R46">
        <v>400000</v>
      </c>
      <c r="S46">
        <v>400000</v>
      </c>
      <c r="T46">
        <v>400000</v>
      </c>
      <c r="U46">
        <v>400000</v>
      </c>
      <c r="V46">
        <v>400000</v>
      </c>
      <c r="W46">
        <v>400000</v>
      </c>
      <c r="X46">
        <v>400000</v>
      </c>
      <c r="Y46">
        <v>400000</v>
      </c>
      <c r="Z46">
        <v>400000</v>
      </c>
      <c r="AA46">
        <v>400000</v>
      </c>
      <c r="AB46">
        <v>400000</v>
      </c>
      <c r="AC46">
        <v>400000</v>
      </c>
      <c r="AD46">
        <v>400000</v>
      </c>
      <c r="AE46">
        <v>400000</v>
      </c>
      <c r="AF46">
        <v>300000</v>
      </c>
      <c r="AG46">
        <v>300000</v>
      </c>
      <c r="AH46">
        <v>300000</v>
      </c>
      <c r="AI46">
        <v>300000</v>
      </c>
      <c r="AJ46">
        <v>300000</v>
      </c>
      <c r="AK46">
        <v>300000</v>
      </c>
      <c r="AL46">
        <v>300000</v>
      </c>
      <c r="AM46">
        <v>300000</v>
      </c>
      <c r="AN46">
        <v>300000</v>
      </c>
      <c r="AO46">
        <v>300000</v>
      </c>
      <c r="AP46">
        <v>300000</v>
      </c>
      <c r="AQ46">
        <v>300000</v>
      </c>
      <c r="AR46">
        <v>300000</v>
      </c>
      <c r="AS46">
        <v>300000</v>
      </c>
      <c r="AT46">
        <v>300000</v>
      </c>
      <c r="AU46">
        <v>300000</v>
      </c>
      <c r="AV46">
        <v>300000</v>
      </c>
      <c r="AW46">
        <v>300000</v>
      </c>
      <c r="AX46">
        <v>300000</v>
      </c>
      <c r="AY46">
        <v>300000</v>
      </c>
      <c r="AZ46">
        <v>300000</v>
      </c>
      <c r="BA46">
        <v>300000</v>
      </c>
      <c r="BB46">
        <v>300000</v>
      </c>
      <c r="BC46">
        <v>300000</v>
      </c>
      <c r="BD46">
        <v>300000</v>
      </c>
      <c r="BE46">
        <v>300000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 t="s">
        <v>1431</v>
      </c>
      <c r="BT46" s="7">
        <v>-7.8229635000000002</v>
      </c>
      <c r="BU46" s="7">
        <v>110.3529839</v>
      </c>
      <c r="BV46">
        <v>7.975465943200092E-3</v>
      </c>
      <c r="BW46">
        <v>110272.6666666667</v>
      </c>
      <c r="BX46">
        <v>160585.66666666669</v>
      </c>
      <c r="BY46">
        <v>158563.20000000001</v>
      </c>
      <c r="BZ46">
        <v>205870.77777777781</v>
      </c>
      <c r="CA46">
        <v>107369.4</v>
      </c>
      <c r="CB46">
        <v>107641.3</v>
      </c>
      <c r="CC46">
        <v>104704.6</v>
      </c>
      <c r="CD46">
        <v>104466.2222222222</v>
      </c>
      <c r="CE46">
        <v>108018.6</v>
      </c>
      <c r="CF46">
        <v>83961.875</v>
      </c>
      <c r="CG46">
        <v>75505.777777777781</v>
      </c>
      <c r="CH46">
        <v>110601.25</v>
      </c>
      <c r="CI46">
        <v>105572.88888888891</v>
      </c>
      <c r="CJ46">
        <v>107999</v>
      </c>
      <c r="CK46">
        <v>108448.5</v>
      </c>
      <c r="CL46">
        <v>107852.3</v>
      </c>
      <c r="CM46">
        <v>95567.5</v>
      </c>
      <c r="CN46">
        <v>107818.2</v>
      </c>
      <c r="CO46">
        <v>98672.9</v>
      </c>
      <c r="CP46">
        <v>84769</v>
      </c>
      <c r="CQ46">
        <v>84769</v>
      </c>
      <c r="CR46">
        <v>87999</v>
      </c>
      <c r="CS46">
        <v>91003.8</v>
      </c>
      <c r="CT46">
        <v>111527.6666666667</v>
      </c>
      <c r="CU46">
        <v>94333.2</v>
      </c>
      <c r="CV46">
        <v>98891</v>
      </c>
      <c r="CW46">
        <f t="shared" si="0"/>
        <v>300000</v>
      </c>
      <c r="CX46">
        <f t="shared" si="1"/>
        <v>300000</v>
      </c>
      <c r="CY46">
        <f t="shared" si="2"/>
        <v>8.5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f t="shared" si="3"/>
        <v>300000</v>
      </c>
      <c r="DH46">
        <f t="shared" si="4"/>
        <v>300000</v>
      </c>
      <c r="DI46">
        <f t="shared" si="5"/>
        <v>1</v>
      </c>
      <c r="DJ46">
        <f t="shared" si="6"/>
        <v>300000</v>
      </c>
      <c r="DK46">
        <f t="shared" si="7"/>
        <v>300000</v>
      </c>
      <c r="DL46">
        <f t="shared" si="8"/>
        <v>1</v>
      </c>
      <c r="DM46">
        <v>1</v>
      </c>
      <c r="DN46">
        <v>0</v>
      </c>
      <c r="DO46" t="s">
        <v>2601</v>
      </c>
      <c r="DP46">
        <v>0</v>
      </c>
      <c r="DQ46">
        <v>1</v>
      </c>
      <c r="DR46">
        <v>0</v>
      </c>
      <c r="DS46">
        <v>0</v>
      </c>
      <c r="DT46">
        <v>0</v>
      </c>
    </row>
    <row r="47" spans="1:124" x14ac:dyDescent="0.25">
      <c r="A47" t="s">
        <v>1191</v>
      </c>
      <c r="B47" t="s">
        <v>1307</v>
      </c>
      <c r="C47" t="s">
        <v>1674</v>
      </c>
      <c r="D47" t="s">
        <v>1352</v>
      </c>
      <c r="E47">
        <v>0</v>
      </c>
      <c r="G47">
        <v>400000</v>
      </c>
      <c r="H47">
        <v>400000</v>
      </c>
      <c r="I47">
        <v>400000</v>
      </c>
      <c r="J47">
        <v>400000</v>
      </c>
      <c r="K47">
        <v>400000</v>
      </c>
      <c r="M47">
        <v>400000</v>
      </c>
      <c r="N47">
        <v>400000</v>
      </c>
      <c r="O47">
        <v>400000</v>
      </c>
      <c r="P47">
        <v>400000</v>
      </c>
      <c r="Q47">
        <v>400000</v>
      </c>
      <c r="R47">
        <v>400000</v>
      </c>
      <c r="T47">
        <v>400000</v>
      </c>
      <c r="U47">
        <v>400000</v>
      </c>
      <c r="V47">
        <v>400000</v>
      </c>
      <c r="W47">
        <v>400000</v>
      </c>
      <c r="X47">
        <v>400000</v>
      </c>
      <c r="Z47">
        <v>400000</v>
      </c>
      <c r="AA47">
        <v>400000</v>
      </c>
      <c r="AB47">
        <v>400000</v>
      </c>
      <c r="AC47">
        <v>400000</v>
      </c>
      <c r="AD47">
        <v>400000</v>
      </c>
      <c r="AE47">
        <v>400000</v>
      </c>
      <c r="AG47">
        <v>300000</v>
      </c>
      <c r="AH47">
        <v>300000</v>
      </c>
      <c r="AI47">
        <v>300000</v>
      </c>
      <c r="AJ47">
        <v>300000</v>
      </c>
      <c r="AK47">
        <v>300000</v>
      </c>
      <c r="AM47">
        <v>300000</v>
      </c>
      <c r="AN47">
        <v>300000</v>
      </c>
      <c r="AO47">
        <v>300000</v>
      </c>
      <c r="AP47">
        <v>300000</v>
      </c>
      <c r="AQ47">
        <v>300000</v>
      </c>
      <c r="AR47">
        <v>300000</v>
      </c>
      <c r="AT47">
        <v>300000</v>
      </c>
      <c r="AU47">
        <v>300000</v>
      </c>
      <c r="AV47">
        <v>300000</v>
      </c>
      <c r="AW47">
        <v>300000</v>
      </c>
      <c r="AX47">
        <v>300000</v>
      </c>
      <c r="AZ47">
        <v>300000</v>
      </c>
      <c r="BA47">
        <v>300000</v>
      </c>
      <c r="BB47">
        <v>300000</v>
      </c>
      <c r="BC47">
        <v>300000</v>
      </c>
      <c r="BD47">
        <v>300000</v>
      </c>
      <c r="BE47">
        <v>300000</v>
      </c>
      <c r="BG47">
        <v>8.3000000000000007</v>
      </c>
      <c r="BH47">
        <v>8.3000000000000007</v>
      </c>
      <c r="BI47">
        <v>8.3000000000000007</v>
      </c>
      <c r="BJ47">
        <v>8.3000000000000007</v>
      </c>
      <c r="BK47">
        <v>8.3000000000000007</v>
      </c>
      <c r="BM47">
        <v>8.3000000000000007</v>
      </c>
      <c r="BN47">
        <v>8.3000000000000007</v>
      </c>
      <c r="BO47">
        <v>8.3000000000000007</v>
      </c>
      <c r="BP47">
        <v>8.3000000000000007</v>
      </c>
      <c r="BQ47">
        <v>8.3000000000000007</v>
      </c>
      <c r="BR47">
        <v>8.3000000000000007</v>
      </c>
      <c r="BS47" t="s">
        <v>1429</v>
      </c>
      <c r="BT47">
        <v>-7.7381374000000003</v>
      </c>
      <c r="BU47">
        <v>110.43608399999999</v>
      </c>
      <c r="BV47">
        <v>2.121687708386941E-2</v>
      </c>
      <c r="BX47">
        <v>132558.1</v>
      </c>
      <c r="BY47">
        <v>183543.125</v>
      </c>
      <c r="BZ47">
        <v>148559</v>
      </c>
      <c r="CA47">
        <v>131204.1</v>
      </c>
      <c r="CB47">
        <v>136808</v>
      </c>
      <c r="CD47">
        <v>146713.33333333331</v>
      </c>
      <c r="CE47">
        <v>144062.22222222219</v>
      </c>
      <c r="CF47">
        <v>166814.6</v>
      </c>
      <c r="CG47">
        <v>171882.3</v>
      </c>
      <c r="CH47">
        <v>131313.88888888891</v>
      </c>
      <c r="CI47">
        <v>132737.29999999999</v>
      </c>
      <c r="CK47">
        <v>144381.5</v>
      </c>
      <c r="CL47">
        <v>126564.6</v>
      </c>
      <c r="CM47">
        <v>143486.5</v>
      </c>
      <c r="CN47">
        <v>139646.9</v>
      </c>
      <c r="CO47">
        <v>131067</v>
      </c>
      <c r="CQ47">
        <v>129685.7</v>
      </c>
      <c r="CR47">
        <v>133274.70000000001</v>
      </c>
      <c r="CS47">
        <v>147418.9</v>
      </c>
      <c r="CT47">
        <v>149761.79999999999</v>
      </c>
      <c r="CU47">
        <v>141509.9</v>
      </c>
      <c r="CV47">
        <v>139009.9</v>
      </c>
      <c r="CW47">
        <f t="shared" si="0"/>
        <v>300000</v>
      </c>
      <c r="CX47">
        <f t="shared" si="1"/>
        <v>300000</v>
      </c>
      <c r="CY47">
        <f t="shared" si="2"/>
        <v>8.2999999999999989</v>
      </c>
      <c r="CZ47">
        <v>1</v>
      </c>
      <c r="DA47">
        <v>0</v>
      </c>
      <c r="DB47">
        <v>1</v>
      </c>
      <c r="DC47">
        <v>0</v>
      </c>
      <c r="DD47">
        <v>1</v>
      </c>
      <c r="DE47">
        <v>1</v>
      </c>
      <c r="DF47">
        <v>0</v>
      </c>
      <c r="DG47">
        <f t="shared" si="3"/>
        <v>300000</v>
      </c>
      <c r="DH47">
        <f t="shared" si="4"/>
        <v>300000</v>
      </c>
      <c r="DI47">
        <f t="shared" si="5"/>
        <v>1</v>
      </c>
      <c r="DJ47">
        <f t="shared" si="6"/>
        <v>300000</v>
      </c>
      <c r="DK47">
        <f t="shared" si="7"/>
        <v>300000</v>
      </c>
      <c r="DL47">
        <f t="shared" si="8"/>
        <v>1</v>
      </c>
      <c r="DM47">
        <v>1</v>
      </c>
      <c r="DN47">
        <v>0</v>
      </c>
      <c r="DO47" t="s">
        <v>2600</v>
      </c>
      <c r="DP47">
        <v>1</v>
      </c>
      <c r="DQ47">
        <v>0</v>
      </c>
      <c r="DR47">
        <v>0</v>
      </c>
      <c r="DS47">
        <v>0</v>
      </c>
      <c r="DT47">
        <v>0</v>
      </c>
    </row>
    <row r="48" spans="1:124" x14ac:dyDescent="0.25">
      <c r="A48" t="s">
        <v>201</v>
      </c>
      <c r="B48" t="s">
        <v>1289</v>
      </c>
      <c r="C48" t="s">
        <v>2382</v>
      </c>
      <c r="D48" t="s">
        <v>1352</v>
      </c>
      <c r="E48">
        <v>2</v>
      </c>
      <c r="F48">
        <v>434000</v>
      </c>
      <c r="G48">
        <v>434000</v>
      </c>
      <c r="H48">
        <v>434000</v>
      </c>
      <c r="K48">
        <v>434000</v>
      </c>
      <c r="L48">
        <v>434000</v>
      </c>
      <c r="M48">
        <v>434000</v>
      </c>
      <c r="N48">
        <v>434000</v>
      </c>
      <c r="O48">
        <v>434000</v>
      </c>
      <c r="Q48">
        <v>434000</v>
      </c>
      <c r="R48">
        <v>434000</v>
      </c>
      <c r="S48">
        <v>387333</v>
      </c>
      <c r="T48">
        <v>387333</v>
      </c>
      <c r="U48">
        <v>387333</v>
      </c>
      <c r="W48">
        <v>387333</v>
      </c>
      <c r="X48">
        <v>320667</v>
      </c>
      <c r="Y48">
        <v>320667</v>
      </c>
      <c r="Z48">
        <v>434000</v>
      </c>
      <c r="AA48">
        <v>434000</v>
      </c>
      <c r="AD48">
        <v>434000</v>
      </c>
      <c r="AE48">
        <v>434000</v>
      </c>
      <c r="AF48">
        <v>325500</v>
      </c>
      <c r="AG48">
        <v>325500</v>
      </c>
      <c r="AH48">
        <v>325500</v>
      </c>
      <c r="AK48">
        <v>325500</v>
      </c>
      <c r="AL48">
        <v>325500</v>
      </c>
      <c r="AM48">
        <v>325500</v>
      </c>
      <c r="AN48">
        <v>325500</v>
      </c>
      <c r="AO48">
        <v>325500</v>
      </c>
      <c r="AQ48">
        <v>325500</v>
      </c>
      <c r="AR48">
        <v>325500</v>
      </c>
      <c r="AS48">
        <v>290500</v>
      </c>
      <c r="AT48">
        <v>290500</v>
      </c>
      <c r="AU48">
        <v>290500</v>
      </c>
      <c r="AW48">
        <v>290500</v>
      </c>
      <c r="AX48">
        <v>240500</v>
      </c>
      <c r="AY48">
        <v>240500</v>
      </c>
      <c r="AZ48">
        <v>325500</v>
      </c>
      <c r="BA48">
        <v>325500</v>
      </c>
      <c r="BD48">
        <v>325500</v>
      </c>
      <c r="BE48">
        <v>325500</v>
      </c>
      <c r="BF48">
        <v>7.9</v>
      </c>
      <c r="BG48">
        <v>7.9</v>
      </c>
      <c r="BH48">
        <v>7.9</v>
      </c>
      <c r="BJ48">
        <v>7.9</v>
      </c>
      <c r="BK48">
        <v>7.9</v>
      </c>
      <c r="BL48">
        <v>7.9</v>
      </c>
      <c r="BM48">
        <v>7.9</v>
      </c>
      <c r="BN48">
        <v>7.9</v>
      </c>
      <c r="BO48">
        <v>7.9</v>
      </c>
      <c r="BQ48">
        <v>7.9</v>
      </c>
      <c r="BR48">
        <v>7.9</v>
      </c>
      <c r="BS48" t="s">
        <v>1445</v>
      </c>
      <c r="BT48" s="7">
        <v>-7.7915904999999999</v>
      </c>
      <c r="BU48" s="7">
        <v>110.36529059999999</v>
      </c>
      <c r="BV48">
        <v>8.6806349714892389E-4</v>
      </c>
      <c r="BW48">
        <v>93222.222222222219</v>
      </c>
      <c r="BX48">
        <v>90333.333333333328</v>
      </c>
      <c r="BY48">
        <v>122500</v>
      </c>
      <c r="CB48">
        <v>71029.8</v>
      </c>
      <c r="CC48">
        <v>74819.899999999994</v>
      </c>
      <c r="CD48">
        <v>78833.222222222219</v>
      </c>
      <c r="CE48">
        <v>98619.9</v>
      </c>
      <c r="CF48">
        <v>207834.75</v>
      </c>
      <c r="CH48">
        <v>77777.555555555562</v>
      </c>
      <c r="CI48">
        <v>83419.899999999994</v>
      </c>
      <c r="CJ48">
        <v>72599.899999999994</v>
      </c>
      <c r="CK48">
        <v>72454.899999999994</v>
      </c>
      <c r="CL48">
        <v>97672.111111111109</v>
      </c>
      <c r="CN48">
        <v>70549.899999999994</v>
      </c>
      <c r="CO48">
        <v>83074.899999999994</v>
      </c>
      <c r="CP48">
        <v>84974.9</v>
      </c>
      <c r="CQ48">
        <v>97497.9</v>
      </c>
      <c r="CR48">
        <v>97497.9</v>
      </c>
      <c r="CU48">
        <v>80083.333333333328</v>
      </c>
      <c r="CV48">
        <v>84624.9</v>
      </c>
      <c r="CW48">
        <f t="shared" si="0"/>
        <v>325500</v>
      </c>
      <c r="CX48">
        <f t="shared" si="1"/>
        <v>294500</v>
      </c>
      <c r="CY48">
        <f t="shared" si="2"/>
        <v>7.9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f t="shared" si="3"/>
        <v>325500</v>
      </c>
      <c r="DH48">
        <f t="shared" si="4"/>
        <v>325500</v>
      </c>
      <c r="DI48">
        <f t="shared" si="5"/>
        <v>1</v>
      </c>
      <c r="DJ48">
        <f t="shared" si="6"/>
        <v>325500</v>
      </c>
      <c r="DK48">
        <f t="shared" si="7"/>
        <v>240500</v>
      </c>
      <c r="DL48">
        <f t="shared" si="8"/>
        <v>1.3534303534303533</v>
      </c>
      <c r="DM48">
        <v>1</v>
      </c>
      <c r="DN48">
        <v>0</v>
      </c>
      <c r="DO48" t="s">
        <v>2601</v>
      </c>
      <c r="DP48">
        <v>0</v>
      </c>
      <c r="DQ48">
        <v>1</v>
      </c>
      <c r="DR48">
        <v>0</v>
      </c>
      <c r="DS48">
        <v>0</v>
      </c>
      <c r="DT48">
        <v>0</v>
      </c>
    </row>
    <row r="49" spans="1:124" x14ac:dyDescent="0.25">
      <c r="A49" t="s">
        <v>581</v>
      </c>
      <c r="B49" t="s">
        <v>1337</v>
      </c>
      <c r="C49" t="s">
        <v>1802</v>
      </c>
      <c r="D49" t="s">
        <v>1352</v>
      </c>
      <c r="E49">
        <v>3</v>
      </c>
      <c r="F49">
        <v>466667</v>
      </c>
      <c r="G49">
        <v>466667</v>
      </c>
      <c r="H49">
        <v>466667</v>
      </c>
      <c r="I49">
        <v>466667</v>
      </c>
      <c r="J49">
        <v>466667</v>
      </c>
      <c r="K49">
        <v>466667</v>
      </c>
      <c r="L49">
        <v>466667</v>
      </c>
      <c r="M49">
        <v>466667</v>
      </c>
      <c r="N49">
        <v>466667</v>
      </c>
      <c r="O49">
        <v>466667</v>
      </c>
      <c r="P49">
        <v>466667</v>
      </c>
      <c r="Q49">
        <v>466667</v>
      </c>
      <c r="R49">
        <v>466667</v>
      </c>
      <c r="S49">
        <v>466667</v>
      </c>
      <c r="T49">
        <v>466667</v>
      </c>
      <c r="U49">
        <v>466667</v>
      </c>
      <c r="V49">
        <v>466667</v>
      </c>
      <c r="W49">
        <v>466667</v>
      </c>
      <c r="X49">
        <v>466667</v>
      </c>
      <c r="Y49">
        <v>466667</v>
      </c>
      <c r="Z49">
        <v>466667</v>
      </c>
      <c r="AA49">
        <v>466667</v>
      </c>
      <c r="AC49">
        <v>466667</v>
      </c>
      <c r="AD49">
        <v>466667</v>
      </c>
      <c r="AE49">
        <v>466667</v>
      </c>
      <c r="AF49">
        <v>350000</v>
      </c>
      <c r="AG49">
        <v>350000</v>
      </c>
      <c r="AH49">
        <v>350000</v>
      </c>
      <c r="AI49">
        <v>350000</v>
      </c>
      <c r="AJ49">
        <v>350000</v>
      </c>
      <c r="AK49">
        <v>350000</v>
      </c>
      <c r="AL49">
        <v>350000</v>
      </c>
      <c r="AM49">
        <v>350000</v>
      </c>
      <c r="AN49">
        <v>350000</v>
      </c>
      <c r="AO49">
        <v>350000</v>
      </c>
      <c r="AP49">
        <v>350000</v>
      </c>
      <c r="AQ49">
        <v>350000</v>
      </c>
      <c r="AR49">
        <v>350000</v>
      </c>
      <c r="AS49">
        <v>350000</v>
      </c>
      <c r="AT49">
        <v>350000</v>
      </c>
      <c r="AU49">
        <v>350000</v>
      </c>
      <c r="AV49">
        <v>350000</v>
      </c>
      <c r="AW49">
        <v>350000</v>
      </c>
      <c r="AX49">
        <v>350000</v>
      </c>
      <c r="AY49">
        <v>350000</v>
      </c>
      <c r="AZ49">
        <v>350000</v>
      </c>
      <c r="BA49">
        <v>350000</v>
      </c>
      <c r="BC49">
        <v>350000</v>
      </c>
      <c r="BD49">
        <v>350000</v>
      </c>
      <c r="BE49">
        <v>350000</v>
      </c>
      <c r="BF49">
        <v>7.8</v>
      </c>
      <c r="BG49">
        <v>7.8</v>
      </c>
      <c r="BH49">
        <v>7.8</v>
      </c>
      <c r="BI49">
        <v>7.8</v>
      </c>
      <c r="BJ49">
        <v>7.8</v>
      </c>
      <c r="BK49">
        <v>7.8</v>
      </c>
      <c r="BL49">
        <v>7.8</v>
      </c>
      <c r="BM49">
        <v>7.8</v>
      </c>
      <c r="BN49">
        <v>7.8</v>
      </c>
      <c r="BO49">
        <v>7.8</v>
      </c>
      <c r="BP49">
        <v>7.8</v>
      </c>
      <c r="BQ49">
        <v>7.8</v>
      </c>
      <c r="BR49">
        <v>7.8</v>
      </c>
      <c r="BS49" t="s">
        <v>1439</v>
      </c>
      <c r="BT49" s="7">
        <v>-8.0480821000000002</v>
      </c>
      <c r="BU49" s="7">
        <v>110.5846399</v>
      </c>
      <c r="BV49">
        <v>0.1111252552552546</v>
      </c>
      <c r="BW49">
        <v>122128.6666666667</v>
      </c>
      <c r="BX49">
        <v>117279.7</v>
      </c>
      <c r="BY49">
        <v>102441.2222222222</v>
      </c>
      <c r="BZ49">
        <v>115422.55555555561</v>
      </c>
      <c r="CA49">
        <v>113463.7777777778</v>
      </c>
      <c r="CB49">
        <v>119120.11111111109</v>
      </c>
      <c r="CC49">
        <v>124164.3</v>
      </c>
      <c r="CD49">
        <v>133371.1</v>
      </c>
      <c r="CE49">
        <v>115412.5</v>
      </c>
      <c r="CF49">
        <v>109518.7777777778</v>
      </c>
      <c r="CG49">
        <v>73543.125</v>
      </c>
      <c r="CH49">
        <v>100542.39999999999</v>
      </c>
      <c r="CI49">
        <v>117373.5</v>
      </c>
      <c r="CJ49">
        <v>120568.4</v>
      </c>
      <c r="CK49">
        <v>112044.7</v>
      </c>
      <c r="CL49">
        <v>118705.125</v>
      </c>
      <c r="CM49">
        <v>118892.625</v>
      </c>
      <c r="CN49">
        <v>115920.2</v>
      </c>
      <c r="CO49">
        <v>113233.7</v>
      </c>
      <c r="CP49">
        <v>113233.7</v>
      </c>
      <c r="CQ49">
        <v>115188.3</v>
      </c>
      <c r="CR49">
        <v>106517.5</v>
      </c>
      <c r="CT49">
        <v>127212.25</v>
      </c>
      <c r="CU49">
        <v>119428</v>
      </c>
      <c r="CV49">
        <v>118965.2222222222</v>
      </c>
      <c r="CW49">
        <f t="shared" si="0"/>
        <v>350000</v>
      </c>
      <c r="CX49">
        <f t="shared" si="1"/>
        <v>350000</v>
      </c>
      <c r="CY49">
        <f t="shared" si="2"/>
        <v>7.799999999999998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0</v>
      </c>
      <c r="DG49">
        <f t="shared" si="3"/>
        <v>350000</v>
      </c>
      <c r="DH49">
        <f t="shared" si="4"/>
        <v>350000</v>
      </c>
      <c r="DI49">
        <f t="shared" si="5"/>
        <v>1</v>
      </c>
      <c r="DJ49">
        <f t="shared" si="6"/>
        <v>350000</v>
      </c>
      <c r="DK49">
        <f t="shared" si="7"/>
        <v>350000</v>
      </c>
      <c r="DL49">
        <f t="shared" si="8"/>
        <v>1</v>
      </c>
      <c r="DM49">
        <v>1</v>
      </c>
      <c r="DN49">
        <v>0</v>
      </c>
      <c r="DO49" t="s">
        <v>2604</v>
      </c>
      <c r="DP49">
        <v>0</v>
      </c>
      <c r="DQ49">
        <v>0</v>
      </c>
      <c r="DR49">
        <v>0</v>
      </c>
      <c r="DS49">
        <v>0</v>
      </c>
      <c r="DT49">
        <v>1</v>
      </c>
    </row>
    <row r="50" spans="1:124" x14ac:dyDescent="0.25">
      <c r="A50" t="s">
        <v>1233</v>
      </c>
      <c r="B50" t="s">
        <v>1286</v>
      </c>
      <c r="C50" t="s">
        <v>1773</v>
      </c>
      <c r="D50" t="s">
        <v>1352</v>
      </c>
      <c r="E50">
        <v>1</v>
      </c>
      <c r="G50">
        <v>466668</v>
      </c>
      <c r="I50">
        <v>466668</v>
      </c>
      <c r="L50">
        <v>466668</v>
      </c>
      <c r="M50">
        <v>466668</v>
      </c>
      <c r="N50">
        <v>466668</v>
      </c>
      <c r="O50">
        <v>466668</v>
      </c>
      <c r="P50">
        <v>466668</v>
      </c>
      <c r="Q50">
        <v>466668</v>
      </c>
      <c r="R50">
        <v>466668</v>
      </c>
      <c r="T50">
        <v>466668</v>
      </c>
      <c r="V50">
        <v>466668</v>
      </c>
      <c r="Y50">
        <v>466668</v>
      </c>
      <c r="Z50">
        <v>466668</v>
      </c>
      <c r="AA50">
        <v>466668</v>
      </c>
      <c r="AB50">
        <v>466668</v>
      </c>
      <c r="AC50">
        <v>466668</v>
      </c>
      <c r="AD50">
        <v>466668</v>
      </c>
      <c r="AE50">
        <v>466668</v>
      </c>
      <c r="AG50">
        <v>350001</v>
      </c>
      <c r="AI50">
        <v>350001</v>
      </c>
      <c r="AL50">
        <v>350001</v>
      </c>
      <c r="AM50">
        <v>350001</v>
      </c>
      <c r="AN50">
        <v>350001</v>
      </c>
      <c r="AO50">
        <v>350001</v>
      </c>
      <c r="AP50">
        <v>350001</v>
      </c>
      <c r="AQ50">
        <v>350001</v>
      </c>
      <c r="AR50">
        <v>350001</v>
      </c>
      <c r="AT50">
        <v>350001</v>
      </c>
      <c r="AV50">
        <v>350001</v>
      </c>
      <c r="AY50">
        <v>350001</v>
      </c>
      <c r="AZ50">
        <v>350001</v>
      </c>
      <c r="BA50">
        <v>350001</v>
      </c>
      <c r="BB50">
        <v>350001</v>
      </c>
      <c r="BC50">
        <v>350001</v>
      </c>
      <c r="BD50">
        <v>350001</v>
      </c>
      <c r="BE50">
        <v>350001</v>
      </c>
      <c r="BG50">
        <v>8.6</v>
      </c>
      <c r="BI50">
        <v>8.6</v>
      </c>
      <c r="BL50">
        <v>8.6</v>
      </c>
      <c r="BM50">
        <v>8.6</v>
      </c>
      <c r="BN50">
        <v>8.6</v>
      </c>
      <c r="BO50">
        <v>8.6</v>
      </c>
      <c r="BP50">
        <v>8.6</v>
      </c>
      <c r="BQ50">
        <v>8.6</v>
      </c>
      <c r="BR50">
        <v>8.6</v>
      </c>
      <c r="BS50" t="s">
        <v>1439</v>
      </c>
      <c r="BT50" s="7">
        <v>-7.8174906999999996</v>
      </c>
      <c r="BU50" s="7">
        <v>110.3816169</v>
      </c>
      <c r="BV50">
        <v>5.271560056079214E-3</v>
      </c>
      <c r="BX50">
        <v>132586</v>
      </c>
      <c r="BZ50">
        <v>154803.5</v>
      </c>
      <c r="CC50">
        <v>157946.11111111109</v>
      </c>
      <c r="CD50">
        <v>162019.33333333331</v>
      </c>
      <c r="CE50">
        <v>156183.79999999999</v>
      </c>
      <c r="CF50">
        <v>158834.5</v>
      </c>
      <c r="CG50">
        <v>135001</v>
      </c>
      <c r="CH50">
        <v>153740.75</v>
      </c>
      <c r="CI50">
        <v>147774.44444444441</v>
      </c>
      <c r="CK50">
        <v>145512</v>
      </c>
      <c r="CM50">
        <v>148701.4</v>
      </c>
      <c r="CP50">
        <v>143766.375</v>
      </c>
      <c r="CQ50">
        <v>143878.625</v>
      </c>
      <c r="CR50">
        <v>132438.55555555559</v>
      </c>
      <c r="CS50">
        <v>116731.7777777778</v>
      </c>
      <c r="CT50">
        <v>130792</v>
      </c>
      <c r="CU50">
        <v>159731.20000000001</v>
      </c>
      <c r="CV50">
        <v>158273.20000000001</v>
      </c>
      <c r="CW50">
        <f t="shared" si="0"/>
        <v>350001</v>
      </c>
      <c r="CX50">
        <f t="shared" si="1"/>
        <v>350001</v>
      </c>
      <c r="CY50">
        <f t="shared" si="2"/>
        <v>8.6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0</v>
      </c>
      <c r="DG50">
        <f t="shared" si="3"/>
        <v>350001</v>
      </c>
      <c r="DH50">
        <f t="shared" si="4"/>
        <v>350001</v>
      </c>
      <c r="DI50">
        <f t="shared" si="5"/>
        <v>1</v>
      </c>
      <c r="DJ50">
        <f t="shared" si="6"/>
        <v>350001</v>
      </c>
      <c r="DK50">
        <f t="shared" si="7"/>
        <v>350001</v>
      </c>
      <c r="DL50">
        <f t="shared" si="8"/>
        <v>1</v>
      </c>
      <c r="DM50">
        <v>1</v>
      </c>
      <c r="DN50">
        <v>0</v>
      </c>
      <c r="DO50" t="s">
        <v>2601</v>
      </c>
      <c r="DP50">
        <v>0</v>
      </c>
      <c r="DQ50">
        <v>1</v>
      </c>
      <c r="DR50">
        <v>0</v>
      </c>
      <c r="DS50">
        <v>0</v>
      </c>
      <c r="DT50">
        <v>0</v>
      </c>
    </row>
    <row r="51" spans="1:124" x14ac:dyDescent="0.25">
      <c r="A51" t="s">
        <v>696</v>
      </c>
      <c r="B51" t="s">
        <v>1289</v>
      </c>
      <c r="C51" t="s">
        <v>1806</v>
      </c>
      <c r="D51" t="s">
        <v>1352</v>
      </c>
      <c r="E51">
        <v>2</v>
      </c>
      <c r="F51">
        <v>600000</v>
      </c>
      <c r="G51">
        <v>600000</v>
      </c>
      <c r="H51">
        <v>600000</v>
      </c>
      <c r="I51">
        <v>600000</v>
      </c>
      <c r="J51">
        <v>600000</v>
      </c>
      <c r="K51">
        <v>600000</v>
      </c>
      <c r="L51">
        <v>600000</v>
      </c>
      <c r="M51">
        <v>600000</v>
      </c>
      <c r="N51">
        <v>600000</v>
      </c>
      <c r="O51">
        <v>600000</v>
      </c>
      <c r="P51">
        <v>600000</v>
      </c>
      <c r="Q51">
        <v>600000</v>
      </c>
      <c r="R51">
        <v>600000</v>
      </c>
      <c r="S51">
        <v>600000</v>
      </c>
      <c r="T51">
        <v>600000</v>
      </c>
      <c r="U51">
        <v>600000</v>
      </c>
      <c r="V51">
        <v>600000</v>
      </c>
      <c r="W51">
        <v>600000</v>
      </c>
      <c r="X51">
        <v>600000</v>
      </c>
      <c r="Y51">
        <v>600000</v>
      </c>
      <c r="Z51">
        <v>600000</v>
      </c>
      <c r="AA51">
        <v>600000</v>
      </c>
      <c r="AB51">
        <v>600000</v>
      </c>
      <c r="AC51">
        <v>600000</v>
      </c>
      <c r="AD51">
        <v>600000</v>
      </c>
      <c r="AE51">
        <v>600000</v>
      </c>
      <c r="AF51">
        <v>450000</v>
      </c>
      <c r="AG51">
        <v>450000</v>
      </c>
      <c r="AH51">
        <v>450000</v>
      </c>
      <c r="AI51">
        <v>450000</v>
      </c>
      <c r="AJ51">
        <v>450000</v>
      </c>
      <c r="AK51">
        <v>450000</v>
      </c>
      <c r="AL51">
        <v>450000</v>
      </c>
      <c r="AM51">
        <v>450000</v>
      </c>
      <c r="AN51">
        <v>450000</v>
      </c>
      <c r="AO51">
        <v>450000</v>
      </c>
      <c r="AP51">
        <v>450000</v>
      </c>
      <c r="AQ51">
        <v>450000</v>
      </c>
      <c r="AR51">
        <v>450000</v>
      </c>
      <c r="AS51">
        <v>450000</v>
      </c>
      <c r="AT51">
        <v>450000</v>
      </c>
      <c r="AU51">
        <v>450000</v>
      </c>
      <c r="AV51">
        <v>450000</v>
      </c>
      <c r="AW51">
        <v>450000</v>
      </c>
      <c r="AX51">
        <v>450000</v>
      </c>
      <c r="AY51">
        <v>450000</v>
      </c>
      <c r="AZ51">
        <v>450000</v>
      </c>
      <c r="BA51">
        <v>450000</v>
      </c>
      <c r="BB51">
        <v>450000</v>
      </c>
      <c r="BC51">
        <v>450000</v>
      </c>
      <c r="BD51">
        <v>450000</v>
      </c>
      <c r="BE51">
        <v>450000</v>
      </c>
      <c r="BF51">
        <v>7.3</v>
      </c>
      <c r="BG51">
        <v>7.3</v>
      </c>
      <c r="BH51">
        <v>7.3</v>
      </c>
      <c r="BI51">
        <v>7.3</v>
      </c>
      <c r="BJ51">
        <v>7.3</v>
      </c>
      <c r="BK51">
        <v>7.3</v>
      </c>
      <c r="BL51">
        <v>7.3</v>
      </c>
      <c r="BM51">
        <v>7.3</v>
      </c>
      <c r="BN51">
        <v>7.3</v>
      </c>
      <c r="BO51">
        <v>7.3</v>
      </c>
      <c r="BP51">
        <v>7.3</v>
      </c>
      <c r="BQ51">
        <v>7.3</v>
      </c>
      <c r="BR51">
        <v>7.3</v>
      </c>
      <c r="BS51" t="s">
        <v>1446</v>
      </c>
      <c r="BT51" s="7">
        <v>-7.7934773000000002</v>
      </c>
      <c r="BU51" s="7">
        <v>110.3626798</v>
      </c>
      <c r="BV51">
        <v>1.1361705154129449E-3</v>
      </c>
      <c r="BW51">
        <v>218667.44444444441</v>
      </c>
      <c r="BX51">
        <v>213053</v>
      </c>
      <c r="BY51">
        <v>219651.625</v>
      </c>
      <c r="BZ51">
        <v>266576</v>
      </c>
      <c r="CA51">
        <v>188356.2</v>
      </c>
      <c r="CB51">
        <v>207522.1</v>
      </c>
      <c r="CC51">
        <v>209122.5</v>
      </c>
      <c r="CD51">
        <v>242057.5</v>
      </c>
      <c r="CE51">
        <v>226085.11111111109</v>
      </c>
      <c r="CF51">
        <v>225729.22222222219</v>
      </c>
      <c r="CG51">
        <v>341475.5</v>
      </c>
      <c r="CH51">
        <v>164319.70000000001</v>
      </c>
      <c r="CI51">
        <v>172653.7</v>
      </c>
      <c r="CJ51">
        <v>207186</v>
      </c>
      <c r="CK51">
        <v>186377.60000000001</v>
      </c>
      <c r="CL51">
        <v>221127.75</v>
      </c>
      <c r="CM51">
        <v>179439.75</v>
      </c>
      <c r="CN51">
        <v>175776</v>
      </c>
      <c r="CO51">
        <v>184285.9</v>
      </c>
      <c r="CP51">
        <v>183047.7</v>
      </c>
      <c r="CQ51">
        <v>188055.3</v>
      </c>
      <c r="CR51">
        <v>191924.7</v>
      </c>
      <c r="CS51">
        <v>165626.88888888891</v>
      </c>
      <c r="CT51">
        <v>195905</v>
      </c>
      <c r="CU51">
        <v>198281.4</v>
      </c>
      <c r="CV51">
        <v>170958.7</v>
      </c>
      <c r="CW51">
        <f t="shared" si="0"/>
        <v>450000</v>
      </c>
      <c r="CX51">
        <f t="shared" si="1"/>
        <v>450000</v>
      </c>
      <c r="CY51">
        <f t="shared" si="2"/>
        <v>7.299999999999998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1</v>
      </c>
      <c r="DG51">
        <f t="shared" si="3"/>
        <v>450000</v>
      </c>
      <c r="DH51">
        <f t="shared" si="4"/>
        <v>450000</v>
      </c>
      <c r="DI51">
        <f t="shared" si="5"/>
        <v>1</v>
      </c>
      <c r="DJ51">
        <f t="shared" si="6"/>
        <v>450000</v>
      </c>
      <c r="DK51">
        <f t="shared" si="7"/>
        <v>450000</v>
      </c>
      <c r="DL51">
        <f t="shared" si="8"/>
        <v>1</v>
      </c>
      <c r="DM51">
        <v>1</v>
      </c>
      <c r="DN51">
        <v>0</v>
      </c>
      <c r="DO51" t="s">
        <v>2601</v>
      </c>
      <c r="DP51">
        <v>0</v>
      </c>
      <c r="DQ51">
        <v>1</v>
      </c>
      <c r="DR51">
        <v>0</v>
      </c>
      <c r="DS51">
        <v>0</v>
      </c>
      <c r="DT51">
        <v>0</v>
      </c>
    </row>
    <row r="52" spans="1:124" x14ac:dyDescent="0.25">
      <c r="A52" t="s">
        <v>980</v>
      </c>
      <c r="B52" t="s">
        <v>1324</v>
      </c>
      <c r="C52" t="s">
        <v>2042</v>
      </c>
      <c r="D52" t="s">
        <v>1352</v>
      </c>
      <c r="E52">
        <v>0</v>
      </c>
      <c r="F52">
        <v>666667</v>
      </c>
      <c r="G52">
        <v>666667</v>
      </c>
      <c r="H52">
        <v>666667</v>
      </c>
      <c r="I52">
        <v>666667</v>
      </c>
      <c r="J52">
        <v>666667</v>
      </c>
      <c r="K52">
        <v>666667</v>
      </c>
      <c r="L52">
        <v>666667</v>
      </c>
      <c r="M52">
        <v>666667</v>
      </c>
      <c r="N52">
        <v>666667</v>
      </c>
      <c r="O52">
        <v>666667</v>
      </c>
      <c r="P52">
        <v>666667</v>
      </c>
      <c r="Q52">
        <v>666667</v>
      </c>
      <c r="R52">
        <v>666667</v>
      </c>
      <c r="S52">
        <v>666667</v>
      </c>
      <c r="T52">
        <v>666667</v>
      </c>
      <c r="U52">
        <v>666667</v>
      </c>
      <c r="V52">
        <v>666667</v>
      </c>
      <c r="W52">
        <v>666667</v>
      </c>
      <c r="X52">
        <v>666667</v>
      </c>
      <c r="Y52">
        <v>666667</v>
      </c>
      <c r="Z52">
        <v>666667</v>
      </c>
      <c r="AB52">
        <v>666667</v>
      </c>
      <c r="AC52">
        <v>666667</v>
      </c>
      <c r="AD52">
        <v>666667</v>
      </c>
      <c r="AE52">
        <v>666667</v>
      </c>
      <c r="AF52">
        <v>500000</v>
      </c>
      <c r="AG52">
        <v>500000</v>
      </c>
      <c r="AH52">
        <v>500000</v>
      </c>
      <c r="AI52">
        <v>500000</v>
      </c>
      <c r="AJ52">
        <v>500000</v>
      </c>
      <c r="AK52">
        <v>500000</v>
      </c>
      <c r="AL52">
        <v>500000</v>
      </c>
      <c r="AM52">
        <v>500000</v>
      </c>
      <c r="AN52">
        <v>500000</v>
      </c>
      <c r="AO52">
        <v>500000</v>
      </c>
      <c r="AP52">
        <v>500000</v>
      </c>
      <c r="AQ52">
        <v>500000</v>
      </c>
      <c r="AR52">
        <v>500000</v>
      </c>
      <c r="AS52">
        <v>500000</v>
      </c>
      <c r="AT52">
        <v>500000</v>
      </c>
      <c r="AU52">
        <v>500000</v>
      </c>
      <c r="AV52">
        <v>500000</v>
      </c>
      <c r="AW52">
        <v>500000</v>
      </c>
      <c r="AX52">
        <v>500000</v>
      </c>
      <c r="AY52">
        <v>500000</v>
      </c>
      <c r="AZ52">
        <v>500000</v>
      </c>
      <c r="BB52">
        <v>500000</v>
      </c>
      <c r="BC52">
        <v>500000</v>
      </c>
      <c r="BD52">
        <v>500000</v>
      </c>
      <c r="BE52">
        <v>500000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1433</v>
      </c>
      <c r="BT52" s="7">
        <v>-7.8117277999999999</v>
      </c>
      <c r="BU52" s="7">
        <v>110.3670201</v>
      </c>
      <c r="BV52">
        <v>4.4789281060770552E-3</v>
      </c>
      <c r="BW52">
        <v>323492.625</v>
      </c>
      <c r="BX52">
        <v>345659.66666666669</v>
      </c>
      <c r="BY52">
        <v>418248.75</v>
      </c>
      <c r="BZ52">
        <v>312336.5</v>
      </c>
      <c r="CA52">
        <v>397470.4</v>
      </c>
      <c r="CB52">
        <v>337327.22222222219</v>
      </c>
      <c r="CC52">
        <v>341589.375</v>
      </c>
      <c r="CD52">
        <v>337347.44444444438</v>
      </c>
      <c r="CE52">
        <v>423884.875</v>
      </c>
      <c r="CF52">
        <v>413822</v>
      </c>
      <c r="CG52">
        <v>399914.28571428568</v>
      </c>
      <c r="CH52">
        <v>318400</v>
      </c>
      <c r="CI52">
        <v>203856</v>
      </c>
      <c r="CJ52">
        <v>340997.125</v>
      </c>
      <c r="CK52">
        <v>328442.88888888888</v>
      </c>
      <c r="CL52">
        <v>398263.33333333331</v>
      </c>
      <c r="CM52">
        <v>359407.5</v>
      </c>
      <c r="CN52">
        <v>454459.57142857142</v>
      </c>
      <c r="CO52">
        <v>335656.71428571432</v>
      </c>
      <c r="CP52">
        <v>335656.71428571432</v>
      </c>
      <c r="CQ52">
        <v>310018.875</v>
      </c>
      <c r="CS52">
        <v>305448.125</v>
      </c>
      <c r="CT52">
        <v>234620.25</v>
      </c>
      <c r="CU52">
        <v>309857.44444444438</v>
      </c>
      <c r="CV52">
        <v>311160</v>
      </c>
      <c r="CW52">
        <f t="shared" si="0"/>
        <v>500000</v>
      </c>
      <c r="CX52">
        <f t="shared" si="1"/>
        <v>500000</v>
      </c>
      <c r="CY52">
        <f t="shared" si="2"/>
        <v>0</v>
      </c>
      <c r="CZ52">
        <v>1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f t="shared" si="3"/>
        <v>500000</v>
      </c>
      <c r="DH52">
        <f t="shared" si="4"/>
        <v>500000</v>
      </c>
      <c r="DI52">
        <f t="shared" si="5"/>
        <v>1</v>
      </c>
      <c r="DJ52">
        <f t="shared" si="6"/>
        <v>500000</v>
      </c>
      <c r="DK52">
        <f t="shared" si="7"/>
        <v>500000</v>
      </c>
      <c r="DL52">
        <f t="shared" si="8"/>
        <v>1</v>
      </c>
      <c r="DM52">
        <v>1</v>
      </c>
      <c r="DN52">
        <v>0</v>
      </c>
      <c r="DO52" t="s">
        <v>2601</v>
      </c>
      <c r="DP52">
        <v>0</v>
      </c>
      <c r="DQ52">
        <v>1</v>
      </c>
      <c r="DR52">
        <v>0</v>
      </c>
      <c r="DS52">
        <v>0</v>
      </c>
      <c r="DT52">
        <v>0</v>
      </c>
    </row>
    <row r="53" spans="1:124" x14ac:dyDescent="0.25">
      <c r="A53" t="s">
        <v>926</v>
      </c>
      <c r="B53" t="s">
        <v>1324</v>
      </c>
      <c r="C53" t="s">
        <v>2043</v>
      </c>
      <c r="D53" t="s">
        <v>1352</v>
      </c>
      <c r="E53">
        <v>0</v>
      </c>
      <c r="F53">
        <v>2000000</v>
      </c>
      <c r="G53">
        <v>2000000</v>
      </c>
      <c r="H53">
        <v>2000000</v>
      </c>
      <c r="I53">
        <v>2000000</v>
      </c>
      <c r="J53">
        <v>2000000</v>
      </c>
      <c r="K53">
        <v>2000000</v>
      </c>
      <c r="L53">
        <v>2000000</v>
      </c>
      <c r="M53">
        <v>2000000</v>
      </c>
      <c r="N53">
        <v>2000000</v>
      </c>
      <c r="O53">
        <v>2000000</v>
      </c>
      <c r="P53">
        <v>2000000</v>
      </c>
      <c r="Q53">
        <v>2000000</v>
      </c>
      <c r="S53">
        <v>2000000</v>
      </c>
      <c r="T53">
        <v>2000000</v>
      </c>
      <c r="U53">
        <v>2000000</v>
      </c>
      <c r="V53">
        <v>2000000</v>
      </c>
      <c r="W53">
        <v>2000000</v>
      </c>
      <c r="X53">
        <v>2000000</v>
      </c>
      <c r="Y53">
        <v>2000000</v>
      </c>
      <c r="Z53">
        <v>2000000</v>
      </c>
      <c r="AA53">
        <v>2000000</v>
      </c>
      <c r="AB53">
        <v>2000000</v>
      </c>
      <c r="AD53">
        <v>2000000</v>
      </c>
      <c r="AE53">
        <v>2000000</v>
      </c>
      <c r="AF53">
        <v>1500000</v>
      </c>
      <c r="AG53">
        <v>1500000</v>
      </c>
      <c r="AH53">
        <v>1500000</v>
      </c>
      <c r="AI53">
        <v>1500000</v>
      </c>
      <c r="AJ53">
        <v>1500000</v>
      </c>
      <c r="AK53">
        <v>1500000</v>
      </c>
      <c r="AL53">
        <v>1500000</v>
      </c>
      <c r="AM53">
        <v>1500000</v>
      </c>
      <c r="AN53">
        <v>1500000</v>
      </c>
      <c r="AO53">
        <v>1500000</v>
      </c>
      <c r="AP53">
        <v>1500000</v>
      </c>
      <c r="AQ53">
        <v>1500000</v>
      </c>
      <c r="AS53">
        <v>1500000</v>
      </c>
      <c r="AT53">
        <v>1500000</v>
      </c>
      <c r="AU53">
        <v>1500000</v>
      </c>
      <c r="AV53">
        <v>1500000</v>
      </c>
      <c r="AW53">
        <v>1500000</v>
      </c>
      <c r="AX53">
        <v>1500000</v>
      </c>
      <c r="AY53">
        <v>1500000</v>
      </c>
      <c r="AZ53">
        <v>1500000</v>
      </c>
      <c r="BA53">
        <v>1500000</v>
      </c>
      <c r="BB53">
        <v>1500000</v>
      </c>
      <c r="BD53">
        <v>1500000</v>
      </c>
      <c r="BE53">
        <v>1500000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1433</v>
      </c>
      <c r="BT53" s="7">
        <v>-7.8134113000000003</v>
      </c>
      <c r="BU53" s="7">
        <v>110.36707319999999</v>
      </c>
      <c r="BV53">
        <v>3.390991845925913E-3</v>
      </c>
      <c r="BW53">
        <v>1182945.625</v>
      </c>
      <c r="BX53">
        <v>1234548.555555556</v>
      </c>
      <c r="BY53">
        <v>1098823.75</v>
      </c>
      <c r="BZ53">
        <v>1109052.75</v>
      </c>
      <c r="CA53">
        <v>1141930.3999999999</v>
      </c>
      <c r="CB53">
        <v>1212396.555555556</v>
      </c>
      <c r="CC53">
        <v>1201042.375</v>
      </c>
      <c r="CD53">
        <v>1166987.444444444</v>
      </c>
      <c r="CE53">
        <v>1104459.875</v>
      </c>
      <c r="CF53">
        <v>1094397</v>
      </c>
      <c r="CG53">
        <v>1144374.2857142859</v>
      </c>
      <c r="CH53">
        <v>1190630</v>
      </c>
      <c r="CJ53">
        <v>1213227.125</v>
      </c>
      <c r="CK53">
        <v>1214869.555555556</v>
      </c>
      <c r="CL53">
        <v>1114330</v>
      </c>
      <c r="CM53">
        <v>1185640.5</v>
      </c>
      <c r="CN53">
        <v>1089402.4285714291</v>
      </c>
      <c r="CO53">
        <v>1189633.857142857</v>
      </c>
      <c r="CP53">
        <v>1189633.857142857</v>
      </c>
      <c r="CQ53">
        <v>1175860.375</v>
      </c>
      <c r="CR53">
        <v>1190904.142857143</v>
      </c>
      <c r="CS53">
        <v>1131681.125</v>
      </c>
      <c r="CU53">
        <v>1184926.777777778</v>
      </c>
      <c r="CV53">
        <v>1186229.333333333</v>
      </c>
      <c r="CW53">
        <f t="shared" si="0"/>
        <v>1500000</v>
      </c>
      <c r="CX53">
        <f t="shared" si="1"/>
        <v>1500000</v>
      </c>
      <c r="CY53">
        <f t="shared" si="2"/>
        <v>0</v>
      </c>
      <c r="CZ53">
        <v>1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0</v>
      </c>
      <c r="DG53">
        <f t="shared" si="3"/>
        <v>1500000</v>
      </c>
      <c r="DH53">
        <f t="shared" si="4"/>
        <v>1500000</v>
      </c>
      <c r="DI53">
        <f t="shared" si="5"/>
        <v>1</v>
      </c>
      <c r="DJ53">
        <f t="shared" si="6"/>
        <v>1500000</v>
      </c>
      <c r="DK53">
        <f t="shared" si="7"/>
        <v>1500000</v>
      </c>
      <c r="DL53">
        <f t="shared" si="8"/>
        <v>1</v>
      </c>
      <c r="DM53">
        <v>1</v>
      </c>
      <c r="DN53">
        <v>0</v>
      </c>
      <c r="DO53" t="s">
        <v>2601</v>
      </c>
      <c r="DP53">
        <v>0</v>
      </c>
      <c r="DQ53">
        <v>1</v>
      </c>
      <c r="DR53">
        <v>0</v>
      </c>
      <c r="DS53">
        <v>0</v>
      </c>
      <c r="DT53">
        <v>0</v>
      </c>
    </row>
    <row r="54" spans="1:124" x14ac:dyDescent="0.25">
      <c r="A54" t="s">
        <v>623</v>
      </c>
      <c r="B54" t="s">
        <v>1293</v>
      </c>
      <c r="C54" t="s">
        <v>2078</v>
      </c>
      <c r="D54" t="s">
        <v>1352</v>
      </c>
      <c r="E54">
        <v>2</v>
      </c>
      <c r="F54">
        <v>177656</v>
      </c>
      <c r="H54">
        <v>177656</v>
      </c>
      <c r="I54">
        <v>177656</v>
      </c>
      <c r="J54">
        <v>177656</v>
      </c>
      <c r="K54">
        <v>177656</v>
      </c>
      <c r="L54">
        <v>177656</v>
      </c>
      <c r="N54">
        <v>177656</v>
      </c>
      <c r="P54">
        <v>179455</v>
      </c>
      <c r="Q54">
        <v>177656</v>
      </c>
      <c r="R54">
        <v>177656</v>
      </c>
      <c r="S54">
        <v>177656</v>
      </c>
      <c r="T54">
        <v>177656</v>
      </c>
      <c r="U54">
        <v>177656</v>
      </c>
      <c r="V54">
        <v>177656</v>
      </c>
      <c r="W54">
        <v>177656</v>
      </c>
      <c r="X54">
        <v>177656</v>
      </c>
      <c r="Y54">
        <v>177656</v>
      </c>
      <c r="Z54">
        <v>177656</v>
      </c>
      <c r="AA54">
        <v>177656</v>
      </c>
      <c r="AB54">
        <v>177656</v>
      </c>
      <c r="AC54">
        <v>177656</v>
      </c>
      <c r="AD54">
        <v>177656</v>
      </c>
      <c r="AE54">
        <v>177656</v>
      </c>
      <c r="AF54">
        <v>138572</v>
      </c>
      <c r="AH54">
        <v>138572</v>
      </c>
      <c r="AI54">
        <v>138572</v>
      </c>
      <c r="AJ54">
        <v>138572</v>
      </c>
      <c r="AK54">
        <v>138572</v>
      </c>
      <c r="AL54">
        <v>138572</v>
      </c>
      <c r="AN54">
        <v>138572</v>
      </c>
      <c r="AP54">
        <v>139975</v>
      </c>
      <c r="AQ54">
        <v>138572</v>
      </c>
      <c r="AR54">
        <v>138572</v>
      </c>
      <c r="AS54">
        <v>138572</v>
      </c>
      <c r="AT54">
        <v>138572</v>
      </c>
      <c r="AU54">
        <v>138572</v>
      </c>
      <c r="AV54">
        <v>138572</v>
      </c>
      <c r="AW54">
        <v>138572</v>
      </c>
      <c r="AX54">
        <v>138572</v>
      </c>
      <c r="AY54">
        <v>138572</v>
      </c>
      <c r="AZ54">
        <v>138572</v>
      </c>
      <c r="BA54">
        <v>138572</v>
      </c>
      <c r="BB54">
        <v>138572</v>
      </c>
      <c r="BC54">
        <v>138572</v>
      </c>
      <c r="BD54">
        <v>138572</v>
      </c>
      <c r="BE54">
        <v>138572</v>
      </c>
      <c r="BF54">
        <v>8</v>
      </c>
      <c r="BG54">
        <v>8</v>
      </c>
      <c r="BH54">
        <v>8</v>
      </c>
      <c r="BI54">
        <v>8</v>
      </c>
      <c r="BJ54">
        <v>8</v>
      </c>
      <c r="BK54">
        <v>8</v>
      </c>
      <c r="BL54">
        <v>8</v>
      </c>
      <c r="BM54">
        <v>8</v>
      </c>
      <c r="BN54">
        <v>8</v>
      </c>
      <c r="BO54">
        <v>8</v>
      </c>
      <c r="BP54">
        <v>8</v>
      </c>
      <c r="BQ54">
        <v>8</v>
      </c>
      <c r="BR54">
        <v>8</v>
      </c>
      <c r="BS54" t="s">
        <v>1433</v>
      </c>
      <c r="BT54" s="7">
        <v>-7.8361878000000003</v>
      </c>
      <c r="BU54" s="7">
        <v>110.39063109999999</v>
      </c>
      <c r="BV54">
        <v>1.8135862893868919E-2</v>
      </c>
      <c r="BW54">
        <v>78534.28571428571</v>
      </c>
      <c r="BY54">
        <v>120494.6666666667</v>
      </c>
      <c r="BZ54">
        <v>152238</v>
      </c>
      <c r="CA54">
        <v>98253</v>
      </c>
      <c r="CB54">
        <v>67271</v>
      </c>
      <c r="CC54">
        <v>83050.333333333328</v>
      </c>
      <c r="CE54">
        <v>106102.5</v>
      </c>
      <c r="CG54">
        <v>116712.625</v>
      </c>
      <c r="CH54">
        <v>119900.3333333333</v>
      </c>
      <c r="CI54">
        <v>108027.44444444439</v>
      </c>
      <c r="CJ54">
        <v>81646</v>
      </c>
      <c r="CK54">
        <v>97602.5</v>
      </c>
      <c r="CL54">
        <v>123510.6666666667</v>
      </c>
      <c r="CM54">
        <v>140202.5</v>
      </c>
      <c r="CN54">
        <v>88732.888888888891</v>
      </c>
      <c r="CO54">
        <v>83942.28571428571</v>
      </c>
      <c r="CP54">
        <v>99878.125</v>
      </c>
      <c r="CQ54">
        <v>99878.125</v>
      </c>
      <c r="CR54">
        <v>120605.88888888891</v>
      </c>
      <c r="CS54">
        <v>141383.66666666669</v>
      </c>
      <c r="CT54">
        <v>172093.44444444441</v>
      </c>
      <c r="CU54">
        <v>117953.1</v>
      </c>
      <c r="CV54">
        <v>122453.1</v>
      </c>
      <c r="CW54">
        <f t="shared" si="0"/>
        <v>138712.29999999999</v>
      </c>
      <c r="CX54">
        <f t="shared" si="1"/>
        <v>138572</v>
      </c>
      <c r="CY54">
        <f t="shared" si="2"/>
        <v>8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f t="shared" si="3"/>
        <v>139975</v>
      </c>
      <c r="DH54">
        <f t="shared" si="4"/>
        <v>138572</v>
      </c>
      <c r="DI54">
        <f t="shared" si="5"/>
        <v>1.0101247005166989</v>
      </c>
      <c r="DJ54">
        <f t="shared" si="6"/>
        <v>138572</v>
      </c>
      <c r="DK54">
        <f t="shared" si="7"/>
        <v>138572</v>
      </c>
      <c r="DL54">
        <f t="shared" si="8"/>
        <v>1</v>
      </c>
      <c r="DM54">
        <v>1</v>
      </c>
      <c r="DN54">
        <v>0</v>
      </c>
      <c r="DO54" t="s">
        <v>2602</v>
      </c>
      <c r="DP54">
        <v>0</v>
      </c>
      <c r="DQ54">
        <v>0</v>
      </c>
      <c r="DR54">
        <v>1</v>
      </c>
      <c r="DS54">
        <v>0</v>
      </c>
      <c r="DT54">
        <v>0</v>
      </c>
    </row>
    <row r="55" spans="1:124" x14ac:dyDescent="0.25">
      <c r="A55" t="s">
        <v>1250</v>
      </c>
      <c r="B55" t="s">
        <v>1285</v>
      </c>
      <c r="C55" t="s">
        <v>1728</v>
      </c>
      <c r="D55" t="s">
        <v>1352</v>
      </c>
      <c r="E55">
        <v>0</v>
      </c>
      <c r="H55">
        <v>274200</v>
      </c>
      <c r="J55">
        <v>275681</v>
      </c>
      <c r="L55">
        <v>275116</v>
      </c>
      <c r="O55">
        <v>276090</v>
      </c>
      <c r="P55">
        <v>277649</v>
      </c>
      <c r="U55">
        <v>274200</v>
      </c>
      <c r="W55">
        <v>275681</v>
      </c>
      <c r="Y55">
        <v>275116</v>
      </c>
      <c r="Z55">
        <v>277072</v>
      </c>
      <c r="AB55">
        <v>276090</v>
      </c>
      <c r="AC55">
        <v>277649</v>
      </c>
      <c r="AD55">
        <v>276090</v>
      </c>
      <c r="AE55">
        <v>276559</v>
      </c>
      <c r="AH55">
        <v>205650</v>
      </c>
      <c r="AJ55">
        <v>206761</v>
      </c>
      <c r="AL55">
        <v>206337</v>
      </c>
      <c r="AO55">
        <v>207068</v>
      </c>
      <c r="AP55">
        <v>208201</v>
      </c>
      <c r="AU55">
        <v>205650</v>
      </c>
      <c r="AW55">
        <v>206761</v>
      </c>
      <c r="AY55">
        <v>206337</v>
      </c>
      <c r="AZ55">
        <v>207839</v>
      </c>
      <c r="BB55">
        <v>207068</v>
      </c>
      <c r="BC55">
        <v>208201</v>
      </c>
      <c r="BD55">
        <v>207068</v>
      </c>
      <c r="BE55">
        <v>207420</v>
      </c>
      <c r="BH55">
        <v>8.5</v>
      </c>
      <c r="BJ55">
        <v>8.5</v>
      </c>
      <c r="BL55">
        <v>8.5</v>
      </c>
      <c r="BM55">
        <v>8.5</v>
      </c>
      <c r="BO55">
        <v>8.5</v>
      </c>
      <c r="BP55">
        <v>8.5</v>
      </c>
      <c r="BQ55">
        <v>8.5</v>
      </c>
      <c r="BR55">
        <v>8.5</v>
      </c>
      <c r="BS55" t="s">
        <v>1439</v>
      </c>
      <c r="BT55" s="7">
        <v>-7.7870993000000004</v>
      </c>
      <c r="BU55" s="7">
        <v>110.3576978</v>
      </c>
      <c r="BV55">
        <v>4.9138647102352833E-3</v>
      </c>
      <c r="BY55">
        <v>152227.375</v>
      </c>
      <c r="CA55">
        <v>105847.6</v>
      </c>
      <c r="CC55">
        <v>61132.875</v>
      </c>
      <c r="CF55">
        <v>153326.29999999999</v>
      </c>
      <c r="CG55">
        <v>224790.2</v>
      </c>
      <c r="CL55">
        <v>84113.111111111109</v>
      </c>
      <c r="CN55">
        <v>83944.1</v>
      </c>
      <c r="CP55">
        <v>71780.666666666672</v>
      </c>
      <c r="CQ55">
        <v>72724.888888888891</v>
      </c>
      <c r="CS55">
        <v>124759.4</v>
      </c>
      <c r="CT55">
        <v>133730.66666666669</v>
      </c>
      <c r="CU55">
        <v>82531.8</v>
      </c>
      <c r="CV55">
        <v>81607.3</v>
      </c>
      <c r="CW55">
        <f t="shared" si="0"/>
        <v>206803.4</v>
      </c>
      <c r="CX55">
        <f t="shared" si="1"/>
        <v>207043</v>
      </c>
      <c r="CY55">
        <f t="shared" si="2"/>
        <v>8.5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0</v>
      </c>
      <c r="DG55">
        <f t="shared" si="3"/>
        <v>208201</v>
      </c>
      <c r="DH55">
        <f t="shared" si="4"/>
        <v>205650</v>
      </c>
      <c r="DI55">
        <f t="shared" si="5"/>
        <v>1.0124045708728422</v>
      </c>
      <c r="DJ55">
        <f t="shared" si="6"/>
        <v>208201</v>
      </c>
      <c r="DK55">
        <f t="shared" si="7"/>
        <v>205650</v>
      </c>
      <c r="DL55">
        <f t="shared" si="8"/>
        <v>1.0124045708728422</v>
      </c>
      <c r="DM55">
        <v>1</v>
      </c>
      <c r="DN55">
        <v>0</v>
      </c>
      <c r="DO55" t="s">
        <v>2601</v>
      </c>
      <c r="DP55">
        <v>0</v>
      </c>
      <c r="DQ55">
        <v>1</v>
      </c>
      <c r="DR55">
        <v>0</v>
      </c>
      <c r="DS55">
        <v>0</v>
      </c>
      <c r="DT55">
        <v>0</v>
      </c>
    </row>
    <row r="56" spans="1:124" x14ac:dyDescent="0.25">
      <c r="A56" t="s">
        <v>283</v>
      </c>
      <c r="B56" t="s">
        <v>1321</v>
      </c>
      <c r="C56" t="s">
        <v>1800</v>
      </c>
      <c r="D56" t="s">
        <v>1352</v>
      </c>
      <c r="E56">
        <v>0</v>
      </c>
      <c r="F56">
        <v>161027</v>
      </c>
      <c r="G56">
        <v>161027</v>
      </c>
      <c r="H56">
        <v>161027</v>
      </c>
      <c r="I56">
        <v>161027</v>
      </c>
      <c r="J56">
        <v>161027</v>
      </c>
      <c r="K56">
        <v>161027</v>
      </c>
      <c r="L56">
        <v>161027</v>
      </c>
      <c r="N56">
        <v>161027</v>
      </c>
      <c r="R56">
        <v>163987</v>
      </c>
      <c r="S56">
        <v>161027</v>
      </c>
      <c r="T56">
        <v>161027</v>
      </c>
      <c r="U56">
        <v>161027</v>
      </c>
      <c r="AE56">
        <v>163987</v>
      </c>
      <c r="AF56">
        <v>120770</v>
      </c>
      <c r="AG56">
        <v>120770</v>
      </c>
      <c r="AH56">
        <v>120770</v>
      </c>
      <c r="AI56">
        <v>120770</v>
      </c>
      <c r="AJ56">
        <v>120770</v>
      </c>
      <c r="AK56">
        <v>120770</v>
      </c>
      <c r="AL56">
        <v>120770</v>
      </c>
      <c r="AN56">
        <v>120770</v>
      </c>
      <c r="AR56">
        <v>122990</v>
      </c>
      <c r="AS56">
        <v>120770</v>
      </c>
      <c r="AT56">
        <v>120770</v>
      </c>
      <c r="AU56">
        <v>120770</v>
      </c>
      <c r="BE56">
        <v>122990</v>
      </c>
      <c r="BF56">
        <v>8.3000000000000007</v>
      </c>
      <c r="BG56">
        <v>8.3000000000000007</v>
      </c>
      <c r="BH56">
        <v>8.3000000000000007</v>
      </c>
      <c r="BI56">
        <v>8.3000000000000007</v>
      </c>
      <c r="BJ56">
        <v>8.3000000000000007</v>
      </c>
      <c r="BK56">
        <v>8.3000000000000007</v>
      </c>
      <c r="BL56">
        <v>8.3000000000000007</v>
      </c>
      <c r="BN56">
        <v>8.3000000000000007</v>
      </c>
      <c r="BR56">
        <v>8.3000000000000007</v>
      </c>
      <c r="BS56" t="s">
        <v>1435</v>
      </c>
      <c r="BT56" s="7">
        <v>-7.8219725999999996</v>
      </c>
      <c r="BU56" s="7">
        <v>110.3734384</v>
      </c>
      <c r="BV56">
        <v>2.7729981550370601E-3</v>
      </c>
      <c r="BW56">
        <v>161710.33333333331</v>
      </c>
      <c r="BX56">
        <v>240877</v>
      </c>
      <c r="BY56">
        <v>207004.33333333331</v>
      </c>
      <c r="BZ56">
        <v>251628.28571428571</v>
      </c>
      <c r="CA56">
        <v>147004.66666666669</v>
      </c>
      <c r="CB56">
        <v>132180.55555555559</v>
      </c>
      <c r="CC56">
        <v>119398.8</v>
      </c>
      <c r="CE56">
        <v>137916.29999999999</v>
      </c>
      <c r="CI56">
        <v>145706.9</v>
      </c>
      <c r="CJ56">
        <v>141448.77777777781</v>
      </c>
      <c r="CK56">
        <v>143115.44444444441</v>
      </c>
      <c r="CL56">
        <v>179334.88888888891</v>
      </c>
      <c r="CV56">
        <v>126507</v>
      </c>
      <c r="CW56">
        <f t="shared" si="0"/>
        <v>121016.66666666667</v>
      </c>
      <c r="CX56">
        <f t="shared" si="1"/>
        <v>121325</v>
      </c>
      <c r="CY56">
        <f t="shared" si="2"/>
        <v>8.2999999999999989</v>
      </c>
      <c r="CZ56">
        <v>1</v>
      </c>
      <c r="DA56">
        <v>0</v>
      </c>
      <c r="DB56">
        <v>1</v>
      </c>
      <c r="DC56">
        <v>0</v>
      </c>
      <c r="DD56">
        <v>0</v>
      </c>
      <c r="DE56">
        <v>1</v>
      </c>
      <c r="DF56">
        <v>0</v>
      </c>
      <c r="DG56">
        <f t="shared" si="3"/>
        <v>122990</v>
      </c>
      <c r="DH56">
        <f t="shared" si="4"/>
        <v>120770</v>
      </c>
      <c r="DI56">
        <f t="shared" si="5"/>
        <v>1.0183820485219839</v>
      </c>
      <c r="DJ56">
        <f t="shared" si="6"/>
        <v>122990</v>
      </c>
      <c r="DK56">
        <f t="shared" si="7"/>
        <v>120770</v>
      </c>
      <c r="DL56">
        <f t="shared" si="8"/>
        <v>1.0183820485219839</v>
      </c>
      <c r="DM56">
        <v>1</v>
      </c>
      <c r="DN56">
        <v>0</v>
      </c>
      <c r="DO56" t="s">
        <v>2601</v>
      </c>
      <c r="DP56">
        <v>0</v>
      </c>
      <c r="DQ56">
        <v>1</v>
      </c>
      <c r="DR56">
        <v>0</v>
      </c>
      <c r="DS56">
        <v>0</v>
      </c>
      <c r="DT56">
        <v>0</v>
      </c>
    </row>
    <row r="57" spans="1:124" x14ac:dyDescent="0.25">
      <c r="A57" t="s">
        <v>647</v>
      </c>
      <c r="B57" t="s">
        <v>1286</v>
      </c>
      <c r="C57" t="s">
        <v>1789</v>
      </c>
      <c r="D57" t="s">
        <v>1352</v>
      </c>
      <c r="E57">
        <v>0</v>
      </c>
      <c r="F57">
        <v>352000</v>
      </c>
      <c r="G57">
        <v>352000</v>
      </c>
      <c r="H57">
        <v>352000</v>
      </c>
      <c r="I57">
        <v>352000</v>
      </c>
      <c r="J57">
        <v>352000</v>
      </c>
      <c r="K57">
        <v>352000</v>
      </c>
      <c r="L57">
        <v>352000</v>
      </c>
      <c r="M57">
        <v>352000</v>
      </c>
      <c r="N57">
        <v>352000</v>
      </c>
      <c r="O57">
        <v>352000</v>
      </c>
      <c r="P57">
        <v>350000</v>
      </c>
      <c r="Q57">
        <v>345000</v>
      </c>
      <c r="R57">
        <v>345000</v>
      </c>
      <c r="S57">
        <v>352000</v>
      </c>
      <c r="T57">
        <v>352000</v>
      </c>
      <c r="U57">
        <v>352000</v>
      </c>
      <c r="V57">
        <v>352000</v>
      </c>
      <c r="W57">
        <v>352000</v>
      </c>
      <c r="X57">
        <v>352000</v>
      </c>
      <c r="Y57">
        <v>352000</v>
      </c>
      <c r="Z57">
        <v>352000</v>
      </c>
      <c r="AA57">
        <v>352000</v>
      </c>
      <c r="AB57">
        <v>352000</v>
      </c>
      <c r="AC57">
        <v>350000</v>
      </c>
      <c r="AD57">
        <v>345000</v>
      </c>
      <c r="AE57">
        <v>345000</v>
      </c>
      <c r="AF57">
        <v>193600</v>
      </c>
      <c r="AG57">
        <v>193600</v>
      </c>
      <c r="AH57">
        <v>193600</v>
      </c>
      <c r="AI57">
        <v>193600</v>
      </c>
      <c r="AJ57">
        <v>193600</v>
      </c>
      <c r="AK57">
        <v>193600</v>
      </c>
      <c r="AL57">
        <v>193600</v>
      </c>
      <c r="AM57">
        <v>193600</v>
      </c>
      <c r="AN57">
        <v>193600</v>
      </c>
      <c r="AO57">
        <v>193600</v>
      </c>
      <c r="AP57">
        <v>192500</v>
      </c>
      <c r="AQ57">
        <v>189750</v>
      </c>
      <c r="AR57">
        <v>189750</v>
      </c>
      <c r="AS57">
        <v>193600</v>
      </c>
      <c r="AT57">
        <v>193600</v>
      </c>
      <c r="AU57">
        <v>193600</v>
      </c>
      <c r="AV57">
        <v>193600</v>
      </c>
      <c r="AW57">
        <v>193600</v>
      </c>
      <c r="AX57">
        <v>193600</v>
      </c>
      <c r="AY57">
        <v>193600</v>
      </c>
      <c r="AZ57">
        <v>193600</v>
      </c>
      <c r="BA57">
        <v>193600</v>
      </c>
      <c r="BB57">
        <v>193600</v>
      </c>
      <c r="BC57">
        <v>192500</v>
      </c>
      <c r="BD57">
        <v>189750</v>
      </c>
      <c r="BE57">
        <v>189750</v>
      </c>
      <c r="BF57">
        <v>8.3000000000000007</v>
      </c>
      <c r="BG57">
        <v>8.3000000000000007</v>
      </c>
      <c r="BH57">
        <v>8.3000000000000007</v>
      </c>
      <c r="BI57">
        <v>8.3000000000000007</v>
      </c>
      <c r="BJ57">
        <v>8.3000000000000007</v>
      </c>
      <c r="BK57">
        <v>8.3000000000000007</v>
      </c>
      <c r="BL57">
        <v>8.3000000000000007</v>
      </c>
      <c r="BM57">
        <v>8.3000000000000007</v>
      </c>
      <c r="BN57">
        <v>8.3000000000000007</v>
      </c>
      <c r="BO57">
        <v>8.3000000000000007</v>
      </c>
      <c r="BP57">
        <v>8.3000000000000007</v>
      </c>
      <c r="BQ57">
        <v>8.3000000000000007</v>
      </c>
      <c r="BR57">
        <v>8.3000000000000007</v>
      </c>
      <c r="BS57" t="s">
        <v>1433</v>
      </c>
      <c r="BT57" s="7">
        <v>-7.8173081</v>
      </c>
      <c r="BU57" s="7">
        <v>110.3911112</v>
      </c>
      <c r="BV57">
        <v>5.6834805497926379E-3</v>
      </c>
      <c r="BW57">
        <v>62000</v>
      </c>
      <c r="BX57">
        <v>72189</v>
      </c>
      <c r="BY57">
        <v>93600</v>
      </c>
      <c r="BZ57">
        <v>118810</v>
      </c>
      <c r="CA57">
        <v>71625</v>
      </c>
      <c r="CB57">
        <v>49750</v>
      </c>
      <c r="CC57">
        <v>56044.555555555547</v>
      </c>
      <c r="CD57">
        <v>61600.111111111109</v>
      </c>
      <c r="CE57">
        <v>80080.100000000006</v>
      </c>
      <c r="CF57">
        <v>112030.1</v>
      </c>
      <c r="CG57">
        <v>81125.125</v>
      </c>
      <c r="CH57">
        <v>86361.222222222219</v>
      </c>
      <c r="CI57">
        <v>75361.222222222219</v>
      </c>
      <c r="CJ57">
        <v>65650</v>
      </c>
      <c r="CK57">
        <v>73800.100000000006</v>
      </c>
      <c r="CL57">
        <v>96933.333333333328</v>
      </c>
      <c r="CM57">
        <v>108780.1</v>
      </c>
      <c r="CN57">
        <v>71177.777777777781</v>
      </c>
      <c r="CO57">
        <v>54228.571428571428</v>
      </c>
      <c r="CP57">
        <v>67000.125</v>
      </c>
      <c r="CQ57">
        <v>67000.125</v>
      </c>
      <c r="CR57">
        <v>83911.222222222219</v>
      </c>
      <c r="CS57">
        <v>108975.125</v>
      </c>
      <c r="CT57">
        <v>143936.125</v>
      </c>
      <c r="CU57">
        <v>88639</v>
      </c>
      <c r="CV57">
        <v>81850.100000000006</v>
      </c>
      <c r="CW57">
        <f t="shared" si="0"/>
        <v>192923.07692307694</v>
      </c>
      <c r="CX57">
        <f t="shared" si="1"/>
        <v>192923.07692307694</v>
      </c>
      <c r="CY57">
        <f t="shared" si="2"/>
        <v>8.2999999999999989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1</v>
      </c>
      <c r="DF57">
        <v>0</v>
      </c>
      <c r="DG57">
        <f t="shared" si="3"/>
        <v>193600</v>
      </c>
      <c r="DH57">
        <f t="shared" si="4"/>
        <v>189750</v>
      </c>
      <c r="DI57">
        <f t="shared" si="5"/>
        <v>1.0202898550724637</v>
      </c>
      <c r="DJ57">
        <f t="shared" si="6"/>
        <v>193600</v>
      </c>
      <c r="DK57">
        <f t="shared" si="7"/>
        <v>189750</v>
      </c>
      <c r="DL57">
        <f t="shared" si="8"/>
        <v>1.0202898550724637</v>
      </c>
      <c r="DM57">
        <v>1</v>
      </c>
      <c r="DN57">
        <v>0</v>
      </c>
      <c r="DO57" t="s">
        <v>2601</v>
      </c>
      <c r="DP57">
        <v>0</v>
      </c>
      <c r="DQ57">
        <v>1</v>
      </c>
      <c r="DR57">
        <v>0</v>
      </c>
      <c r="DS57">
        <v>0</v>
      </c>
      <c r="DT57">
        <v>0</v>
      </c>
    </row>
    <row r="58" spans="1:124" x14ac:dyDescent="0.25">
      <c r="A58" t="s">
        <v>808</v>
      </c>
      <c r="B58" t="s">
        <v>1303</v>
      </c>
      <c r="C58" t="s">
        <v>1934</v>
      </c>
      <c r="D58" t="s">
        <v>1352</v>
      </c>
      <c r="E58">
        <v>0</v>
      </c>
      <c r="F58">
        <v>259907</v>
      </c>
      <c r="G58">
        <v>259907</v>
      </c>
      <c r="H58">
        <v>259907</v>
      </c>
      <c r="I58">
        <v>259907</v>
      </c>
      <c r="J58">
        <v>259907</v>
      </c>
      <c r="K58">
        <v>254167</v>
      </c>
      <c r="L58">
        <v>259907</v>
      </c>
      <c r="M58">
        <v>259907</v>
      </c>
      <c r="N58">
        <v>259907</v>
      </c>
      <c r="O58">
        <v>259907</v>
      </c>
      <c r="P58">
        <v>259907</v>
      </c>
      <c r="Q58">
        <v>254167</v>
      </c>
      <c r="R58">
        <v>254167</v>
      </c>
      <c r="S58">
        <v>268519</v>
      </c>
      <c r="T58">
        <v>268519</v>
      </c>
      <c r="U58">
        <v>268519</v>
      </c>
      <c r="V58">
        <v>268519</v>
      </c>
      <c r="W58">
        <v>268519</v>
      </c>
      <c r="X58">
        <v>268519</v>
      </c>
      <c r="Y58">
        <v>268519</v>
      </c>
      <c r="Z58">
        <v>268519</v>
      </c>
      <c r="AA58">
        <v>268519</v>
      </c>
      <c r="AB58">
        <v>268519</v>
      </c>
      <c r="AC58">
        <v>268519</v>
      </c>
      <c r="AD58">
        <v>268519</v>
      </c>
      <c r="AE58">
        <v>268519</v>
      </c>
      <c r="AF58">
        <v>161142</v>
      </c>
      <c r="AG58">
        <v>161142</v>
      </c>
      <c r="AH58">
        <v>161142</v>
      </c>
      <c r="AI58">
        <v>161142</v>
      </c>
      <c r="AJ58">
        <v>161142</v>
      </c>
      <c r="AK58">
        <v>157584</v>
      </c>
      <c r="AL58">
        <v>161142</v>
      </c>
      <c r="AM58">
        <v>161142</v>
      </c>
      <c r="AN58">
        <v>161142</v>
      </c>
      <c r="AO58">
        <v>161142</v>
      </c>
      <c r="AP58">
        <v>161142</v>
      </c>
      <c r="AQ58">
        <v>157584</v>
      </c>
      <c r="AR58">
        <v>157584</v>
      </c>
      <c r="AS58">
        <v>161111</v>
      </c>
      <c r="AT58">
        <v>161111</v>
      </c>
      <c r="AU58">
        <v>161111</v>
      </c>
      <c r="AV58">
        <v>161111</v>
      </c>
      <c r="AW58">
        <v>161111</v>
      </c>
      <c r="AX58">
        <v>161111</v>
      </c>
      <c r="AY58">
        <v>161111</v>
      </c>
      <c r="AZ58">
        <v>161111</v>
      </c>
      <c r="BA58">
        <v>161111</v>
      </c>
      <c r="BB58">
        <v>161111</v>
      </c>
      <c r="BC58">
        <v>161111</v>
      </c>
      <c r="BD58">
        <v>161111</v>
      </c>
      <c r="BE58">
        <v>161111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2471</v>
      </c>
      <c r="BT58" s="7">
        <v>-8.0203209999999991</v>
      </c>
      <c r="BU58" s="7">
        <v>110.3334042</v>
      </c>
      <c r="BV58">
        <v>3.8510858387955003E-2</v>
      </c>
      <c r="BW58">
        <v>73857.75</v>
      </c>
      <c r="BX58">
        <v>72173</v>
      </c>
      <c r="BY58">
        <v>77632.71428571429</v>
      </c>
      <c r="BZ58">
        <v>91724.571428571435</v>
      </c>
      <c r="CA58">
        <v>76582.571428571435</v>
      </c>
      <c r="CB58">
        <v>110428.625</v>
      </c>
      <c r="CC58">
        <v>155234.1</v>
      </c>
      <c r="CD58">
        <v>149404.4</v>
      </c>
      <c r="CE58">
        <v>146729.9</v>
      </c>
      <c r="CF58">
        <v>67705</v>
      </c>
      <c r="CG58">
        <v>99814</v>
      </c>
      <c r="CH58">
        <v>246287.66666666669</v>
      </c>
      <c r="CI58">
        <v>157201.5</v>
      </c>
      <c r="CJ58">
        <v>210688.1</v>
      </c>
      <c r="CK58">
        <v>69625.444444444438</v>
      </c>
      <c r="CL58">
        <v>215718.3</v>
      </c>
      <c r="CM58">
        <v>54805.555555555547</v>
      </c>
      <c r="CN58">
        <v>147156.20000000001</v>
      </c>
      <c r="CO58">
        <v>54805.555555555547</v>
      </c>
      <c r="CP58">
        <v>64019.222222222219</v>
      </c>
      <c r="CQ58">
        <v>64647.555555555547</v>
      </c>
      <c r="CR58">
        <v>64637.666666666657</v>
      </c>
      <c r="CS58">
        <v>92940.111111111109</v>
      </c>
      <c r="CT58">
        <v>90782</v>
      </c>
      <c r="CU58">
        <v>162449</v>
      </c>
      <c r="CV58">
        <v>160506.70000000001</v>
      </c>
      <c r="CW58">
        <f t="shared" si="0"/>
        <v>160320.92307692306</v>
      </c>
      <c r="CX58">
        <f t="shared" si="1"/>
        <v>161111</v>
      </c>
      <c r="CY58">
        <f t="shared" si="2"/>
        <v>0</v>
      </c>
      <c r="CZ58">
        <v>0</v>
      </c>
      <c r="DA58">
        <v>1</v>
      </c>
      <c r="DB58">
        <v>1</v>
      </c>
      <c r="DC58">
        <v>0</v>
      </c>
      <c r="DD58">
        <v>1</v>
      </c>
      <c r="DE58">
        <v>1</v>
      </c>
      <c r="DF58">
        <v>0</v>
      </c>
      <c r="DG58">
        <f t="shared" si="3"/>
        <v>161142</v>
      </c>
      <c r="DH58">
        <f t="shared" si="4"/>
        <v>157584</v>
      </c>
      <c r="DI58">
        <f t="shared" si="5"/>
        <v>1.0225784343588182</v>
      </c>
      <c r="DJ58">
        <f t="shared" si="6"/>
        <v>161111</v>
      </c>
      <c r="DK58">
        <f t="shared" si="7"/>
        <v>161111</v>
      </c>
      <c r="DL58">
        <f t="shared" si="8"/>
        <v>1</v>
      </c>
      <c r="DM58">
        <v>1</v>
      </c>
      <c r="DN58">
        <v>0</v>
      </c>
      <c r="DO58" t="s">
        <v>2602</v>
      </c>
      <c r="DP58">
        <v>0</v>
      </c>
      <c r="DQ58">
        <v>0</v>
      </c>
      <c r="DR58">
        <v>1</v>
      </c>
      <c r="DS58">
        <v>0</v>
      </c>
      <c r="DT58">
        <v>0</v>
      </c>
    </row>
    <row r="59" spans="1:124" x14ac:dyDescent="0.25">
      <c r="A59" t="s">
        <v>1008</v>
      </c>
      <c r="B59" t="s">
        <v>1313</v>
      </c>
      <c r="C59" t="s">
        <v>2020</v>
      </c>
      <c r="D59" t="s">
        <v>1352</v>
      </c>
      <c r="E59">
        <v>0</v>
      </c>
      <c r="F59">
        <v>220000</v>
      </c>
      <c r="G59">
        <v>220000</v>
      </c>
      <c r="H59">
        <v>220000</v>
      </c>
      <c r="I59">
        <v>220000</v>
      </c>
      <c r="J59">
        <v>220000</v>
      </c>
      <c r="K59">
        <v>220000</v>
      </c>
      <c r="L59">
        <v>220000</v>
      </c>
      <c r="M59">
        <v>220000</v>
      </c>
      <c r="N59">
        <v>220000</v>
      </c>
      <c r="O59">
        <v>220000</v>
      </c>
      <c r="P59">
        <v>220000</v>
      </c>
      <c r="Q59">
        <v>220000</v>
      </c>
      <c r="R59">
        <v>220000</v>
      </c>
      <c r="S59">
        <v>220000</v>
      </c>
      <c r="T59">
        <v>220000</v>
      </c>
      <c r="U59">
        <v>220000</v>
      </c>
      <c r="V59">
        <v>220000</v>
      </c>
      <c r="W59">
        <v>220000</v>
      </c>
      <c r="X59">
        <v>220000</v>
      </c>
      <c r="Y59">
        <v>220000</v>
      </c>
      <c r="Z59">
        <v>220000</v>
      </c>
      <c r="AA59">
        <v>220000</v>
      </c>
      <c r="AB59">
        <v>220000</v>
      </c>
      <c r="AC59">
        <v>220000</v>
      </c>
      <c r="AD59">
        <v>220000</v>
      </c>
      <c r="AE59">
        <v>220000</v>
      </c>
      <c r="AF59">
        <v>193600</v>
      </c>
      <c r="AG59">
        <v>193600</v>
      </c>
      <c r="AH59">
        <v>193600</v>
      </c>
      <c r="AI59">
        <v>193600</v>
      </c>
      <c r="AJ59">
        <v>193600</v>
      </c>
      <c r="AK59">
        <v>198000</v>
      </c>
      <c r="AL59">
        <v>193600</v>
      </c>
      <c r="AM59">
        <v>193600</v>
      </c>
      <c r="AN59">
        <v>193600</v>
      </c>
      <c r="AO59">
        <v>193600</v>
      </c>
      <c r="AP59">
        <v>193600</v>
      </c>
      <c r="AQ59">
        <v>198000</v>
      </c>
      <c r="AR59">
        <v>198000</v>
      </c>
      <c r="AS59">
        <v>187000</v>
      </c>
      <c r="AT59">
        <v>187000</v>
      </c>
      <c r="AU59">
        <v>187000</v>
      </c>
      <c r="AV59">
        <v>187000</v>
      </c>
      <c r="AW59">
        <v>187000</v>
      </c>
      <c r="AX59">
        <v>187000</v>
      </c>
      <c r="AY59">
        <v>187000</v>
      </c>
      <c r="AZ59">
        <v>187000</v>
      </c>
      <c r="BA59">
        <v>187000</v>
      </c>
      <c r="BB59">
        <v>187000</v>
      </c>
      <c r="BC59">
        <v>187000</v>
      </c>
      <c r="BD59">
        <v>187000</v>
      </c>
      <c r="BE59">
        <v>187000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1440</v>
      </c>
      <c r="BT59" s="7">
        <v>-7.8259436999999998</v>
      </c>
      <c r="BU59" s="7">
        <v>110.3552115</v>
      </c>
      <c r="BV59">
        <v>8.2216769607087563E-3</v>
      </c>
      <c r="BW59">
        <v>63344.111111111109</v>
      </c>
      <c r="BX59">
        <v>119243</v>
      </c>
      <c r="BY59">
        <v>127110.3</v>
      </c>
      <c r="BZ59">
        <v>181229.66666666669</v>
      </c>
      <c r="CA59">
        <v>44379.5</v>
      </c>
      <c r="CB59">
        <v>45956.444444444453</v>
      </c>
      <c r="CC59">
        <v>48584.222222222219</v>
      </c>
      <c r="CD59">
        <v>48339.777777777781</v>
      </c>
      <c r="CE59">
        <v>49606.444444444453</v>
      </c>
      <c r="CF59">
        <v>61757.5</v>
      </c>
      <c r="CG59">
        <v>66083.125</v>
      </c>
      <c r="CH59">
        <v>40254.428571428572</v>
      </c>
      <c r="CI59">
        <v>61304.875</v>
      </c>
      <c r="CJ59">
        <v>51246.9</v>
      </c>
      <c r="CK59">
        <v>50366.9</v>
      </c>
      <c r="CL59">
        <v>54346.9</v>
      </c>
      <c r="CM59">
        <v>60560.5</v>
      </c>
      <c r="CN59">
        <v>48205.5</v>
      </c>
      <c r="CO59">
        <v>61350</v>
      </c>
      <c r="CP59">
        <v>87294</v>
      </c>
      <c r="CQ59">
        <v>79039.111111111109</v>
      </c>
      <c r="CR59">
        <v>63108.555555555547</v>
      </c>
      <c r="CS59">
        <v>73004.100000000006</v>
      </c>
      <c r="CT59">
        <v>105214.44444444439</v>
      </c>
      <c r="CU59">
        <v>68180.5</v>
      </c>
      <c r="CV59">
        <v>61256.333333333343</v>
      </c>
      <c r="CW59">
        <f t="shared" si="0"/>
        <v>194615.38461538462</v>
      </c>
      <c r="CX59">
        <f t="shared" si="1"/>
        <v>187000</v>
      </c>
      <c r="CY59">
        <f t="shared" si="2"/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0</v>
      </c>
      <c r="DG59">
        <f t="shared" si="3"/>
        <v>198000</v>
      </c>
      <c r="DH59">
        <f t="shared" si="4"/>
        <v>193600</v>
      </c>
      <c r="DI59">
        <f t="shared" si="5"/>
        <v>1.0227272727272727</v>
      </c>
      <c r="DJ59">
        <f t="shared" si="6"/>
        <v>187000</v>
      </c>
      <c r="DK59">
        <f t="shared" si="7"/>
        <v>187000</v>
      </c>
      <c r="DL59">
        <f t="shared" si="8"/>
        <v>1</v>
      </c>
      <c r="DM59">
        <v>1</v>
      </c>
      <c r="DN59">
        <v>0</v>
      </c>
      <c r="DO59" t="s">
        <v>2602</v>
      </c>
      <c r="DP59">
        <v>0</v>
      </c>
      <c r="DQ59">
        <v>0</v>
      </c>
      <c r="DR59">
        <v>1</v>
      </c>
      <c r="DS59">
        <v>0</v>
      </c>
      <c r="DT59">
        <v>0</v>
      </c>
    </row>
    <row r="60" spans="1:124" x14ac:dyDescent="0.25">
      <c r="A60" t="s">
        <v>617</v>
      </c>
      <c r="B60" t="s">
        <v>1302</v>
      </c>
      <c r="C60" t="s">
        <v>2238</v>
      </c>
      <c r="D60" t="s">
        <v>1352</v>
      </c>
      <c r="E60">
        <v>2</v>
      </c>
      <c r="F60">
        <v>260000</v>
      </c>
      <c r="G60">
        <v>260000</v>
      </c>
      <c r="H60">
        <v>260000</v>
      </c>
      <c r="I60">
        <v>260000</v>
      </c>
      <c r="J60">
        <v>260000</v>
      </c>
      <c r="K60">
        <v>260000</v>
      </c>
      <c r="L60">
        <v>260000</v>
      </c>
      <c r="M60">
        <v>260000</v>
      </c>
      <c r="N60">
        <v>260000</v>
      </c>
      <c r="O60">
        <v>260000</v>
      </c>
      <c r="P60">
        <v>260000</v>
      </c>
      <c r="Q60">
        <v>260000</v>
      </c>
      <c r="R60">
        <v>266667</v>
      </c>
      <c r="S60">
        <v>260000</v>
      </c>
      <c r="T60">
        <v>260000</v>
      </c>
      <c r="U60">
        <v>260000</v>
      </c>
      <c r="V60">
        <v>260000</v>
      </c>
      <c r="W60">
        <v>260000</v>
      </c>
      <c r="X60">
        <v>266667</v>
      </c>
      <c r="Y60">
        <v>266667</v>
      </c>
      <c r="Z60">
        <v>266667</v>
      </c>
      <c r="AA60">
        <v>266667</v>
      </c>
      <c r="AB60">
        <v>266667</v>
      </c>
      <c r="AC60">
        <v>266667</v>
      </c>
      <c r="AD60">
        <v>266667</v>
      </c>
      <c r="AE60">
        <v>266667</v>
      </c>
      <c r="AF60">
        <v>195000</v>
      </c>
      <c r="AG60">
        <v>195000</v>
      </c>
      <c r="AH60">
        <v>195000</v>
      </c>
      <c r="AI60">
        <v>195000</v>
      </c>
      <c r="AJ60">
        <v>195000</v>
      </c>
      <c r="AK60">
        <v>195000</v>
      </c>
      <c r="AL60">
        <v>195000</v>
      </c>
      <c r="AM60">
        <v>195000</v>
      </c>
      <c r="AN60">
        <v>195000</v>
      </c>
      <c r="AO60">
        <v>195000</v>
      </c>
      <c r="AP60">
        <v>195000</v>
      </c>
      <c r="AQ60">
        <v>195000</v>
      </c>
      <c r="AR60">
        <v>200000</v>
      </c>
      <c r="AS60">
        <v>195000</v>
      </c>
      <c r="AT60">
        <v>195000</v>
      </c>
      <c r="AU60">
        <v>195000</v>
      </c>
      <c r="AV60">
        <v>195000</v>
      </c>
      <c r="AW60">
        <v>195000</v>
      </c>
      <c r="AX60">
        <v>200000</v>
      </c>
      <c r="AY60">
        <v>200000</v>
      </c>
      <c r="AZ60">
        <v>200000</v>
      </c>
      <c r="BA60">
        <v>200000</v>
      </c>
      <c r="BB60">
        <v>200000</v>
      </c>
      <c r="BC60">
        <v>200000</v>
      </c>
      <c r="BD60">
        <v>200000</v>
      </c>
      <c r="BE60">
        <v>200000</v>
      </c>
      <c r="BF60">
        <v>8.8000000000000007</v>
      </c>
      <c r="BG60">
        <v>8.8000000000000007</v>
      </c>
      <c r="BH60">
        <v>8.8000000000000007</v>
      </c>
      <c r="BI60">
        <v>8.8000000000000007</v>
      </c>
      <c r="BJ60">
        <v>8.8000000000000007</v>
      </c>
      <c r="BK60">
        <v>8.8000000000000007</v>
      </c>
      <c r="BL60">
        <v>8.8000000000000007</v>
      </c>
      <c r="BM60">
        <v>8.8000000000000007</v>
      </c>
      <c r="BN60">
        <v>8.8000000000000007</v>
      </c>
      <c r="BO60">
        <v>8.8000000000000007</v>
      </c>
      <c r="BP60">
        <v>8.8000000000000007</v>
      </c>
      <c r="BQ60">
        <v>8.8000000000000007</v>
      </c>
      <c r="BR60">
        <v>8.8000000000000007</v>
      </c>
      <c r="BS60" t="s">
        <v>1439</v>
      </c>
      <c r="BT60" s="7">
        <v>-7.766635</v>
      </c>
      <c r="BU60" s="7">
        <v>110.4324836</v>
      </c>
      <c r="BV60">
        <v>1.020344627854553E-2</v>
      </c>
      <c r="BW60">
        <v>185216.2</v>
      </c>
      <c r="BX60">
        <v>194620.22222222219</v>
      </c>
      <c r="BY60">
        <v>223588.75</v>
      </c>
      <c r="BZ60">
        <v>259320.7</v>
      </c>
      <c r="CA60">
        <v>152345</v>
      </c>
      <c r="CB60">
        <v>156831.4</v>
      </c>
      <c r="CC60">
        <v>153133.29999999999</v>
      </c>
      <c r="CD60">
        <v>193213.75</v>
      </c>
      <c r="CE60">
        <v>209745.75</v>
      </c>
      <c r="CF60">
        <v>216138</v>
      </c>
      <c r="CG60">
        <v>280470.75</v>
      </c>
      <c r="CH60">
        <v>185034.75</v>
      </c>
      <c r="CI60">
        <v>159982</v>
      </c>
      <c r="CJ60">
        <v>154604.4</v>
      </c>
      <c r="CK60">
        <v>660146.1</v>
      </c>
      <c r="CL60">
        <v>188211.1</v>
      </c>
      <c r="CM60">
        <v>213739.22222222219</v>
      </c>
      <c r="CN60">
        <v>155260.4</v>
      </c>
      <c r="CO60">
        <v>159060</v>
      </c>
      <c r="CP60">
        <v>159518.6</v>
      </c>
      <c r="CQ60">
        <v>176205.66666666669</v>
      </c>
      <c r="CR60">
        <v>173001</v>
      </c>
      <c r="CS60">
        <v>213093</v>
      </c>
      <c r="CT60">
        <v>242496.375</v>
      </c>
      <c r="CU60">
        <v>167519.66666666669</v>
      </c>
      <c r="CV60">
        <v>167115.55555555559</v>
      </c>
      <c r="CW60">
        <f t="shared" si="0"/>
        <v>195384.61538461538</v>
      </c>
      <c r="CX60">
        <f t="shared" si="1"/>
        <v>198076.92307692306</v>
      </c>
      <c r="CY60">
        <f t="shared" si="2"/>
        <v>8.7999999999999989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0</v>
      </c>
      <c r="DG60">
        <f t="shared" si="3"/>
        <v>200000</v>
      </c>
      <c r="DH60">
        <f t="shared" si="4"/>
        <v>195000</v>
      </c>
      <c r="DI60">
        <f t="shared" si="5"/>
        <v>1.0256410256410255</v>
      </c>
      <c r="DJ60">
        <f t="shared" si="6"/>
        <v>200000</v>
      </c>
      <c r="DK60">
        <f t="shared" si="7"/>
        <v>195000</v>
      </c>
      <c r="DL60">
        <f t="shared" si="8"/>
        <v>1.0256410256410255</v>
      </c>
      <c r="DM60">
        <v>1</v>
      </c>
      <c r="DN60">
        <v>0</v>
      </c>
      <c r="DO60" t="s">
        <v>2600</v>
      </c>
      <c r="DP60">
        <v>1</v>
      </c>
      <c r="DQ60">
        <v>0</v>
      </c>
      <c r="DR60">
        <v>0</v>
      </c>
      <c r="DS60">
        <v>0</v>
      </c>
      <c r="DT60">
        <v>0</v>
      </c>
    </row>
    <row r="61" spans="1:124" x14ac:dyDescent="0.25">
      <c r="A61" t="s">
        <v>533</v>
      </c>
      <c r="B61" t="s">
        <v>1301</v>
      </c>
      <c r="C61" t="s">
        <v>1717</v>
      </c>
      <c r="D61" t="s">
        <v>1352</v>
      </c>
      <c r="E61">
        <v>0</v>
      </c>
      <c r="G61">
        <v>213333</v>
      </c>
      <c r="H61">
        <v>213333</v>
      </c>
      <c r="I61">
        <v>213333</v>
      </c>
      <c r="J61">
        <v>213333</v>
      </c>
      <c r="K61">
        <v>213333</v>
      </c>
      <c r="L61">
        <v>213333</v>
      </c>
      <c r="M61">
        <v>213333</v>
      </c>
      <c r="N61">
        <v>213333</v>
      </c>
      <c r="O61">
        <v>213333</v>
      </c>
      <c r="P61">
        <v>213333</v>
      </c>
      <c r="Q61">
        <v>213333</v>
      </c>
      <c r="R61">
        <v>220000</v>
      </c>
      <c r="S61">
        <v>213333</v>
      </c>
      <c r="T61">
        <v>213333</v>
      </c>
      <c r="U61">
        <v>213333</v>
      </c>
      <c r="V61">
        <v>213333</v>
      </c>
      <c r="W61">
        <v>213333</v>
      </c>
      <c r="X61">
        <v>200000</v>
      </c>
      <c r="Y61">
        <v>200000</v>
      </c>
      <c r="Z61">
        <v>200000</v>
      </c>
      <c r="AA61">
        <v>200000</v>
      </c>
      <c r="AB61">
        <v>220000</v>
      </c>
      <c r="AC61">
        <v>220000</v>
      </c>
      <c r="AD61">
        <v>220000</v>
      </c>
      <c r="AE61">
        <v>220000</v>
      </c>
      <c r="AG61">
        <v>160000</v>
      </c>
      <c r="AH61">
        <v>160000</v>
      </c>
      <c r="AI61">
        <v>160000</v>
      </c>
      <c r="AJ61">
        <v>160000</v>
      </c>
      <c r="AK61">
        <v>160000</v>
      </c>
      <c r="AL61">
        <v>160000</v>
      </c>
      <c r="AM61">
        <v>160000</v>
      </c>
      <c r="AN61">
        <v>160000</v>
      </c>
      <c r="AO61">
        <v>160000</v>
      </c>
      <c r="AP61">
        <v>160000</v>
      </c>
      <c r="AQ61">
        <v>160000</v>
      </c>
      <c r="AR61">
        <v>165000</v>
      </c>
      <c r="AS61">
        <v>160000</v>
      </c>
      <c r="AT61">
        <v>160000</v>
      </c>
      <c r="AU61">
        <v>160000</v>
      </c>
      <c r="AV61">
        <v>160000</v>
      </c>
      <c r="AW61">
        <v>160000</v>
      </c>
      <c r="AX61">
        <v>150000</v>
      </c>
      <c r="AY61">
        <v>150000</v>
      </c>
      <c r="AZ61">
        <v>150000</v>
      </c>
      <c r="BA61">
        <v>150000</v>
      </c>
      <c r="BB61">
        <v>165000</v>
      </c>
      <c r="BC61">
        <v>165000</v>
      </c>
      <c r="BD61">
        <v>165000</v>
      </c>
      <c r="BE61">
        <v>165000</v>
      </c>
      <c r="BF61">
        <v>8.4</v>
      </c>
      <c r="BG61">
        <v>8.4</v>
      </c>
      <c r="BH61">
        <v>8.4</v>
      </c>
      <c r="BI61">
        <v>8.4</v>
      </c>
      <c r="BJ61">
        <v>8.4</v>
      </c>
      <c r="BK61">
        <v>8.4</v>
      </c>
      <c r="BL61">
        <v>8.4</v>
      </c>
      <c r="BM61">
        <v>8.4</v>
      </c>
      <c r="BN61">
        <v>8.4</v>
      </c>
      <c r="BO61">
        <v>8.4</v>
      </c>
      <c r="BP61">
        <v>8.4</v>
      </c>
      <c r="BQ61">
        <v>8.4</v>
      </c>
      <c r="BR61">
        <v>8.4</v>
      </c>
      <c r="BS61" t="s">
        <v>1450</v>
      </c>
      <c r="BT61" s="7">
        <v>-7.8191024000000002</v>
      </c>
      <c r="BU61" s="7">
        <v>110.37085759999999</v>
      </c>
      <c r="BV61">
        <v>1.0652893353537069E-3</v>
      </c>
      <c r="BX61">
        <v>184664.11111111109</v>
      </c>
      <c r="BY61">
        <v>156378.75</v>
      </c>
      <c r="BZ61">
        <v>185417.4</v>
      </c>
      <c r="CA61">
        <v>94280.444444444438</v>
      </c>
      <c r="CB61">
        <v>85471.888888888891</v>
      </c>
      <c r="CC61">
        <v>95911.2</v>
      </c>
      <c r="CD61">
        <v>89232.888888888891</v>
      </c>
      <c r="CE61">
        <v>102531.9</v>
      </c>
      <c r="CF61">
        <v>127013</v>
      </c>
      <c r="CG61">
        <v>101085.2</v>
      </c>
      <c r="CH61">
        <v>96532.875</v>
      </c>
      <c r="CI61">
        <v>98603.199999999997</v>
      </c>
      <c r="CJ61">
        <v>91912.444444444438</v>
      </c>
      <c r="CK61">
        <v>91912.444444444438</v>
      </c>
      <c r="CL61">
        <v>105249.3333333333</v>
      </c>
      <c r="CM61">
        <v>124524.88888888891</v>
      </c>
      <c r="CN61">
        <v>91912.444444444438</v>
      </c>
      <c r="CO61">
        <v>83212.444444444438</v>
      </c>
      <c r="CP61">
        <v>96891.199999999997</v>
      </c>
      <c r="CQ61">
        <v>96891.199999999997</v>
      </c>
      <c r="CR61">
        <v>94891.199999999997</v>
      </c>
      <c r="CS61">
        <v>98901.5</v>
      </c>
      <c r="CT61">
        <v>184459.22222222219</v>
      </c>
      <c r="CU61">
        <v>88491.199999999997</v>
      </c>
      <c r="CV61">
        <v>88491.199999999997</v>
      </c>
      <c r="CW61">
        <f t="shared" si="0"/>
        <v>160416.66666666666</v>
      </c>
      <c r="CX61">
        <f t="shared" si="1"/>
        <v>158461.53846153847</v>
      </c>
      <c r="CY61">
        <f t="shared" si="2"/>
        <v>8.4000000000000021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0</v>
      </c>
      <c r="DF61">
        <v>0</v>
      </c>
      <c r="DG61">
        <f t="shared" si="3"/>
        <v>165000</v>
      </c>
      <c r="DH61">
        <f t="shared" si="4"/>
        <v>160000</v>
      </c>
      <c r="DI61">
        <f t="shared" si="5"/>
        <v>1.03125</v>
      </c>
      <c r="DJ61">
        <f t="shared" si="6"/>
        <v>165000</v>
      </c>
      <c r="DK61">
        <f t="shared" si="7"/>
        <v>150000</v>
      </c>
      <c r="DL61">
        <f t="shared" si="8"/>
        <v>1.1000000000000001</v>
      </c>
      <c r="DM61">
        <v>1</v>
      </c>
      <c r="DN61">
        <v>0</v>
      </c>
      <c r="DO61" t="s">
        <v>2601</v>
      </c>
      <c r="DP61">
        <v>0</v>
      </c>
      <c r="DQ61">
        <v>1</v>
      </c>
      <c r="DR61">
        <v>0</v>
      </c>
      <c r="DS61">
        <v>0</v>
      </c>
      <c r="DT61">
        <v>0</v>
      </c>
    </row>
    <row r="62" spans="1:124" x14ac:dyDescent="0.25">
      <c r="A62" t="s">
        <v>826</v>
      </c>
      <c r="B62" t="s">
        <v>1302</v>
      </c>
      <c r="C62" t="s">
        <v>2431</v>
      </c>
      <c r="D62" t="s">
        <v>1352</v>
      </c>
      <c r="E62">
        <v>0</v>
      </c>
      <c r="F62">
        <v>421412</v>
      </c>
      <c r="G62">
        <v>421412</v>
      </c>
      <c r="H62">
        <v>421412</v>
      </c>
      <c r="I62">
        <v>421412</v>
      </c>
      <c r="J62">
        <v>421412</v>
      </c>
      <c r="K62">
        <v>421412</v>
      </c>
      <c r="L62">
        <v>421412</v>
      </c>
      <c r="M62">
        <v>421412</v>
      </c>
      <c r="N62">
        <v>421412</v>
      </c>
      <c r="O62">
        <v>421412</v>
      </c>
      <c r="P62">
        <v>421412</v>
      </c>
      <c r="Q62">
        <v>421412</v>
      </c>
      <c r="R62">
        <v>406626</v>
      </c>
      <c r="S62">
        <v>420624</v>
      </c>
      <c r="T62">
        <v>420624</v>
      </c>
      <c r="U62">
        <v>420624</v>
      </c>
      <c r="V62">
        <v>420624</v>
      </c>
      <c r="W62">
        <v>420624</v>
      </c>
      <c r="X62">
        <v>420624</v>
      </c>
      <c r="Y62">
        <v>420624</v>
      </c>
      <c r="Z62">
        <v>420624</v>
      </c>
      <c r="AA62">
        <v>420624</v>
      </c>
      <c r="AB62">
        <v>420624</v>
      </c>
      <c r="AC62">
        <v>420624</v>
      </c>
      <c r="AD62">
        <v>420624</v>
      </c>
      <c r="AE62">
        <v>405865</v>
      </c>
      <c r="AF62">
        <v>263636</v>
      </c>
      <c r="AG62">
        <v>263636</v>
      </c>
      <c r="AH62">
        <v>263636</v>
      </c>
      <c r="AI62">
        <v>263636</v>
      </c>
      <c r="AJ62">
        <v>263636</v>
      </c>
      <c r="AK62">
        <v>263636</v>
      </c>
      <c r="AL62">
        <v>263636</v>
      </c>
      <c r="AM62">
        <v>263636</v>
      </c>
      <c r="AN62">
        <v>263636</v>
      </c>
      <c r="AO62">
        <v>263636</v>
      </c>
      <c r="AP62">
        <v>263636</v>
      </c>
      <c r="AQ62">
        <v>263636</v>
      </c>
      <c r="AR62">
        <v>254386</v>
      </c>
      <c r="AS62">
        <v>259091</v>
      </c>
      <c r="AT62">
        <v>259091</v>
      </c>
      <c r="AU62">
        <v>259091</v>
      </c>
      <c r="AV62">
        <v>259091</v>
      </c>
      <c r="AW62">
        <v>259091</v>
      </c>
      <c r="AX62">
        <v>259091</v>
      </c>
      <c r="AY62">
        <v>259091</v>
      </c>
      <c r="AZ62">
        <v>259091</v>
      </c>
      <c r="BA62">
        <v>259091</v>
      </c>
      <c r="BB62">
        <v>259091</v>
      </c>
      <c r="BC62">
        <v>259091</v>
      </c>
      <c r="BD62">
        <v>259091</v>
      </c>
      <c r="BE62">
        <v>250000</v>
      </c>
      <c r="BF62">
        <v>7.6</v>
      </c>
      <c r="BG62">
        <v>7.6</v>
      </c>
      <c r="BH62">
        <v>7.6</v>
      </c>
      <c r="BI62">
        <v>7.6</v>
      </c>
      <c r="BJ62">
        <v>7.6</v>
      </c>
      <c r="BK62">
        <v>7.6</v>
      </c>
      <c r="BL62">
        <v>7.6</v>
      </c>
      <c r="BM62">
        <v>7.6</v>
      </c>
      <c r="BN62">
        <v>7.6</v>
      </c>
      <c r="BO62">
        <v>7.6</v>
      </c>
      <c r="BP62">
        <v>7.6</v>
      </c>
      <c r="BQ62">
        <v>7.6</v>
      </c>
      <c r="BR62">
        <v>7.6</v>
      </c>
      <c r="BS62" t="s">
        <v>1429</v>
      </c>
      <c r="BT62" s="7">
        <v>-7.7792399999999997</v>
      </c>
      <c r="BU62" s="7">
        <v>110.4059369</v>
      </c>
      <c r="BV62">
        <v>2.6199386989773739E-3</v>
      </c>
      <c r="BW62">
        <v>181901.22222222219</v>
      </c>
      <c r="BX62">
        <v>293443.22222222219</v>
      </c>
      <c r="BY62">
        <v>448242.7</v>
      </c>
      <c r="BZ62">
        <v>198072.55555555559</v>
      </c>
      <c r="CA62">
        <v>358619.55555555562</v>
      </c>
      <c r="CB62">
        <v>362846.77777777781</v>
      </c>
      <c r="CC62">
        <v>316597.11111111112</v>
      </c>
      <c r="CD62">
        <v>432388.66666666669</v>
      </c>
      <c r="CE62">
        <v>491272.44444444438</v>
      </c>
      <c r="CF62">
        <v>307280.25</v>
      </c>
      <c r="CG62">
        <v>267020.22222222219</v>
      </c>
      <c r="CH62">
        <v>351993</v>
      </c>
      <c r="CI62">
        <v>396006.28571428568</v>
      </c>
      <c r="CJ62">
        <v>271862.88888888888</v>
      </c>
      <c r="CK62">
        <v>287523.22222222219</v>
      </c>
      <c r="CL62">
        <v>366517</v>
      </c>
      <c r="CM62">
        <v>352526.4</v>
      </c>
      <c r="CN62">
        <v>288476.59999999998</v>
      </c>
      <c r="CO62">
        <v>274498.09999999998</v>
      </c>
      <c r="CP62">
        <v>392498.1</v>
      </c>
      <c r="CQ62">
        <v>248048.1</v>
      </c>
      <c r="CR62">
        <v>288500</v>
      </c>
      <c r="CS62">
        <v>295937</v>
      </c>
      <c r="CT62">
        <v>329061.59999999998</v>
      </c>
      <c r="CU62">
        <v>281849.8</v>
      </c>
      <c r="CV62">
        <v>298131.11111111112</v>
      </c>
      <c r="CW62">
        <f t="shared" si="0"/>
        <v>262924.46153846156</v>
      </c>
      <c r="CX62">
        <f t="shared" si="1"/>
        <v>258391.69230769231</v>
      </c>
      <c r="CY62">
        <f t="shared" si="2"/>
        <v>7.5999999999999988</v>
      </c>
      <c r="CZ62">
        <v>1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f t="shared" si="3"/>
        <v>263636</v>
      </c>
      <c r="DH62">
        <f t="shared" si="4"/>
        <v>254386</v>
      </c>
      <c r="DI62">
        <f t="shared" si="5"/>
        <v>1.0363620639500601</v>
      </c>
      <c r="DJ62">
        <f t="shared" si="6"/>
        <v>259091</v>
      </c>
      <c r="DK62">
        <f t="shared" si="7"/>
        <v>250000</v>
      </c>
      <c r="DL62">
        <f t="shared" si="8"/>
        <v>1.0363640000000001</v>
      </c>
      <c r="DM62">
        <v>1</v>
      </c>
      <c r="DN62">
        <v>0</v>
      </c>
      <c r="DO62" t="s">
        <v>2600</v>
      </c>
      <c r="DP62">
        <v>1</v>
      </c>
      <c r="DQ62">
        <v>0</v>
      </c>
      <c r="DR62">
        <v>0</v>
      </c>
      <c r="DS62">
        <v>0</v>
      </c>
      <c r="DT62">
        <v>0</v>
      </c>
    </row>
    <row r="63" spans="1:124" x14ac:dyDescent="0.25">
      <c r="A63" t="s">
        <v>1241</v>
      </c>
      <c r="B63" t="s">
        <v>1289</v>
      </c>
      <c r="C63" t="s">
        <v>2018</v>
      </c>
      <c r="D63" t="s">
        <v>1352</v>
      </c>
      <c r="E63">
        <v>4</v>
      </c>
      <c r="J63">
        <v>1064000</v>
      </c>
      <c r="L63">
        <v>1104000</v>
      </c>
      <c r="Q63">
        <v>1104002</v>
      </c>
      <c r="U63">
        <v>1170669</v>
      </c>
      <c r="V63">
        <v>1490667</v>
      </c>
      <c r="W63">
        <v>1104002</v>
      </c>
      <c r="X63">
        <v>1490667</v>
      </c>
      <c r="Y63">
        <v>938400</v>
      </c>
      <c r="Z63">
        <v>1490667</v>
      </c>
      <c r="AA63">
        <v>1490667</v>
      </c>
      <c r="AC63">
        <v>1584001</v>
      </c>
      <c r="AD63">
        <v>780639</v>
      </c>
      <c r="AJ63">
        <v>798000</v>
      </c>
      <c r="AL63">
        <v>828000</v>
      </c>
      <c r="AQ63">
        <v>828002</v>
      </c>
      <c r="AU63">
        <v>878002</v>
      </c>
      <c r="AV63">
        <v>1118000</v>
      </c>
      <c r="AW63">
        <v>828002</v>
      </c>
      <c r="AX63">
        <v>1118000</v>
      </c>
      <c r="AY63">
        <v>703800</v>
      </c>
      <c r="AZ63">
        <v>1118000</v>
      </c>
      <c r="BA63">
        <v>1118000</v>
      </c>
      <c r="BC63">
        <v>1188001</v>
      </c>
      <c r="BD63">
        <v>690865</v>
      </c>
      <c r="BH63">
        <v>8.6999999999999993</v>
      </c>
      <c r="BI63">
        <v>8.6999999999999993</v>
      </c>
      <c r="BJ63">
        <v>8.6999999999999993</v>
      </c>
      <c r="BK63">
        <v>8.6999999999999993</v>
      </c>
      <c r="BL63">
        <v>8.6999999999999993</v>
      </c>
      <c r="BM63">
        <v>8.6999999999999993</v>
      </c>
      <c r="BN63">
        <v>8.6999999999999993</v>
      </c>
      <c r="BP63">
        <v>8.6999999999999993</v>
      </c>
      <c r="BQ63">
        <v>8.6999999999999993</v>
      </c>
      <c r="BS63" t="s">
        <v>2491</v>
      </c>
      <c r="BT63" s="7">
        <v>-7.7930909000000002</v>
      </c>
      <c r="BU63" s="7">
        <v>110.36598600000001</v>
      </c>
      <c r="BV63">
        <v>9.7354605703523292E-4</v>
      </c>
      <c r="CA63">
        <v>402111.11111111112</v>
      </c>
      <c r="CC63">
        <v>428000</v>
      </c>
      <c r="CH63">
        <v>454702</v>
      </c>
      <c r="CL63">
        <v>452624.11111111112</v>
      </c>
      <c r="CM63">
        <v>624110.1</v>
      </c>
      <c r="CN63">
        <v>470652</v>
      </c>
      <c r="CO63">
        <v>740449.9</v>
      </c>
      <c r="CP63">
        <v>341289.9</v>
      </c>
      <c r="CQ63">
        <v>742449.9</v>
      </c>
      <c r="CR63">
        <v>701449.9</v>
      </c>
      <c r="CT63">
        <v>731381.42857142852</v>
      </c>
      <c r="CU63">
        <v>329027.09999999998</v>
      </c>
      <c r="CW63">
        <f t="shared" si="0"/>
        <v>818000.66666666663</v>
      </c>
      <c r="CX63">
        <f t="shared" si="1"/>
        <v>973407.77777777775</v>
      </c>
      <c r="CY63">
        <f t="shared" si="2"/>
        <v>8.7000000000000011</v>
      </c>
      <c r="CZ63">
        <v>0</v>
      </c>
      <c r="DA63">
        <v>1</v>
      </c>
      <c r="DB63">
        <v>1</v>
      </c>
      <c r="DC63">
        <v>0</v>
      </c>
      <c r="DD63">
        <v>1</v>
      </c>
      <c r="DE63">
        <v>0</v>
      </c>
      <c r="DF63">
        <v>1</v>
      </c>
      <c r="DG63">
        <f t="shared" si="3"/>
        <v>828002</v>
      </c>
      <c r="DH63">
        <f t="shared" si="4"/>
        <v>798000</v>
      </c>
      <c r="DI63">
        <f t="shared" si="5"/>
        <v>1.0375964912280702</v>
      </c>
      <c r="DJ63">
        <f t="shared" si="6"/>
        <v>1188001</v>
      </c>
      <c r="DK63">
        <f t="shared" si="7"/>
        <v>690865</v>
      </c>
      <c r="DL63">
        <f t="shared" si="8"/>
        <v>1.7195848682448813</v>
      </c>
      <c r="DM63">
        <v>1</v>
      </c>
      <c r="DN63">
        <v>0</v>
      </c>
      <c r="DO63" t="s">
        <v>2601</v>
      </c>
      <c r="DP63">
        <v>0</v>
      </c>
      <c r="DQ63">
        <v>1</v>
      </c>
      <c r="DR63">
        <v>0</v>
      </c>
      <c r="DS63">
        <v>0</v>
      </c>
      <c r="DT63">
        <v>0</v>
      </c>
    </row>
    <row r="64" spans="1:124" x14ac:dyDescent="0.25">
      <c r="A64" t="s">
        <v>797</v>
      </c>
      <c r="B64" t="s">
        <v>1287</v>
      </c>
      <c r="C64" t="s">
        <v>1834</v>
      </c>
      <c r="D64" t="s">
        <v>1352</v>
      </c>
      <c r="E64">
        <v>0</v>
      </c>
      <c r="F64">
        <v>348300</v>
      </c>
      <c r="G64">
        <v>348300</v>
      </c>
      <c r="H64">
        <v>348300</v>
      </c>
      <c r="I64">
        <v>348300</v>
      </c>
      <c r="J64">
        <v>348300</v>
      </c>
      <c r="K64">
        <v>348300</v>
      </c>
      <c r="L64">
        <v>348300</v>
      </c>
      <c r="M64">
        <v>361851</v>
      </c>
      <c r="N64">
        <v>361851</v>
      </c>
      <c r="O64">
        <v>348300</v>
      </c>
      <c r="P64">
        <v>348300</v>
      </c>
      <c r="Q64">
        <v>348300</v>
      </c>
      <c r="R64">
        <v>348300</v>
      </c>
      <c r="S64">
        <v>304013</v>
      </c>
      <c r="T64">
        <v>361851</v>
      </c>
      <c r="U64">
        <v>298643</v>
      </c>
      <c r="V64">
        <v>298643</v>
      </c>
      <c r="W64">
        <v>298643</v>
      </c>
      <c r="X64">
        <v>298643</v>
      </c>
      <c r="Y64">
        <v>298643</v>
      </c>
      <c r="Z64">
        <v>298643</v>
      </c>
      <c r="AA64">
        <v>298643</v>
      </c>
      <c r="AB64">
        <v>298643</v>
      </c>
      <c r="AC64">
        <v>298643</v>
      </c>
      <c r="AD64">
        <v>298643</v>
      </c>
      <c r="AE64">
        <v>298643</v>
      </c>
      <c r="AF64">
        <v>261225</v>
      </c>
      <c r="AG64">
        <v>261225</v>
      </c>
      <c r="AH64">
        <v>261225</v>
      </c>
      <c r="AI64">
        <v>261225</v>
      </c>
      <c r="AJ64">
        <v>261225</v>
      </c>
      <c r="AK64">
        <v>261225</v>
      </c>
      <c r="AL64">
        <v>261225</v>
      </c>
      <c r="AM64">
        <v>271388</v>
      </c>
      <c r="AN64">
        <v>271388</v>
      </c>
      <c r="AO64">
        <v>261225</v>
      </c>
      <c r="AP64">
        <v>261225</v>
      </c>
      <c r="AQ64">
        <v>261225</v>
      </c>
      <c r="AR64">
        <v>261225</v>
      </c>
      <c r="AS64">
        <v>187262</v>
      </c>
      <c r="AT64">
        <v>271388</v>
      </c>
      <c r="AU64">
        <v>183954</v>
      </c>
      <c r="AV64">
        <v>183954</v>
      </c>
      <c r="AW64">
        <v>183954</v>
      </c>
      <c r="AX64">
        <v>183954</v>
      </c>
      <c r="AY64">
        <v>183954</v>
      </c>
      <c r="AZ64">
        <v>183954</v>
      </c>
      <c r="BA64">
        <v>183954</v>
      </c>
      <c r="BB64">
        <v>183954</v>
      </c>
      <c r="BC64">
        <v>183954</v>
      </c>
      <c r="BD64">
        <v>183954</v>
      </c>
      <c r="BE64">
        <v>183954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1435</v>
      </c>
      <c r="BT64" s="7">
        <v>-7.5957847000000003</v>
      </c>
      <c r="BU64" s="7">
        <v>110.4293062</v>
      </c>
      <c r="BV64">
        <v>1.859033728875021E-2</v>
      </c>
      <c r="BW64">
        <v>140079.66666666669</v>
      </c>
      <c r="BX64">
        <v>177627.4</v>
      </c>
      <c r="BY64">
        <v>142240.625</v>
      </c>
      <c r="BZ64">
        <v>112240.625</v>
      </c>
      <c r="CA64">
        <v>174837.3</v>
      </c>
      <c r="CB64">
        <v>175227.5</v>
      </c>
      <c r="CC64">
        <v>141288.5</v>
      </c>
      <c r="CD64">
        <v>160885.1</v>
      </c>
      <c r="CE64">
        <v>150385.1</v>
      </c>
      <c r="CF64">
        <v>168097.5</v>
      </c>
      <c r="CG64">
        <v>210035.8</v>
      </c>
      <c r="CH64">
        <v>129137.2</v>
      </c>
      <c r="CI64">
        <v>136832.5</v>
      </c>
      <c r="CJ64">
        <v>150691.77777777781</v>
      </c>
      <c r="CK64">
        <v>135642.4</v>
      </c>
      <c r="CL64">
        <v>184783.3</v>
      </c>
      <c r="CM64">
        <v>198783.3</v>
      </c>
      <c r="CN64">
        <v>160219.20000000001</v>
      </c>
      <c r="CO64">
        <v>140915.88888888891</v>
      </c>
      <c r="CP64">
        <v>134875.88888888891</v>
      </c>
      <c r="CQ64">
        <v>134875.88888888891</v>
      </c>
      <c r="CR64">
        <v>159620.71428571429</v>
      </c>
      <c r="CS64">
        <v>169173.375</v>
      </c>
      <c r="CT64">
        <v>161048.71428571429</v>
      </c>
      <c r="CU64">
        <v>159319.77777777781</v>
      </c>
      <c r="CV64">
        <v>132888.70000000001</v>
      </c>
      <c r="CW64">
        <f t="shared" si="0"/>
        <v>262788.53846153844</v>
      </c>
      <c r="CX64">
        <f t="shared" si="1"/>
        <v>190934.15384615384</v>
      </c>
      <c r="CY64">
        <f t="shared" si="2"/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0</v>
      </c>
      <c r="DG64">
        <f t="shared" si="3"/>
        <v>271388</v>
      </c>
      <c r="DH64">
        <f t="shared" si="4"/>
        <v>261225</v>
      </c>
      <c r="DI64">
        <f t="shared" si="5"/>
        <v>1.0389051583883626</v>
      </c>
      <c r="DJ64">
        <f t="shared" si="6"/>
        <v>271388</v>
      </c>
      <c r="DK64">
        <f t="shared" si="7"/>
        <v>183954</v>
      </c>
      <c r="DL64">
        <f t="shared" si="8"/>
        <v>1.4753036085108233</v>
      </c>
      <c r="DM64">
        <v>1</v>
      </c>
      <c r="DN64">
        <v>0</v>
      </c>
      <c r="DO64" t="s">
        <v>2600</v>
      </c>
      <c r="DP64">
        <v>1</v>
      </c>
      <c r="DQ64">
        <v>0</v>
      </c>
      <c r="DR64">
        <v>0</v>
      </c>
      <c r="DS64">
        <v>0</v>
      </c>
      <c r="DT64">
        <v>0</v>
      </c>
    </row>
    <row r="65" spans="1:124" x14ac:dyDescent="0.25">
      <c r="A65" t="s">
        <v>78</v>
      </c>
      <c r="B65" t="s">
        <v>1292</v>
      </c>
      <c r="C65" t="s">
        <v>2533</v>
      </c>
      <c r="D65" t="s">
        <v>1352</v>
      </c>
      <c r="E65">
        <v>3</v>
      </c>
      <c r="K65">
        <v>800000</v>
      </c>
      <c r="L65">
        <v>766667</v>
      </c>
      <c r="S65">
        <v>753333</v>
      </c>
      <c r="T65">
        <v>846667</v>
      </c>
      <c r="W65">
        <v>766667</v>
      </c>
      <c r="X65">
        <v>733333</v>
      </c>
      <c r="Y65">
        <v>666667</v>
      </c>
      <c r="Z65">
        <v>766667</v>
      </c>
      <c r="AA65">
        <v>833333</v>
      </c>
      <c r="AB65">
        <v>966667</v>
      </c>
      <c r="AK65">
        <v>600000</v>
      </c>
      <c r="AL65">
        <v>575000</v>
      </c>
      <c r="AS65">
        <v>565000</v>
      </c>
      <c r="AT65">
        <v>635000</v>
      </c>
      <c r="AW65">
        <v>575000</v>
      </c>
      <c r="AX65">
        <v>550000</v>
      </c>
      <c r="AY65">
        <v>500000</v>
      </c>
      <c r="AZ65">
        <v>575000</v>
      </c>
      <c r="BA65">
        <v>625000</v>
      </c>
      <c r="BB65">
        <v>725000</v>
      </c>
      <c r="BF65">
        <v>8.9</v>
      </c>
      <c r="BG65">
        <v>8.9</v>
      </c>
      <c r="BJ65">
        <v>8.9</v>
      </c>
      <c r="BK65">
        <v>8.9</v>
      </c>
      <c r="BL65">
        <v>8.9</v>
      </c>
      <c r="BM65">
        <v>8.9</v>
      </c>
      <c r="BN65">
        <v>8.9</v>
      </c>
      <c r="BO65">
        <v>8.9</v>
      </c>
      <c r="BS65" t="s">
        <v>1446</v>
      </c>
      <c r="BT65" s="7">
        <v>-7.8078013000000004</v>
      </c>
      <c r="BU65" s="7">
        <v>110.3478114</v>
      </c>
      <c r="BV65">
        <v>6.9986883902264348E-3</v>
      </c>
      <c r="CB65">
        <v>425761.5</v>
      </c>
      <c r="CC65">
        <v>403046.1</v>
      </c>
      <c r="CJ65">
        <v>399460.125</v>
      </c>
      <c r="CK65">
        <v>467265.11111111112</v>
      </c>
      <c r="CN65">
        <v>403001.55555555562</v>
      </c>
      <c r="CO65">
        <v>377158.1</v>
      </c>
      <c r="CP65">
        <v>320558.7</v>
      </c>
      <c r="CQ65">
        <v>394872.1</v>
      </c>
      <c r="CR65">
        <v>449443.5</v>
      </c>
      <c r="CS65">
        <v>545096.19999999995</v>
      </c>
      <c r="CW65">
        <f t="shared" si="0"/>
        <v>587500</v>
      </c>
      <c r="CX65">
        <f t="shared" si="1"/>
        <v>593750</v>
      </c>
      <c r="CY65">
        <f t="shared" si="2"/>
        <v>8.9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1</v>
      </c>
      <c r="DG65">
        <f t="shared" si="3"/>
        <v>600000</v>
      </c>
      <c r="DH65">
        <f t="shared" si="4"/>
        <v>575000</v>
      </c>
      <c r="DI65">
        <f t="shared" si="5"/>
        <v>1.0434782608695652</v>
      </c>
      <c r="DJ65">
        <f t="shared" si="6"/>
        <v>725000</v>
      </c>
      <c r="DK65">
        <f t="shared" si="7"/>
        <v>500000</v>
      </c>
      <c r="DL65">
        <f t="shared" si="8"/>
        <v>1.45</v>
      </c>
      <c r="DM65">
        <v>1</v>
      </c>
      <c r="DN65">
        <v>0</v>
      </c>
      <c r="DO65" t="s">
        <v>2601</v>
      </c>
      <c r="DP65">
        <v>0</v>
      </c>
      <c r="DQ65">
        <v>1</v>
      </c>
      <c r="DR65">
        <v>0</v>
      </c>
      <c r="DS65">
        <v>0</v>
      </c>
      <c r="DT65">
        <v>0</v>
      </c>
    </row>
    <row r="66" spans="1:124" x14ac:dyDescent="0.25">
      <c r="A66" t="s">
        <v>85</v>
      </c>
      <c r="B66" t="s">
        <v>1309</v>
      </c>
      <c r="C66" t="s">
        <v>1385</v>
      </c>
      <c r="D66" t="s">
        <v>1352</v>
      </c>
      <c r="E66">
        <v>3</v>
      </c>
      <c r="J66">
        <v>280000</v>
      </c>
      <c r="L66">
        <v>280000</v>
      </c>
      <c r="M66">
        <v>280000</v>
      </c>
      <c r="Q66">
        <v>280000</v>
      </c>
      <c r="R66">
        <v>293333</v>
      </c>
      <c r="S66">
        <v>280000</v>
      </c>
      <c r="T66">
        <v>280000</v>
      </c>
      <c r="U66">
        <v>293333</v>
      </c>
      <c r="W66">
        <v>280000</v>
      </c>
      <c r="X66">
        <v>280000</v>
      </c>
      <c r="Y66">
        <v>280000</v>
      </c>
      <c r="Z66">
        <v>280000</v>
      </c>
      <c r="AA66">
        <v>280000</v>
      </c>
      <c r="AB66">
        <v>306667</v>
      </c>
      <c r="AD66">
        <v>293333</v>
      </c>
      <c r="AE66">
        <v>293333</v>
      </c>
      <c r="AJ66">
        <v>210000</v>
      </c>
      <c r="AL66">
        <v>210000</v>
      </c>
      <c r="AM66">
        <v>210000</v>
      </c>
      <c r="AQ66">
        <v>210000</v>
      </c>
      <c r="AR66">
        <v>220000</v>
      </c>
      <c r="AS66">
        <v>210000</v>
      </c>
      <c r="AT66">
        <v>210000</v>
      </c>
      <c r="AU66">
        <v>220000</v>
      </c>
      <c r="AW66">
        <v>210000</v>
      </c>
      <c r="AX66">
        <v>210000</v>
      </c>
      <c r="AY66">
        <v>210000</v>
      </c>
      <c r="AZ66">
        <v>210000</v>
      </c>
      <c r="BA66">
        <v>210000</v>
      </c>
      <c r="BB66">
        <v>230000</v>
      </c>
      <c r="BD66">
        <v>220000</v>
      </c>
      <c r="BE66">
        <v>220000</v>
      </c>
      <c r="BF66">
        <v>8.4</v>
      </c>
      <c r="BG66">
        <v>8.4</v>
      </c>
      <c r="BH66">
        <v>8.4</v>
      </c>
      <c r="BJ66">
        <v>8.4</v>
      </c>
      <c r="BK66">
        <v>8.4</v>
      </c>
      <c r="BL66">
        <v>8.4</v>
      </c>
      <c r="BM66">
        <v>8.4</v>
      </c>
      <c r="BN66">
        <v>8.4</v>
      </c>
      <c r="BO66">
        <v>8.4</v>
      </c>
      <c r="BQ66">
        <v>8.4</v>
      </c>
      <c r="BR66">
        <v>8.4</v>
      </c>
      <c r="BS66" t="s">
        <v>1428</v>
      </c>
      <c r="BT66" s="7">
        <v>-7.7802113999999998</v>
      </c>
      <c r="BU66" s="7">
        <v>110.3879623</v>
      </c>
      <c r="BV66">
        <v>2.85853073251236E-3</v>
      </c>
      <c r="CA66">
        <v>119500.7</v>
      </c>
      <c r="CC66">
        <v>135893.20000000001</v>
      </c>
      <c r="CD66">
        <v>126535.8</v>
      </c>
      <c r="CH66">
        <v>95264.2</v>
      </c>
      <c r="CI66">
        <v>85848.2</v>
      </c>
      <c r="CJ66">
        <v>154440.6</v>
      </c>
      <c r="CK66">
        <v>157410.6</v>
      </c>
      <c r="CL66">
        <v>166438.1</v>
      </c>
      <c r="CN66">
        <v>67293.2</v>
      </c>
      <c r="CO66">
        <v>59417.9</v>
      </c>
      <c r="CP66">
        <v>101005.3</v>
      </c>
      <c r="CQ66">
        <v>62048.2</v>
      </c>
      <c r="CR66">
        <v>92849.3</v>
      </c>
      <c r="CS66">
        <v>106809.3</v>
      </c>
      <c r="CU66">
        <v>82722.399999999994</v>
      </c>
      <c r="CV66">
        <v>82711.899999999994</v>
      </c>
      <c r="CW66">
        <f t="shared" si="0"/>
        <v>212000</v>
      </c>
      <c r="CX66">
        <f t="shared" si="1"/>
        <v>214545.45454545456</v>
      </c>
      <c r="CY66">
        <f t="shared" si="2"/>
        <v>8.4000000000000021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f t="shared" si="3"/>
        <v>220000</v>
      </c>
      <c r="DH66">
        <f t="shared" si="4"/>
        <v>210000</v>
      </c>
      <c r="DI66">
        <f t="shared" si="5"/>
        <v>1.0476190476190477</v>
      </c>
      <c r="DJ66">
        <f t="shared" si="6"/>
        <v>230000</v>
      </c>
      <c r="DK66">
        <f t="shared" si="7"/>
        <v>210000</v>
      </c>
      <c r="DL66">
        <f t="shared" si="8"/>
        <v>1.0952380952380953</v>
      </c>
      <c r="DM66">
        <v>1</v>
      </c>
      <c r="DN66">
        <v>0</v>
      </c>
      <c r="DO66" t="s">
        <v>2601</v>
      </c>
      <c r="DP66">
        <v>0</v>
      </c>
      <c r="DQ66">
        <v>1</v>
      </c>
      <c r="DR66">
        <v>0</v>
      </c>
      <c r="DS66">
        <v>0</v>
      </c>
      <c r="DT66">
        <v>0</v>
      </c>
    </row>
    <row r="67" spans="1:124" x14ac:dyDescent="0.25">
      <c r="A67" t="s">
        <v>1243</v>
      </c>
      <c r="B67" t="s">
        <v>1316</v>
      </c>
      <c r="C67" t="s">
        <v>1689</v>
      </c>
      <c r="D67" t="s">
        <v>1352</v>
      </c>
      <c r="E67">
        <v>0</v>
      </c>
      <c r="F67">
        <v>150276</v>
      </c>
      <c r="G67">
        <v>150276</v>
      </c>
      <c r="H67">
        <v>150276</v>
      </c>
      <c r="L67">
        <v>158186</v>
      </c>
      <c r="P67">
        <v>150276</v>
      </c>
      <c r="Q67">
        <v>150276</v>
      </c>
      <c r="R67">
        <v>150276</v>
      </c>
      <c r="U67">
        <v>159128</v>
      </c>
      <c r="V67">
        <v>167505</v>
      </c>
      <c r="W67">
        <v>159128</v>
      </c>
      <c r="X67">
        <v>159128</v>
      </c>
      <c r="Y67">
        <v>167505</v>
      </c>
      <c r="Z67">
        <v>159128</v>
      </c>
      <c r="AA67">
        <v>159128</v>
      </c>
      <c r="AB67">
        <v>159128</v>
      </c>
      <c r="AC67">
        <v>159128</v>
      </c>
      <c r="AD67">
        <v>154105</v>
      </c>
      <c r="AE67">
        <v>167505</v>
      </c>
      <c r="AF67">
        <v>99750</v>
      </c>
      <c r="AG67">
        <v>99750</v>
      </c>
      <c r="AH67">
        <v>99750</v>
      </c>
      <c r="AL67">
        <v>105000</v>
      </c>
      <c r="AP67">
        <v>99750</v>
      </c>
      <c r="AQ67">
        <v>99750</v>
      </c>
      <c r="AR67">
        <v>99750</v>
      </c>
      <c r="AU67">
        <v>102599</v>
      </c>
      <c r="AV67">
        <v>108001</v>
      </c>
      <c r="AW67">
        <v>102599</v>
      </c>
      <c r="AX67">
        <v>102599</v>
      </c>
      <c r="AY67">
        <v>108001</v>
      </c>
      <c r="AZ67">
        <v>102599</v>
      </c>
      <c r="BA67">
        <v>102599</v>
      </c>
      <c r="BB67">
        <v>102599</v>
      </c>
      <c r="BC67">
        <v>102599</v>
      </c>
      <c r="BD67">
        <v>99361</v>
      </c>
      <c r="BE67">
        <v>108001</v>
      </c>
      <c r="BF67">
        <v>6.4</v>
      </c>
      <c r="BG67">
        <v>6.4</v>
      </c>
      <c r="BH67">
        <v>6.4</v>
      </c>
      <c r="BI67">
        <v>6.4</v>
      </c>
      <c r="BJ67">
        <v>6.4</v>
      </c>
      <c r="BK67">
        <v>6.4</v>
      </c>
      <c r="BL67">
        <v>6.4</v>
      </c>
      <c r="BM67">
        <v>6.4</v>
      </c>
      <c r="BN67">
        <v>6.4</v>
      </c>
      <c r="BO67">
        <v>6.4</v>
      </c>
      <c r="BP67">
        <v>6.4</v>
      </c>
      <c r="BQ67">
        <v>6.4</v>
      </c>
      <c r="BR67">
        <v>6.4</v>
      </c>
      <c r="BS67" t="s">
        <v>1438</v>
      </c>
      <c r="BT67" s="7">
        <v>-7.7803535999999998</v>
      </c>
      <c r="BU67" s="7">
        <v>110.34689830000001</v>
      </c>
      <c r="BV67">
        <v>1.4209556057832581E-2</v>
      </c>
      <c r="BW67">
        <v>164569.55555555559</v>
      </c>
      <c r="BX67">
        <v>124356.25</v>
      </c>
      <c r="BY67">
        <v>147371.25</v>
      </c>
      <c r="CC67">
        <v>105134.88888888891</v>
      </c>
      <c r="CG67">
        <v>276686.5</v>
      </c>
      <c r="CH67">
        <v>129133.6666666667</v>
      </c>
      <c r="CI67">
        <v>117524.11111111109</v>
      </c>
      <c r="CL67">
        <v>132770.11111111109</v>
      </c>
      <c r="CM67">
        <v>155878.125</v>
      </c>
      <c r="CN67">
        <v>118839.4</v>
      </c>
      <c r="CO67">
        <v>140008.11111111109</v>
      </c>
      <c r="CP67">
        <v>144570.4</v>
      </c>
      <c r="CQ67">
        <v>145822.6</v>
      </c>
      <c r="CR67">
        <v>154090.33333333331</v>
      </c>
      <c r="CS67">
        <v>187007.8</v>
      </c>
      <c r="CT67">
        <v>188019</v>
      </c>
      <c r="CU67">
        <v>171438.5</v>
      </c>
      <c r="CV67">
        <v>121443.8</v>
      </c>
      <c r="CW67">
        <f t="shared" si="0"/>
        <v>100500</v>
      </c>
      <c r="CX67">
        <f t="shared" si="1"/>
        <v>103777.90909090909</v>
      </c>
      <c r="CY67">
        <f t="shared" si="2"/>
        <v>6.4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f t="shared" si="3"/>
        <v>105000</v>
      </c>
      <c r="DH67">
        <f t="shared" si="4"/>
        <v>99750</v>
      </c>
      <c r="DI67">
        <f t="shared" si="5"/>
        <v>1.0526315789473684</v>
      </c>
      <c r="DJ67">
        <f t="shared" si="6"/>
        <v>108001</v>
      </c>
      <c r="DK67">
        <f t="shared" si="7"/>
        <v>99361</v>
      </c>
      <c r="DL67">
        <f t="shared" si="8"/>
        <v>1.0869556465816568</v>
      </c>
      <c r="DM67">
        <v>1</v>
      </c>
      <c r="DN67">
        <v>0</v>
      </c>
      <c r="DO67" t="s">
        <v>2602</v>
      </c>
      <c r="DP67">
        <v>0</v>
      </c>
      <c r="DQ67">
        <v>0</v>
      </c>
      <c r="DR67">
        <v>1</v>
      </c>
      <c r="DS67">
        <v>0</v>
      </c>
      <c r="DT67">
        <v>0</v>
      </c>
    </row>
    <row r="68" spans="1:124" x14ac:dyDescent="0.25">
      <c r="A68" t="s">
        <v>498</v>
      </c>
      <c r="B68" t="s">
        <v>1303</v>
      </c>
      <c r="C68" t="s">
        <v>1625</v>
      </c>
      <c r="D68" t="s">
        <v>1352</v>
      </c>
      <c r="E68">
        <v>0</v>
      </c>
      <c r="K68">
        <v>250000</v>
      </c>
      <c r="L68">
        <v>250000</v>
      </c>
      <c r="M68">
        <v>250000</v>
      </c>
      <c r="N68">
        <v>263306</v>
      </c>
      <c r="R68">
        <v>250000</v>
      </c>
      <c r="S68">
        <v>263306</v>
      </c>
      <c r="T68">
        <v>263306</v>
      </c>
      <c r="U68">
        <v>263306</v>
      </c>
      <c r="V68">
        <v>263306</v>
      </c>
      <c r="W68">
        <v>263306</v>
      </c>
      <c r="X68">
        <v>263306</v>
      </c>
      <c r="Y68">
        <v>263306</v>
      </c>
      <c r="Z68">
        <v>263306</v>
      </c>
      <c r="AA68">
        <v>263306</v>
      </c>
      <c r="AB68">
        <v>263306</v>
      </c>
      <c r="AC68">
        <v>263306</v>
      </c>
      <c r="AD68">
        <v>263306</v>
      </c>
      <c r="AE68">
        <v>263306</v>
      </c>
      <c r="AK68">
        <v>155000</v>
      </c>
      <c r="AL68">
        <v>155000</v>
      </c>
      <c r="AM68">
        <v>155000</v>
      </c>
      <c r="AN68">
        <v>163250</v>
      </c>
      <c r="AR68">
        <v>155000</v>
      </c>
      <c r="AS68">
        <v>157984</v>
      </c>
      <c r="AT68">
        <v>157984</v>
      </c>
      <c r="AU68">
        <v>157984</v>
      </c>
      <c r="AV68">
        <v>157984</v>
      </c>
      <c r="AW68">
        <v>157984</v>
      </c>
      <c r="AX68">
        <v>157984</v>
      </c>
      <c r="AY68">
        <v>157984</v>
      </c>
      <c r="AZ68">
        <v>157984</v>
      </c>
      <c r="BA68">
        <v>157984</v>
      </c>
      <c r="BB68">
        <v>157984</v>
      </c>
      <c r="BC68">
        <v>157984</v>
      </c>
      <c r="BD68">
        <v>157984</v>
      </c>
      <c r="BE68">
        <v>157984</v>
      </c>
      <c r="BF68">
        <v>7.8</v>
      </c>
      <c r="BG68">
        <v>7.8</v>
      </c>
      <c r="BH68">
        <v>7.8</v>
      </c>
      <c r="BI68">
        <v>7.8</v>
      </c>
      <c r="BJ68">
        <v>7.8</v>
      </c>
      <c r="BK68">
        <v>7.8</v>
      </c>
      <c r="BL68">
        <v>7.8</v>
      </c>
      <c r="BM68">
        <v>7.8</v>
      </c>
      <c r="BN68">
        <v>7.8</v>
      </c>
      <c r="BO68">
        <v>7.8</v>
      </c>
      <c r="BP68">
        <v>7.8</v>
      </c>
      <c r="BQ68">
        <v>7.8</v>
      </c>
      <c r="BR68">
        <v>7.8</v>
      </c>
      <c r="BS68" t="s">
        <v>1429</v>
      </c>
      <c r="BT68" s="7">
        <v>-8.0199119999999997</v>
      </c>
      <c r="BU68" s="7">
        <v>110.32714</v>
      </c>
      <c r="BV68">
        <v>3.8420462471509972E-2</v>
      </c>
      <c r="CB68">
        <v>101016.3333333333</v>
      </c>
      <c r="CC68">
        <v>155502.39999999999</v>
      </c>
      <c r="CD68">
        <v>148444.29999999999</v>
      </c>
      <c r="CE68">
        <v>146173.20000000001</v>
      </c>
      <c r="CI68">
        <v>156577.20000000001</v>
      </c>
      <c r="CJ68">
        <v>210659.5</v>
      </c>
      <c r="CK68">
        <v>69941.111111111109</v>
      </c>
      <c r="CL68">
        <v>216315.1</v>
      </c>
      <c r="CM68">
        <v>54426.333333333343</v>
      </c>
      <c r="CN68">
        <v>147127.6</v>
      </c>
      <c r="CO68">
        <v>54645</v>
      </c>
      <c r="CP68">
        <v>64553.555555555547</v>
      </c>
      <c r="CQ68">
        <v>65181.888888888891</v>
      </c>
      <c r="CR68">
        <v>65172</v>
      </c>
      <c r="CS68">
        <v>93474.444444444438</v>
      </c>
      <c r="CT68">
        <v>91316.333333333328</v>
      </c>
      <c r="CU68">
        <v>163242.6</v>
      </c>
      <c r="CV68">
        <v>161300.29999999999</v>
      </c>
      <c r="CW68">
        <f t="shared" ref="CW68:CW131" si="9">AVERAGE(AF68:AR68)</f>
        <v>156650</v>
      </c>
      <c r="CX68">
        <f t="shared" ref="CX68:CX131" si="10">AVERAGE(AS68:BE68)</f>
        <v>157984</v>
      </c>
      <c r="CY68">
        <f t="shared" ref="CY68:CY131" si="11">AVERAGE(BF68:BR68)</f>
        <v>7.799999999999998</v>
      </c>
      <c r="CZ68">
        <v>1</v>
      </c>
      <c r="DA68">
        <v>0</v>
      </c>
      <c r="DB68">
        <v>1</v>
      </c>
      <c r="DC68">
        <v>0</v>
      </c>
      <c r="DD68">
        <v>1</v>
      </c>
      <c r="DE68">
        <v>1</v>
      </c>
      <c r="DF68">
        <v>0</v>
      </c>
      <c r="DG68">
        <f t="shared" ref="DG68:DG131" si="12">MAX(AF68:AR68)</f>
        <v>163250</v>
      </c>
      <c r="DH68">
        <f t="shared" ref="DH68:DH131" si="13">MIN(AF68:AR68)</f>
        <v>155000</v>
      </c>
      <c r="DI68">
        <f t="shared" ref="DI68:DI131" si="14">DG68/DH68</f>
        <v>1.0532258064516129</v>
      </c>
      <c r="DJ68">
        <f t="shared" ref="DJ68:DJ131" si="15">MAX(AS68:BE68)</f>
        <v>157984</v>
      </c>
      <c r="DK68">
        <f t="shared" ref="DK68:DK131" si="16">MIN(AS68:BE68)</f>
        <v>157984</v>
      </c>
      <c r="DL68">
        <f t="shared" ref="DL68:DL131" si="17">DJ68/DK68</f>
        <v>1</v>
      </c>
      <c r="DM68">
        <v>1</v>
      </c>
      <c r="DN68">
        <v>0</v>
      </c>
      <c r="DO68" t="s">
        <v>2602</v>
      </c>
      <c r="DP68">
        <v>0</v>
      </c>
      <c r="DQ68">
        <v>0</v>
      </c>
      <c r="DR68">
        <v>1</v>
      </c>
      <c r="DS68">
        <v>0</v>
      </c>
      <c r="DT68">
        <v>0</v>
      </c>
    </row>
    <row r="69" spans="1:124" x14ac:dyDescent="0.25">
      <c r="A69" t="s">
        <v>959</v>
      </c>
      <c r="B69" t="s">
        <v>1287</v>
      </c>
      <c r="C69" t="s">
        <v>2252</v>
      </c>
      <c r="D69" t="s">
        <v>1352</v>
      </c>
      <c r="E69">
        <v>2.5</v>
      </c>
      <c r="F69">
        <v>324693</v>
      </c>
      <c r="G69">
        <v>324693</v>
      </c>
      <c r="H69">
        <v>342387</v>
      </c>
      <c r="I69">
        <v>342387</v>
      </c>
      <c r="J69">
        <v>324693</v>
      </c>
      <c r="K69">
        <v>324693</v>
      </c>
      <c r="L69">
        <v>324693</v>
      </c>
      <c r="M69">
        <v>324693</v>
      </c>
      <c r="N69">
        <v>324693</v>
      </c>
      <c r="O69">
        <v>342387</v>
      </c>
      <c r="P69">
        <v>342387</v>
      </c>
      <c r="Q69">
        <v>324693</v>
      </c>
      <c r="R69">
        <v>324693</v>
      </c>
      <c r="S69">
        <v>340803</v>
      </c>
      <c r="T69">
        <v>340803</v>
      </c>
      <c r="U69">
        <v>340803</v>
      </c>
      <c r="V69">
        <v>340803</v>
      </c>
      <c r="W69">
        <v>340803</v>
      </c>
      <c r="X69">
        <v>340803</v>
      </c>
      <c r="Y69">
        <v>340803</v>
      </c>
      <c r="Z69">
        <v>340803</v>
      </c>
      <c r="AB69">
        <v>340803</v>
      </c>
      <c r="AC69">
        <v>340803</v>
      </c>
      <c r="AD69">
        <v>340803</v>
      </c>
      <c r="AE69">
        <v>340803</v>
      </c>
      <c r="AF69">
        <v>200001</v>
      </c>
      <c r="AG69">
        <v>200001</v>
      </c>
      <c r="AH69">
        <v>210899</v>
      </c>
      <c r="AI69">
        <v>210899</v>
      </c>
      <c r="AJ69">
        <v>200001</v>
      </c>
      <c r="AK69">
        <v>200001</v>
      </c>
      <c r="AL69">
        <v>200001</v>
      </c>
      <c r="AM69">
        <v>200001</v>
      </c>
      <c r="AN69">
        <v>200001</v>
      </c>
      <c r="AO69">
        <v>210899</v>
      </c>
      <c r="AP69">
        <v>210899</v>
      </c>
      <c r="AQ69">
        <v>200001</v>
      </c>
      <c r="AR69">
        <v>200001</v>
      </c>
      <c r="AS69">
        <v>200001</v>
      </c>
      <c r="AT69">
        <v>200001</v>
      </c>
      <c r="AU69">
        <v>200001</v>
      </c>
      <c r="AV69">
        <v>200001</v>
      </c>
      <c r="AW69">
        <v>200001</v>
      </c>
      <c r="AX69">
        <v>200001</v>
      </c>
      <c r="AY69">
        <v>200001</v>
      </c>
      <c r="AZ69">
        <v>200001</v>
      </c>
      <c r="BB69">
        <v>200001</v>
      </c>
      <c r="BC69">
        <v>200001</v>
      </c>
      <c r="BD69">
        <v>200001</v>
      </c>
      <c r="BE69">
        <v>200001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T69">
        <v>-7.6178233000000004</v>
      </c>
      <c r="BU69">
        <v>110.4259117</v>
      </c>
      <c r="BV69">
        <v>2.1386329543514441E-2</v>
      </c>
      <c r="BW69">
        <v>141560.77777777781</v>
      </c>
      <c r="BX69">
        <v>174171.2</v>
      </c>
      <c r="BY69">
        <v>148531.375</v>
      </c>
      <c r="BZ69">
        <v>118531.375</v>
      </c>
      <c r="CA69">
        <v>193204.5</v>
      </c>
      <c r="CB69">
        <v>171771.3</v>
      </c>
      <c r="CC69">
        <v>137832.29999999999</v>
      </c>
      <c r="CD69">
        <v>156412.6</v>
      </c>
      <c r="CE69">
        <v>145912.6</v>
      </c>
      <c r="CF69">
        <v>183195.3</v>
      </c>
      <c r="CG69">
        <v>225133.6</v>
      </c>
      <c r="CH69">
        <v>147504.4</v>
      </c>
      <c r="CI69">
        <v>133376.29999999999</v>
      </c>
      <c r="CJ69">
        <v>147860.88888888891</v>
      </c>
      <c r="CK69">
        <v>128503.7</v>
      </c>
      <c r="CL69">
        <v>179969.2</v>
      </c>
      <c r="CM69">
        <v>193969.2</v>
      </c>
      <c r="CN69">
        <v>155405.1</v>
      </c>
      <c r="CO69">
        <v>133783.88888888891</v>
      </c>
      <c r="CP69">
        <v>127743.88888888891</v>
      </c>
      <c r="CQ69">
        <v>127743.88888888891</v>
      </c>
      <c r="CS69">
        <v>163155.75</v>
      </c>
      <c r="CT69">
        <v>156463.8571428571</v>
      </c>
      <c r="CU69">
        <v>152187.77777777781</v>
      </c>
      <c r="CV69">
        <v>128074.6</v>
      </c>
      <c r="CW69">
        <f t="shared" si="9"/>
        <v>203354.23076923078</v>
      </c>
      <c r="CX69">
        <f t="shared" si="10"/>
        <v>200001</v>
      </c>
      <c r="CY69">
        <f t="shared" si="11"/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f t="shared" si="12"/>
        <v>210899</v>
      </c>
      <c r="DH69">
        <f t="shared" si="13"/>
        <v>200001</v>
      </c>
      <c r="DI69">
        <f t="shared" si="14"/>
        <v>1.0544897275513623</v>
      </c>
      <c r="DJ69">
        <f t="shared" si="15"/>
        <v>200001</v>
      </c>
      <c r="DK69">
        <f t="shared" si="16"/>
        <v>200001</v>
      </c>
      <c r="DL69">
        <f t="shared" si="17"/>
        <v>1</v>
      </c>
      <c r="DM69">
        <v>1</v>
      </c>
      <c r="DN69">
        <v>0</v>
      </c>
      <c r="DO69" t="s">
        <v>2600</v>
      </c>
      <c r="DP69">
        <v>1</v>
      </c>
      <c r="DQ69">
        <v>0</v>
      </c>
      <c r="DR69">
        <v>0</v>
      </c>
      <c r="DS69">
        <v>0</v>
      </c>
      <c r="DT69">
        <v>0</v>
      </c>
    </row>
    <row r="70" spans="1:124" x14ac:dyDescent="0.25">
      <c r="A70" t="s">
        <v>327</v>
      </c>
      <c r="B70" t="s">
        <v>1309</v>
      </c>
      <c r="C70" t="s">
        <v>2265</v>
      </c>
      <c r="D70" t="s">
        <v>1352</v>
      </c>
      <c r="E70">
        <v>3</v>
      </c>
      <c r="I70">
        <v>733333</v>
      </c>
      <c r="J70">
        <v>693333</v>
      </c>
      <c r="N70">
        <v>693333</v>
      </c>
      <c r="O70">
        <v>693333</v>
      </c>
      <c r="P70">
        <v>733333</v>
      </c>
      <c r="Q70">
        <v>693333</v>
      </c>
      <c r="R70">
        <v>693333</v>
      </c>
      <c r="S70">
        <v>666667</v>
      </c>
      <c r="T70">
        <v>666667</v>
      </c>
      <c r="U70">
        <v>733333</v>
      </c>
      <c r="V70">
        <v>733333</v>
      </c>
      <c r="W70">
        <v>693333</v>
      </c>
      <c r="X70">
        <v>693333</v>
      </c>
      <c r="Y70">
        <v>693333</v>
      </c>
      <c r="Z70">
        <v>693333</v>
      </c>
      <c r="AA70">
        <v>693333</v>
      </c>
      <c r="AB70">
        <v>693333</v>
      </c>
      <c r="AC70">
        <v>766667</v>
      </c>
      <c r="AD70">
        <v>693333</v>
      </c>
      <c r="AE70">
        <v>693333</v>
      </c>
      <c r="AI70">
        <v>550000</v>
      </c>
      <c r="AJ70">
        <v>520000</v>
      </c>
      <c r="AN70">
        <v>520000</v>
      </c>
      <c r="AO70">
        <v>520000</v>
      </c>
      <c r="AP70">
        <v>550000</v>
      </c>
      <c r="AQ70">
        <v>520000</v>
      </c>
      <c r="AR70">
        <v>520000</v>
      </c>
      <c r="AS70">
        <v>500000</v>
      </c>
      <c r="AT70">
        <v>500000</v>
      </c>
      <c r="AU70">
        <v>550000</v>
      </c>
      <c r="AV70">
        <v>550000</v>
      </c>
      <c r="AW70">
        <v>520000</v>
      </c>
      <c r="AX70">
        <v>520000</v>
      </c>
      <c r="AY70">
        <v>520000</v>
      </c>
      <c r="AZ70">
        <v>520000</v>
      </c>
      <c r="BA70">
        <v>520000</v>
      </c>
      <c r="BB70">
        <v>520000</v>
      </c>
      <c r="BC70">
        <v>575000</v>
      </c>
      <c r="BD70">
        <v>520000</v>
      </c>
      <c r="BE70">
        <v>520000</v>
      </c>
      <c r="BF70">
        <v>8.9</v>
      </c>
      <c r="BG70">
        <v>8.9</v>
      </c>
      <c r="BH70">
        <v>8.9</v>
      </c>
      <c r="BI70">
        <v>8.9</v>
      </c>
      <c r="BJ70">
        <v>8.9</v>
      </c>
      <c r="BK70">
        <v>8.9</v>
      </c>
      <c r="BL70">
        <v>8.9</v>
      </c>
      <c r="BM70">
        <v>8.9</v>
      </c>
      <c r="BN70">
        <v>8.9</v>
      </c>
      <c r="BO70">
        <v>8.9</v>
      </c>
      <c r="BP70">
        <v>8.9</v>
      </c>
      <c r="BQ70">
        <v>8.9</v>
      </c>
      <c r="BR70">
        <v>8.9</v>
      </c>
      <c r="BS70" t="s">
        <v>1444</v>
      </c>
      <c r="BT70" s="7">
        <v>-7.7922488999999997</v>
      </c>
      <c r="BU70" s="7">
        <v>110.38943930000001</v>
      </c>
      <c r="BV70">
        <v>6.2654346533406761E-3</v>
      </c>
      <c r="BZ70">
        <v>236376.57142857139</v>
      </c>
      <c r="CA70">
        <v>206995.33333333331</v>
      </c>
      <c r="CE70">
        <v>242408.77777777781</v>
      </c>
      <c r="CF70">
        <v>204548.42857142861</v>
      </c>
      <c r="CG70">
        <v>229565</v>
      </c>
      <c r="CH70">
        <v>181758.88888888891</v>
      </c>
      <c r="CI70">
        <v>204774.6</v>
      </c>
      <c r="CJ70">
        <v>225074.1</v>
      </c>
      <c r="CK70">
        <v>223354.5</v>
      </c>
      <c r="CL70">
        <v>250224.1</v>
      </c>
      <c r="CM70">
        <v>214694.875</v>
      </c>
      <c r="CN70">
        <v>226594.2</v>
      </c>
      <c r="CO70">
        <v>227922.1</v>
      </c>
      <c r="CP70">
        <v>234342.5</v>
      </c>
      <c r="CQ70">
        <v>223541.5</v>
      </c>
      <c r="CR70">
        <v>229578.22222222219</v>
      </c>
      <c r="CS70">
        <v>198525.11111111109</v>
      </c>
      <c r="CT70">
        <v>229823.57142857139</v>
      </c>
      <c r="CU70">
        <v>217826.9</v>
      </c>
      <c r="CV70">
        <v>239220</v>
      </c>
      <c r="CW70">
        <f t="shared" si="9"/>
        <v>528571.42857142852</v>
      </c>
      <c r="CX70">
        <f t="shared" si="10"/>
        <v>525769.23076923075</v>
      </c>
      <c r="CY70">
        <f t="shared" si="11"/>
        <v>8.9000000000000021</v>
      </c>
      <c r="CZ70">
        <v>1</v>
      </c>
      <c r="DA70">
        <v>1</v>
      </c>
      <c r="DB70">
        <v>0</v>
      </c>
      <c r="DC70">
        <v>0</v>
      </c>
      <c r="DD70">
        <v>1</v>
      </c>
      <c r="DE70">
        <v>1</v>
      </c>
      <c r="DF70">
        <v>1</v>
      </c>
      <c r="DG70">
        <f t="shared" si="12"/>
        <v>550000</v>
      </c>
      <c r="DH70">
        <f t="shared" si="13"/>
        <v>520000</v>
      </c>
      <c r="DI70">
        <f t="shared" si="14"/>
        <v>1.0576923076923077</v>
      </c>
      <c r="DJ70">
        <f t="shared" si="15"/>
        <v>575000</v>
      </c>
      <c r="DK70">
        <f t="shared" si="16"/>
        <v>500000</v>
      </c>
      <c r="DL70">
        <f t="shared" si="17"/>
        <v>1.1499999999999999</v>
      </c>
      <c r="DM70">
        <v>1</v>
      </c>
      <c r="DN70">
        <v>0</v>
      </c>
      <c r="DO70" t="s">
        <v>2601</v>
      </c>
      <c r="DP70">
        <v>0</v>
      </c>
      <c r="DQ70">
        <v>1</v>
      </c>
      <c r="DR70">
        <v>0</v>
      </c>
      <c r="DS70">
        <v>0</v>
      </c>
      <c r="DT70">
        <v>0</v>
      </c>
    </row>
    <row r="71" spans="1:124" x14ac:dyDescent="0.25">
      <c r="A71" t="s">
        <v>565</v>
      </c>
      <c r="B71" t="s">
        <v>1309</v>
      </c>
      <c r="C71" t="s">
        <v>1805</v>
      </c>
      <c r="D71" t="s">
        <v>1352</v>
      </c>
      <c r="E71">
        <v>1</v>
      </c>
      <c r="G71">
        <v>226667</v>
      </c>
      <c r="H71">
        <v>226667</v>
      </c>
      <c r="I71">
        <v>226667</v>
      </c>
      <c r="J71">
        <v>226667</v>
      </c>
      <c r="K71">
        <v>226667</v>
      </c>
      <c r="L71">
        <v>226667</v>
      </c>
      <c r="M71">
        <v>226667</v>
      </c>
      <c r="N71">
        <v>226667</v>
      </c>
      <c r="O71">
        <v>226667</v>
      </c>
      <c r="P71">
        <v>226667</v>
      </c>
      <c r="Q71">
        <v>226667</v>
      </c>
      <c r="R71">
        <v>240000</v>
      </c>
      <c r="S71">
        <v>226667</v>
      </c>
      <c r="T71">
        <v>226667</v>
      </c>
      <c r="U71">
        <v>226667</v>
      </c>
      <c r="V71">
        <v>226667</v>
      </c>
      <c r="W71">
        <v>226667</v>
      </c>
      <c r="X71">
        <v>240000</v>
      </c>
      <c r="Y71">
        <v>240000</v>
      </c>
      <c r="Z71">
        <v>240000</v>
      </c>
      <c r="AA71">
        <v>240000</v>
      </c>
      <c r="AB71">
        <v>240000</v>
      </c>
      <c r="AC71">
        <v>240000</v>
      </c>
      <c r="AD71">
        <v>240000</v>
      </c>
      <c r="AE71">
        <v>240000</v>
      </c>
      <c r="AG71">
        <v>170000</v>
      </c>
      <c r="AH71">
        <v>170000</v>
      </c>
      <c r="AI71">
        <v>170000</v>
      </c>
      <c r="AJ71">
        <v>170000</v>
      </c>
      <c r="AK71">
        <v>170000</v>
      </c>
      <c r="AL71">
        <v>170000</v>
      </c>
      <c r="AM71">
        <v>170000</v>
      </c>
      <c r="AN71">
        <v>170000</v>
      </c>
      <c r="AO71">
        <v>170000</v>
      </c>
      <c r="AP71">
        <v>170000</v>
      </c>
      <c r="AQ71">
        <v>170000</v>
      </c>
      <c r="AR71">
        <v>180000</v>
      </c>
      <c r="AS71">
        <v>170000</v>
      </c>
      <c r="AT71">
        <v>170000</v>
      </c>
      <c r="AU71">
        <v>170000</v>
      </c>
      <c r="AV71">
        <v>170000</v>
      </c>
      <c r="AW71">
        <v>170000</v>
      </c>
      <c r="AX71">
        <v>180000</v>
      </c>
      <c r="AY71">
        <v>180000</v>
      </c>
      <c r="AZ71">
        <v>180000</v>
      </c>
      <c r="BA71">
        <v>180000</v>
      </c>
      <c r="BB71">
        <v>180000</v>
      </c>
      <c r="BC71">
        <v>180000</v>
      </c>
      <c r="BD71">
        <v>180000</v>
      </c>
      <c r="BE71">
        <v>180000</v>
      </c>
      <c r="BF71">
        <v>8.1999999999999993</v>
      </c>
      <c r="BG71">
        <v>8.1999999999999993</v>
      </c>
      <c r="BH71">
        <v>8.1999999999999993</v>
      </c>
      <c r="BI71">
        <v>8.1999999999999993</v>
      </c>
      <c r="BJ71">
        <v>8.1999999999999993</v>
      </c>
      <c r="BK71">
        <v>8.1999999999999993</v>
      </c>
      <c r="BL71">
        <v>8.1999999999999993</v>
      </c>
      <c r="BM71">
        <v>8.1999999999999993</v>
      </c>
      <c r="BN71">
        <v>8.1999999999999993</v>
      </c>
      <c r="BO71">
        <v>8.1999999999999993</v>
      </c>
      <c r="BP71">
        <v>8.1999999999999993</v>
      </c>
      <c r="BQ71">
        <v>8.1999999999999993</v>
      </c>
      <c r="BR71">
        <v>8.1999999999999993</v>
      </c>
      <c r="BS71" t="s">
        <v>1429</v>
      </c>
      <c r="BT71" s="7">
        <v>-7.7810309000000002</v>
      </c>
      <c r="BU71" s="7">
        <v>110.3866522</v>
      </c>
      <c r="BV71">
        <v>3.220055543245841E-3</v>
      </c>
      <c r="BX71">
        <v>278313.77777777781</v>
      </c>
      <c r="BY71">
        <v>434624.875</v>
      </c>
      <c r="BZ71">
        <v>575899.75</v>
      </c>
      <c r="CA71">
        <v>203360.5</v>
      </c>
      <c r="CB71">
        <v>203625</v>
      </c>
      <c r="CC71">
        <v>251065</v>
      </c>
      <c r="CD71">
        <v>251507.6</v>
      </c>
      <c r="CE71">
        <v>298205.55555555562</v>
      </c>
      <c r="CF71">
        <v>342752.33333333331</v>
      </c>
      <c r="CG71">
        <v>563411</v>
      </c>
      <c r="CH71">
        <v>195790</v>
      </c>
      <c r="CI71">
        <v>213420</v>
      </c>
      <c r="CJ71">
        <v>241612.4</v>
      </c>
      <c r="CK71">
        <v>226102.39999999999</v>
      </c>
      <c r="CL71">
        <v>275129.90000000002</v>
      </c>
      <c r="CM71">
        <v>235453</v>
      </c>
      <c r="CN71">
        <v>143665</v>
      </c>
      <c r="CO71">
        <v>167989.7</v>
      </c>
      <c r="CP71">
        <v>241977.1</v>
      </c>
      <c r="CQ71">
        <v>161820</v>
      </c>
      <c r="CR71">
        <v>230821.1</v>
      </c>
      <c r="CS71">
        <v>208157.5</v>
      </c>
      <c r="CT71">
        <v>257563</v>
      </c>
      <c r="CU71">
        <v>162494.20000000001</v>
      </c>
      <c r="CV71">
        <v>162483.70000000001</v>
      </c>
      <c r="CW71">
        <f t="shared" si="9"/>
        <v>170833.33333333334</v>
      </c>
      <c r="CX71">
        <f t="shared" si="10"/>
        <v>176153.84615384616</v>
      </c>
      <c r="CY71">
        <f t="shared" si="11"/>
        <v>8.2000000000000011</v>
      </c>
      <c r="CZ71">
        <v>1</v>
      </c>
      <c r="DA71">
        <v>0</v>
      </c>
      <c r="DB71">
        <v>1</v>
      </c>
      <c r="DC71">
        <v>0</v>
      </c>
      <c r="DD71">
        <v>1</v>
      </c>
      <c r="DE71">
        <v>1</v>
      </c>
      <c r="DF71">
        <v>0</v>
      </c>
      <c r="DG71">
        <f t="shared" si="12"/>
        <v>180000</v>
      </c>
      <c r="DH71">
        <f t="shared" si="13"/>
        <v>170000</v>
      </c>
      <c r="DI71">
        <f t="shared" si="14"/>
        <v>1.0588235294117647</v>
      </c>
      <c r="DJ71">
        <f t="shared" si="15"/>
        <v>180000</v>
      </c>
      <c r="DK71">
        <f t="shared" si="16"/>
        <v>170000</v>
      </c>
      <c r="DL71">
        <f t="shared" si="17"/>
        <v>1.0588235294117647</v>
      </c>
      <c r="DM71">
        <v>1</v>
      </c>
      <c r="DN71">
        <v>0</v>
      </c>
      <c r="DO71" t="s">
        <v>2601</v>
      </c>
      <c r="DP71">
        <v>0</v>
      </c>
      <c r="DQ71">
        <v>1</v>
      </c>
      <c r="DR71">
        <v>0</v>
      </c>
      <c r="DS71">
        <v>0</v>
      </c>
      <c r="DT71">
        <v>0</v>
      </c>
    </row>
    <row r="72" spans="1:124" x14ac:dyDescent="0.25">
      <c r="A72" t="s">
        <v>264</v>
      </c>
      <c r="B72" t="s">
        <v>1328</v>
      </c>
      <c r="C72" t="s">
        <v>2261</v>
      </c>
      <c r="D72" t="s">
        <v>1352</v>
      </c>
      <c r="E72">
        <v>2</v>
      </c>
      <c r="F72">
        <v>426667</v>
      </c>
      <c r="G72">
        <v>426667</v>
      </c>
      <c r="H72">
        <v>453333</v>
      </c>
      <c r="J72">
        <v>426667</v>
      </c>
      <c r="K72">
        <v>426667</v>
      </c>
      <c r="L72">
        <v>426667</v>
      </c>
      <c r="M72">
        <v>426667</v>
      </c>
      <c r="N72">
        <v>426667</v>
      </c>
      <c r="O72">
        <v>453333</v>
      </c>
      <c r="Q72">
        <v>426667</v>
      </c>
      <c r="R72">
        <v>426667</v>
      </c>
      <c r="S72">
        <v>426667</v>
      </c>
      <c r="T72">
        <v>426667</v>
      </c>
      <c r="U72">
        <v>453333</v>
      </c>
      <c r="V72">
        <v>453333</v>
      </c>
      <c r="W72">
        <v>426667</v>
      </c>
      <c r="X72">
        <v>426667</v>
      </c>
      <c r="Y72">
        <v>426667</v>
      </c>
      <c r="Z72">
        <v>426667</v>
      </c>
      <c r="AA72">
        <v>426667</v>
      </c>
      <c r="AB72">
        <v>453333</v>
      </c>
      <c r="AC72">
        <v>453333</v>
      </c>
      <c r="AD72">
        <v>426667</v>
      </c>
      <c r="AE72">
        <v>426667</v>
      </c>
      <c r="AF72">
        <v>320000</v>
      </c>
      <c r="AG72">
        <v>320000</v>
      </c>
      <c r="AH72">
        <v>340000</v>
      </c>
      <c r="AJ72">
        <v>320000</v>
      </c>
      <c r="AK72">
        <v>320000</v>
      </c>
      <c r="AL72">
        <v>320000</v>
      </c>
      <c r="AM72">
        <v>320000</v>
      </c>
      <c r="AN72">
        <v>320000</v>
      </c>
      <c r="AO72">
        <v>340000</v>
      </c>
      <c r="AQ72">
        <v>320000</v>
      </c>
      <c r="AR72">
        <v>320000</v>
      </c>
      <c r="AS72">
        <v>320000</v>
      </c>
      <c r="AT72">
        <v>320000</v>
      </c>
      <c r="AU72">
        <v>340000</v>
      </c>
      <c r="AV72">
        <v>340000</v>
      </c>
      <c r="AW72">
        <v>320000</v>
      </c>
      <c r="AX72">
        <v>320000</v>
      </c>
      <c r="AY72">
        <v>320000</v>
      </c>
      <c r="AZ72">
        <v>320000</v>
      </c>
      <c r="BA72">
        <v>320000</v>
      </c>
      <c r="BB72">
        <v>340000</v>
      </c>
      <c r="BC72">
        <v>340000</v>
      </c>
      <c r="BD72">
        <v>320000</v>
      </c>
      <c r="BE72">
        <v>320000</v>
      </c>
      <c r="BF72">
        <v>8.5</v>
      </c>
      <c r="BG72">
        <v>8.5</v>
      </c>
      <c r="BH72">
        <v>8.5</v>
      </c>
      <c r="BI72">
        <v>8.5</v>
      </c>
      <c r="BJ72">
        <v>8.5</v>
      </c>
      <c r="BK72">
        <v>8.5</v>
      </c>
      <c r="BL72">
        <v>8.5</v>
      </c>
      <c r="BM72">
        <v>8.5</v>
      </c>
      <c r="BN72">
        <v>8.5</v>
      </c>
      <c r="BO72">
        <v>8.5</v>
      </c>
      <c r="BP72">
        <v>8.5</v>
      </c>
      <c r="BQ72">
        <v>8.5</v>
      </c>
      <c r="BR72">
        <v>8.5</v>
      </c>
      <c r="BS72" t="s">
        <v>1446</v>
      </c>
      <c r="BT72" s="7">
        <v>-7.8006856000000004</v>
      </c>
      <c r="BU72" s="7">
        <v>110.3745957</v>
      </c>
      <c r="BV72">
        <v>4.1068432223269492E-3</v>
      </c>
      <c r="BW72">
        <v>197049.4</v>
      </c>
      <c r="BX72">
        <v>151461.57142857139</v>
      </c>
      <c r="BY72">
        <v>176766</v>
      </c>
      <c r="CA72">
        <v>183005.7</v>
      </c>
      <c r="CB72">
        <v>155682.29999999999</v>
      </c>
      <c r="CC72">
        <v>155253.5</v>
      </c>
      <c r="CD72">
        <v>176304.1</v>
      </c>
      <c r="CE72">
        <v>230370.9</v>
      </c>
      <c r="CF72">
        <v>185732</v>
      </c>
      <c r="CH72">
        <v>145114.66666666669</v>
      </c>
      <c r="CI72">
        <v>208815</v>
      </c>
      <c r="CJ72">
        <v>167940</v>
      </c>
      <c r="CK72">
        <v>167940</v>
      </c>
      <c r="CL72">
        <v>203617.875</v>
      </c>
      <c r="CM72">
        <v>219373.33333333331</v>
      </c>
      <c r="CN72">
        <v>168252.2</v>
      </c>
      <c r="CO72">
        <v>166153.70000000001</v>
      </c>
      <c r="CP72">
        <v>162413.79999999999</v>
      </c>
      <c r="CQ72">
        <v>158107.79999999999</v>
      </c>
      <c r="CR72">
        <v>181913.8</v>
      </c>
      <c r="CS72">
        <v>192712.44444444441</v>
      </c>
      <c r="CT72">
        <v>169906</v>
      </c>
      <c r="CU72">
        <v>166109.20000000001</v>
      </c>
      <c r="CV72">
        <v>167511.70000000001</v>
      </c>
      <c r="CW72">
        <f t="shared" si="9"/>
        <v>323636.36363636365</v>
      </c>
      <c r="CX72">
        <f t="shared" si="10"/>
        <v>326153.84615384613</v>
      </c>
      <c r="CY72">
        <f t="shared" si="11"/>
        <v>8.5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1</v>
      </c>
      <c r="DF72">
        <v>1</v>
      </c>
      <c r="DG72">
        <f t="shared" si="12"/>
        <v>340000</v>
      </c>
      <c r="DH72">
        <f t="shared" si="13"/>
        <v>320000</v>
      </c>
      <c r="DI72">
        <f t="shared" si="14"/>
        <v>1.0625</v>
      </c>
      <c r="DJ72">
        <f t="shared" si="15"/>
        <v>340000</v>
      </c>
      <c r="DK72">
        <f t="shared" si="16"/>
        <v>320000</v>
      </c>
      <c r="DL72">
        <f t="shared" si="17"/>
        <v>1.0625</v>
      </c>
      <c r="DM72">
        <v>1</v>
      </c>
      <c r="DN72">
        <v>0</v>
      </c>
      <c r="DO72" t="s">
        <v>2601</v>
      </c>
      <c r="DP72">
        <v>0</v>
      </c>
      <c r="DQ72">
        <v>1</v>
      </c>
      <c r="DR72">
        <v>0</v>
      </c>
      <c r="DS72">
        <v>0</v>
      </c>
      <c r="DT72">
        <v>0</v>
      </c>
    </row>
    <row r="73" spans="1:124" x14ac:dyDescent="0.25">
      <c r="A73" t="s">
        <v>585</v>
      </c>
      <c r="B73" t="s">
        <v>1287</v>
      </c>
      <c r="C73" t="s">
        <v>2097</v>
      </c>
      <c r="D73" t="s">
        <v>1352</v>
      </c>
      <c r="E73">
        <v>1</v>
      </c>
      <c r="F73">
        <v>149542</v>
      </c>
      <c r="G73">
        <v>149542</v>
      </c>
      <c r="H73">
        <v>149542</v>
      </c>
      <c r="I73">
        <v>149542</v>
      </c>
      <c r="J73">
        <v>149542</v>
      </c>
      <c r="K73">
        <v>149542</v>
      </c>
      <c r="L73">
        <v>149542</v>
      </c>
      <c r="M73">
        <v>149542</v>
      </c>
      <c r="N73">
        <v>149542</v>
      </c>
      <c r="O73">
        <v>149542</v>
      </c>
      <c r="P73">
        <v>159307</v>
      </c>
      <c r="Q73">
        <v>149542</v>
      </c>
      <c r="R73">
        <v>149542</v>
      </c>
      <c r="S73">
        <v>149542</v>
      </c>
      <c r="T73">
        <v>149542</v>
      </c>
      <c r="U73">
        <v>149542</v>
      </c>
      <c r="V73">
        <v>149542</v>
      </c>
      <c r="W73">
        <v>149542</v>
      </c>
      <c r="X73">
        <v>149542</v>
      </c>
      <c r="Y73">
        <v>149542</v>
      </c>
      <c r="Z73">
        <v>149542</v>
      </c>
      <c r="AA73">
        <v>142421</v>
      </c>
      <c r="AB73">
        <v>142421</v>
      </c>
      <c r="AC73">
        <v>142421</v>
      </c>
      <c r="AD73">
        <v>149542</v>
      </c>
      <c r="AE73">
        <v>149542</v>
      </c>
      <c r="AF73">
        <v>116643</v>
      </c>
      <c r="AG73">
        <v>116643</v>
      </c>
      <c r="AH73">
        <v>116643</v>
      </c>
      <c r="AI73">
        <v>116643</v>
      </c>
      <c r="AJ73">
        <v>116643</v>
      </c>
      <c r="AK73">
        <v>116643</v>
      </c>
      <c r="AL73">
        <v>116643</v>
      </c>
      <c r="AM73">
        <v>116643</v>
      </c>
      <c r="AN73">
        <v>116643</v>
      </c>
      <c r="AO73">
        <v>116643</v>
      </c>
      <c r="AP73">
        <v>124259</v>
      </c>
      <c r="AQ73">
        <v>116643</v>
      </c>
      <c r="AR73">
        <v>116643</v>
      </c>
      <c r="AS73">
        <v>116643</v>
      </c>
      <c r="AT73">
        <v>116643</v>
      </c>
      <c r="AU73">
        <v>116643</v>
      </c>
      <c r="AV73">
        <v>116643</v>
      </c>
      <c r="AW73">
        <v>116643</v>
      </c>
      <c r="AX73">
        <v>116643</v>
      </c>
      <c r="AY73">
        <v>116643</v>
      </c>
      <c r="AZ73">
        <v>116643</v>
      </c>
      <c r="BA73">
        <v>111088</v>
      </c>
      <c r="BB73">
        <v>111088</v>
      </c>
      <c r="BC73">
        <v>111088</v>
      </c>
      <c r="BD73">
        <v>116643</v>
      </c>
      <c r="BE73">
        <v>116643</v>
      </c>
      <c r="BF73">
        <v>7.2</v>
      </c>
      <c r="BG73">
        <v>7.2</v>
      </c>
      <c r="BH73">
        <v>7.2</v>
      </c>
      <c r="BI73">
        <v>7.2</v>
      </c>
      <c r="BJ73">
        <v>7.2</v>
      </c>
      <c r="BK73">
        <v>7.1</v>
      </c>
      <c r="BL73">
        <v>7.1</v>
      </c>
      <c r="BM73">
        <v>7.1</v>
      </c>
      <c r="BN73">
        <v>7.1</v>
      </c>
      <c r="BO73">
        <v>7.1</v>
      </c>
      <c r="BP73">
        <v>7.1</v>
      </c>
      <c r="BQ73">
        <v>7.1</v>
      </c>
      <c r="BR73">
        <v>7.1</v>
      </c>
      <c r="BS73" t="s">
        <v>1429</v>
      </c>
      <c r="BT73" s="7">
        <v>-7.6031205000000002</v>
      </c>
      <c r="BU73" s="7">
        <v>110.4244949</v>
      </c>
      <c r="BV73">
        <v>1.50259439513821E-2</v>
      </c>
      <c r="BW73">
        <v>190509.88888888891</v>
      </c>
      <c r="BX73">
        <v>226561.2</v>
      </c>
      <c r="BY73">
        <v>197266.125</v>
      </c>
      <c r="BZ73">
        <v>167266.125</v>
      </c>
      <c r="CA73">
        <v>245594.5</v>
      </c>
      <c r="CB73">
        <v>224161.3</v>
      </c>
      <c r="CC73">
        <v>190222.3</v>
      </c>
      <c r="CD73">
        <v>208802.6</v>
      </c>
      <c r="CE73">
        <v>198302.6</v>
      </c>
      <c r="CF73">
        <v>241034.3</v>
      </c>
      <c r="CG73">
        <v>277641.40000000002</v>
      </c>
      <c r="CH73">
        <v>199894.39999999999</v>
      </c>
      <c r="CI73">
        <v>185766.3</v>
      </c>
      <c r="CJ73">
        <v>192758.88888888891</v>
      </c>
      <c r="CK73">
        <v>179795.5</v>
      </c>
      <c r="CL73">
        <v>228051.6</v>
      </c>
      <c r="CM73">
        <v>242051.6</v>
      </c>
      <c r="CN73">
        <v>203487.5</v>
      </c>
      <c r="CO73">
        <v>196470.77777777781</v>
      </c>
      <c r="CP73">
        <v>190430.77777777781</v>
      </c>
      <c r="CQ73">
        <v>190430.77777777781</v>
      </c>
      <c r="CR73">
        <v>216578.1428571429</v>
      </c>
      <c r="CS73">
        <v>228119.375</v>
      </c>
      <c r="CT73">
        <v>218006.1428571429</v>
      </c>
      <c r="CU73">
        <v>214874.66666666669</v>
      </c>
      <c r="CV73">
        <v>176157</v>
      </c>
      <c r="CW73">
        <f t="shared" si="9"/>
        <v>117228.84615384616</v>
      </c>
      <c r="CX73">
        <f t="shared" si="10"/>
        <v>115361.07692307692</v>
      </c>
      <c r="CY73">
        <f t="shared" si="11"/>
        <v>7.1384615384615371</v>
      </c>
      <c r="CZ73">
        <v>1</v>
      </c>
      <c r="DA73">
        <v>0</v>
      </c>
      <c r="DB73">
        <v>1</v>
      </c>
      <c r="DC73">
        <v>0</v>
      </c>
      <c r="DD73">
        <v>1</v>
      </c>
      <c r="DE73">
        <v>1</v>
      </c>
      <c r="DF73">
        <v>0</v>
      </c>
      <c r="DG73">
        <f t="shared" si="12"/>
        <v>124259</v>
      </c>
      <c r="DH73">
        <f t="shared" si="13"/>
        <v>116643</v>
      </c>
      <c r="DI73">
        <f t="shared" si="14"/>
        <v>1.0652932452011694</v>
      </c>
      <c r="DJ73">
        <f t="shared" si="15"/>
        <v>116643</v>
      </c>
      <c r="DK73">
        <f t="shared" si="16"/>
        <v>111088</v>
      </c>
      <c r="DL73">
        <f t="shared" si="17"/>
        <v>1.0500054011234337</v>
      </c>
      <c r="DM73">
        <v>1</v>
      </c>
      <c r="DN73">
        <v>0</v>
      </c>
      <c r="DO73" t="s">
        <v>2600</v>
      </c>
      <c r="DP73">
        <v>1</v>
      </c>
      <c r="DQ73">
        <v>0</v>
      </c>
      <c r="DR73">
        <v>0</v>
      </c>
      <c r="DS73">
        <v>0</v>
      </c>
      <c r="DT73">
        <v>0</v>
      </c>
    </row>
    <row r="74" spans="1:124" x14ac:dyDescent="0.25">
      <c r="A74" t="s">
        <v>956</v>
      </c>
      <c r="B74" t="s">
        <v>1315</v>
      </c>
      <c r="C74" t="s">
        <v>1915</v>
      </c>
      <c r="D74" t="s">
        <v>1352</v>
      </c>
      <c r="E74">
        <v>2</v>
      </c>
      <c r="F74">
        <v>413390</v>
      </c>
      <c r="G74">
        <v>412083</v>
      </c>
      <c r="H74">
        <v>421572</v>
      </c>
      <c r="I74">
        <v>439330</v>
      </c>
      <c r="J74">
        <v>435242</v>
      </c>
      <c r="K74">
        <v>417181</v>
      </c>
      <c r="L74">
        <v>417181</v>
      </c>
      <c r="M74">
        <v>425029</v>
      </c>
      <c r="N74">
        <v>419909</v>
      </c>
      <c r="O74">
        <v>418924</v>
      </c>
      <c r="P74">
        <v>433801</v>
      </c>
      <c r="Q74">
        <v>424268</v>
      </c>
      <c r="R74">
        <v>413242</v>
      </c>
      <c r="S74">
        <v>456588</v>
      </c>
      <c r="T74">
        <v>451089</v>
      </c>
      <c r="U74">
        <v>452736</v>
      </c>
      <c r="V74">
        <v>478336</v>
      </c>
      <c r="W74">
        <v>466722</v>
      </c>
      <c r="X74">
        <v>440201</v>
      </c>
      <c r="Y74">
        <v>440201</v>
      </c>
      <c r="Z74">
        <v>442295</v>
      </c>
      <c r="AB74">
        <v>444974</v>
      </c>
      <c r="AC74">
        <v>458236</v>
      </c>
      <c r="AD74">
        <v>448156</v>
      </c>
      <c r="AE74">
        <v>334506</v>
      </c>
      <c r="AF74">
        <v>274399</v>
      </c>
      <c r="AG74">
        <v>273531</v>
      </c>
      <c r="AH74">
        <v>279829</v>
      </c>
      <c r="AI74">
        <v>291617</v>
      </c>
      <c r="AJ74">
        <v>288903</v>
      </c>
      <c r="AK74">
        <v>276915</v>
      </c>
      <c r="AL74">
        <v>276915</v>
      </c>
      <c r="AM74">
        <v>282125</v>
      </c>
      <c r="AN74">
        <v>278726</v>
      </c>
      <c r="AO74">
        <v>278072</v>
      </c>
      <c r="AP74">
        <v>287947</v>
      </c>
      <c r="AQ74">
        <v>281619</v>
      </c>
      <c r="AR74">
        <v>274300</v>
      </c>
      <c r="AS74">
        <v>294390</v>
      </c>
      <c r="AT74">
        <v>290844</v>
      </c>
      <c r="AU74">
        <v>291906</v>
      </c>
      <c r="AV74">
        <v>308412</v>
      </c>
      <c r="AW74">
        <v>300924</v>
      </c>
      <c r="AX74">
        <v>283824</v>
      </c>
      <c r="AY74">
        <v>283824</v>
      </c>
      <c r="AZ74">
        <v>285174</v>
      </c>
      <c r="BB74">
        <v>286901</v>
      </c>
      <c r="BC74">
        <v>295453</v>
      </c>
      <c r="BD74">
        <v>288953</v>
      </c>
      <c r="BE74">
        <v>215676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 s="7">
        <v>-7.6799613000000004</v>
      </c>
      <c r="BU74" s="7">
        <v>110.1813732</v>
      </c>
      <c r="BV74">
        <v>0.18455007558440439</v>
      </c>
      <c r="BW74">
        <v>144783.25</v>
      </c>
      <c r="BX74">
        <v>147134.20000000001</v>
      </c>
      <c r="BY74">
        <v>167435.5</v>
      </c>
      <c r="BZ74">
        <v>132398.625</v>
      </c>
      <c r="CA74">
        <v>143538.44444444441</v>
      </c>
      <c r="CB74">
        <v>157547.11111111109</v>
      </c>
      <c r="CC74">
        <v>140535.9</v>
      </c>
      <c r="CD74">
        <v>127735</v>
      </c>
      <c r="CE74">
        <v>127561.44444444439</v>
      </c>
      <c r="CF74">
        <v>152952.88888888891</v>
      </c>
      <c r="CG74">
        <v>130966.3333333333</v>
      </c>
      <c r="CH74">
        <v>147305.70000000001</v>
      </c>
      <c r="CI74">
        <v>144831.9</v>
      </c>
      <c r="CJ74">
        <v>156012.875</v>
      </c>
      <c r="CK74">
        <v>132876.66666666669</v>
      </c>
      <c r="CL74">
        <v>136450.70000000001</v>
      </c>
      <c r="CM74">
        <v>151064.1</v>
      </c>
      <c r="CN74">
        <v>144461.5</v>
      </c>
      <c r="CO74">
        <v>130706.7</v>
      </c>
      <c r="CP74">
        <v>130166.39999999999</v>
      </c>
      <c r="CQ74">
        <v>131516.6</v>
      </c>
      <c r="CS74">
        <v>138172.70000000001</v>
      </c>
      <c r="CT74">
        <v>139418.4</v>
      </c>
      <c r="CU74">
        <v>148402.9</v>
      </c>
      <c r="CV74">
        <v>95037.4</v>
      </c>
      <c r="CW74">
        <f t="shared" si="9"/>
        <v>280376.76923076925</v>
      </c>
      <c r="CX74">
        <f t="shared" si="10"/>
        <v>285523.41666666669</v>
      </c>
      <c r="CY74">
        <f t="shared" si="11"/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f t="shared" si="12"/>
        <v>291617</v>
      </c>
      <c r="DH74">
        <f t="shared" si="13"/>
        <v>273531</v>
      </c>
      <c r="DI74">
        <f t="shared" si="14"/>
        <v>1.0661204762897076</v>
      </c>
      <c r="DJ74">
        <f t="shared" si="15"/>
        <v>308412</v>
      </c>
      <c r="DK74">
        <f t="shared" si="16"/>
        <v>215676</v>
      </c>
      <c r="DL74">
        <f t="shared" si="17"/>
        <v>1.4299783007845102</v>
      </c>
      <c r="DM74">
        <v>1</v>
      </c>
      <c r="DN74">
        <v>0</v>
      </c>
      <c r="DO74" t="s">
        <v>2603</v>
      </c>
      <c r="DP74">
        <v>0</v>
      </c>
      <c r="DQ74">
        <v>0</v>
      </c>
      <c r="DR74">
        <v>0</v>
      </c>
      <c r="DS74">
        <v>1</v>
      </c>
      <c r="DT74">
        <v>0</v>
      </c>
    </row>
    <row r="75" spans="1:124" x14ac:dyDescent="0.25">
      <c r="A75" t="s">
        <v>444</v>
      </c>
      <c r="B75" t="s">
        <v>1313</v>
      </c>
      <c r="C75" t="s">
        <v>2139</v>
      </c>
      <c r="D75" t="s">
        <v>1352</v>
      </c>
      <c r="E75">
        <v>0</v>
      </c>
      <c r="F75">
        <v>185185</v>
      </c>
      <c r="G75">
        <v>185185</v>
      </c>
      <c r="H75">
        <v>197504</v>
      </c>
      <c r="I75">
        <v>185185</v>
      </c>
      <c r="J75">
        <v>185185</v>
      </c>
      <c r="K75">
        <v>195867</v>
      </c>
      <c r="L75">
        <v>185185</v>
      </c>
      <c r="M75">
        <v>185185</v>
      </c>
      <c r="N75">
        <v>185185</v>
      </c>
      <c r="O75">
        <v>191435</v>
      </c>
      <c r="P75">
        <v>192213</v>
      </c>
      <c r="Q75">
        <v>185185</v>
      </c>
      <c r="R75">
        <v>187475</v>
      </c>
      <c r="S75">
        <v>185185</v>
      </c>
      <c r="T75">
        <v>185185</v>
      </c>
      <c r="U75">
        <v>185185</v>
      </c>
      <c r="V75">
        <v>185185</v>
      </c>
      <c r="W75">
        <v>185185</v>
      </c>
      <c r="X75">
        <v>185185</v>
      </c>
      <c r="Y75">
        <v>185185</v>
      </c>
      <c r="Z75">
        <v>275606</v>
      </c>
      <c r="AA75">
        <v>275150</v>
      </c>
      <c r="AC75">
        <v>194405</v>
      </c>
      <c r="AD75">
        <v>185185</v>
      </c>
      <c r="AE75">
        <v>185185</v>
      </c>
      <c r="AF75">
        <v>144444</v>
      </c>
      <c r="AG75">
        <v>144444</v>
      </c>
      <c r="AH75">
        <v>154053</v>
      </c>
      <c r="AI75">
        <v>144444</v>
      </c>
      <c r="AJ75">
        <v>144444</v>
      </c>
      <c r="AK75">
        <v>152776</v>
      </c>
      <c r="AL75">
        <v>144444</v>
      </c>
      <c r="AM75">
        <v>144444</v>
      </c>
      <c r="AN75">
        <v>144444</v>
      </c>
      <c r="AO75">
        <v>149319</v>
      </c>
      <c r="AP75">
        <v>149926</v>
      </c>
      <c r="AQ75">
        <v>144444</v>
      </c>
      <c r="AR75">
        <v>146231</v>
      </c>
      <c r="AS75">
        <v>144444</v>
      </c>
      <c r="AT75">
        <v>144444</v>
      </c>
      <c r="AU75">
        <v>144444</v>
      </c>
      <c r="AV75">
        <v>144444</v>
      </c>
      <c r="AW75">
        <v>144444</v>
      </c>
      <c r="AX75">
        <v>144444</v>
      </c>
      <c r="AY75">
        <v>144444</v>
      </c>
      <c r="AZ75">
        <v>214973</v>
      </c>
      <c r="BA75">
        <v>214617</v>
      </c>
      <c r="BC75">
        <v>151636</v>
      </c>
      <c r="BD75">
        <v>144444</v>
      </c>
      <c r="BE75">
        <v>144444</v>
      </c>
      <c r="BF75">
        <v>7.7</v>
      </c>
      <c r="BG75">
        <v>7.7</v>
      </c>
      <c r="BH75">
        <v>7.7</v>
      </c>
      <c r="BI75">
        <v>7.7</v>
      </c>
      <c r="BJ75">
        <v>7.7</v>
      </c>
      <c r="BK75">
        <v>7.7</v>
      </c>
      <c r="BL75">
        <v>7.7</v>
      </c>
      <c r="BM75">
        <v>7.7</v>
      </c>
      <c r="BN75">
        <v>7.7</v>
      </c>
      <c r="BO75">
        <v>7.7</v>
      </c>
      <c r="BP75">
        <v>7.7</v>
      </c>
      <c r="BQ75">
        <v>7.7</v>
      </c>
      <c r="BR75">
        <v>7.7</v>
      </c>
      <c r="BS75" t="s">
        <v>1429</v>
      </c>
      <c r="BT75" s="7">
        <v>-7.8296413999999999</v>
      </c>
      <c r="BU75" s="7">
        <v>110.3674808</v>
      </c>
      <c r="BV75">
        <v>6.9130776965731942E-3</v>
      </c>
      <c r="BW75">
        <v>174795.375</v>
      </c>
      <c r="BX75">
        <v>144589.20000000001</v>
      </c>
      <c r="BY75">
        <v>179868.7</v>
      </c>
      <c r="BZ75">
        <v>208663.25</v>
      </c>
      <c r="CA75">
        <v>138011.20000000001</v>
      </c>
      <c r="CB75">
        <v>134820.375</v>
      </c>
      <c r="CC75">
        <v>138294.75</v>
      </c>
      <c r="CD75">
        <v>146131.77777777781</v>
      </c>
      <c r="CE75">
        <v>136589.55555555559</v>
      </c>
      <c r="CF75">
        <v>152812.25</v>
      </c>
      <c r="CG75">
        <v>225469</v>
      </c>
      <c r="CH75">
        <v>137116.44444444441</v>
      </c>
      <c r="CI75">
        <v>132145</v>
      </c>
      <c r="CJ75">
        <v>119171.2</v>
      </c>
      <c r="CK75">
        <v>148121.20000000001</v>
      </c>
      <c r="CL75">
        <v>178071.2</v>
      </c>
      <c r="CM75">
        <v>160521.20000000001</v>
      </c>
      <c r="CN75">
        <v>126371.2</v>
      </c>
      <c r="CO75">
        <v>193860.7</v>
      </c>
      <c r="CP75">
        <v>140967.22222222219</v>
      </c>
      <c r="CQ75">
        <v>110413.6</v>
      </c>
      <c r="CR75">
        <v>104572.4</v>
      </c>
      <c r="CT75">
        <v>151892.77777777781</v>
      </c>
      <c r="CU75">
        <v>204661.1</v>
      </c>
      <c r="CV75">
        <v>224511.66666666669</v>
      </c>
      <c r="CW75">
        <f t="shared" si="9"/>
        <v>146758.23076923078</v>
      </c>
      <c r="CX75">
        <f t="shared" si="10"/>
        <v>156768.5</v>
      </c>
      <c r="CY75">
        <f t="shared" si="11"/>
        <v>7.700000000000002</v>
      </c>
      <c r="CZ75">
        <v>1</v>
      </c>
      <c r="DA75">
        <v>0</v>
      </c>
      <c r="DB75">
        <v>1</v>
      </c>
      <c r="DC75">
        <v>0</v>
      </c>
      <c r="DD75">
        <v>1</v>
      </c>
      <c r="DE75">
        <v>1</v>
      </c>
      <c r="DF75">
        <v>0</v>
      </c>
      <c r="DG75">
        <f t="shared" si="12"/>
        <v>154053</v>
      </c>
      <c r="DH75">
        <f t="shared" si="13"/>
        <v>144444</v>
      </c>
      <c r="DI75">
        <f t="shared" si="14"/>
        <v>1.0665240508432334</v>
      </c>
      <c r="DJ75">
        <f t="shared" si="15"/>
        <v>214973</v>
      </c>
      <c r="DK75">
        <f t="shared" si="16"/>
        <v>144444</v>
      </c>
      <c r="DL75">
        <f t="shared" si="17"/>
        <v>1.4882791947052145</v>
      </c>
      <c r="DM75">
        <v>1</v>
      </c>
      <c r="DN75">
        <v>0</v>
      </c>
      <c r="DO75" t="s">
        <v>2602</v>
      </c>
      <c r="DP75">
        <v>0</v>
      </c>
      <c r="DQ75">
        <v>0</v>
      </c>
      <c r="DR75">
        <v>1</v>
      </c>
      <c r="DS75">
        <v>0</v>
      </c>
      <c r="DT75">
        <v>0</v>
      </c>
    </row>
    <row r="76" spans="1:124" x14ac:dyDescent="0.25">
      <c r="A76" t="s">
        <v>1276</v>
      </c>
      <c r="B76" t="s">
        <v>1301</v>
      </c>
      <c r="C76" t="s">
        <v>1601</v>
      </c>
      <c r="D76" t="s">
        <v>1352</v>
      </c>
      <c r="E76">
        <v>2</v>
      </c>
      <c r="L76">
        <v>439999</v>
      </c>
      <c r="M76">
        <v>440000</v>
      </c>
      <c r="N76">
        <v>440000</v>
      </c>
      <c r="R76">
        <v>473333</v>
      </c>
      <c r="Y76">
        <v>473333</v>
      </c>
      <c r="Z76">
        <v>473333</v>
      </c>
      <c r="AA76">
        <v>473333</v>
      </c>
      <c r="AB76">
        <v>473333</v>
      </c>
      <c r="AC76">
        <v>473333</v>
      </c>
      <c r="AD76">
        <v>473333</v>
      </c>
      <c r="AE76">
        <v>473333</v>
      </c>
      <c r="AL76">
        <v>329999</v>
      </c>
      <c r="AM76">
        <v>330000</v>
      </c>
      <c r="AN76">
        <v>330000</v>
      </c>
      <c r="AR76">
        <v>355000</v>
      </c>
      <c r="AY76">
        <v>355000</v>
      </c>
      <c r="AZ76">
        <v>355000</v>
      </c>
      <c r="BA76">
        <v>355000</v>
      </c>
      <c r="BB76">
        <v>355000</v>
      </c>
      <c r="BC76">
        <v>355000</v>
      </c>
      <c r="BD76">
        <v>355000</v>
      </c>
      <c r="BE76">
        <v>355000</v>
      </c>
      <c r="BL76">
        <v>8.3000000000000007</v>
      </c>
      <c r="BM76">
        <v>8.3000000000000007</v>
      </c>
      <c r="BN76">
        <v>8.3000000000000007</v>
      </c>
      <c r="BO76">
        <v>8.3000000000000007</v>
      </c>
      <c r="BP76">
        <v>8.3000000000000007</v>
      </c>
      <c r="BQ76">
        <v>8.3000000000000007</v>
      </c>
      <c r="BR76">
        <v>8.3000000000000007</v>
      </c>
      <c r="BS76" t="s">
        <v>1436</v>
      </c>
      <c r="BT76" s="7">
        <v>-7.8192171000000004</v>
      </c>
      <c r="BU76" s="7">
        <v>110.3720539</v>
      </c>
      <c r="BV76">
        <v>1.0551213536162461E-3</v>
      </c>
      <c r="CC76">
        <v>153830.29999999999</v>
      </c>
      <c r="CD76">
        <v>157709.4</v>
      </c>
      <c r="CE76">
        <v>163951.70000000001</v>
      </c>
      <c r="CI76">
        <v>151303.1</v>
      </c>
      <c r="CP76">
        <v>188441.1</v>
      </c>
      <c r="CQ76">
        <v>176441.1</v>
      </c>
      <c r="CR76">
        <v>180441.1</v>
      </c>
      <c r="CS76">
        <v>177274.8</v>
      </c>
      <c r="CT76">
        <v>197796</v>
      </c>
      <c r="CU76">
        <v>180141</v>
      </c>
      <c r="CV76">
        <v>180141</v>
      </c>
      <c r="CW76">
        <f t="shared" si="9"/>
        <v>336249.75</v>
      </c>
      <c r="CX76">
        <f t="shared" si="10"/>
        <v>355000</v>
      </c>
      <c r="CY76">
        <f t="shared" si="11"/>
        <v>8.2999999999999989</v>
      </c>
      <c r="CZ76">
        <v>0</v>
      </c>
      <c r="DA76">
        <v>1</v>
      </c>
      <c r="DB76">
        <v>1</v>
      </c>
      <c r="DC76">
        <v>0</v>
      </c>
      <c r="DD76">
        <v>1</v>
      </c>
      <c r="DE76">
        <v>1</v>
      </c>
      <c r="DF76">
        <v>1</v>
      </c>
      <c r="DG76">
        <f t="shared" si="12"/>
        <v>355000</v>
      </c>
      <c r="DH76">
        <f t="shared" si="13"/>
        <v>329999</v>
      </c>
      <c r="DI76">
        <f t="shared" si="14"/>
        <v>1.0757608356388959</v>
      </c>
      <c r="DJ76">
        <f t="shared" si="15"/>
        <v>355000</v>
      </c>
      <c r="DK76">
        <f t="shared" si="16"/>
        <v>355000</v>
      </c>
      <c r="DL76">
        <f t="shared" si="17"/>
        <v>1</v>
      </c>
      <c r="DM76">
        <v>1</v>
      </c>
      <c r="DN76">
        <v>0</v>
      </c>
      <c r="DO76" t="s">
        <v>2601</v>
      </c>
      <c r="DP76">
        <v>0</v>
      </c>
      <c r="DQ76">
        <v>1</v>
      </c>
      <c r="DR76">
        <v>0</v>
      </c>
      <c r="DS76">
        <v>0</v>
      </c>
      <c r="DT76">
        <v>0</v>
      </c>
    </row>
    <row r="77" spans="1:124" x14ac:dyDescent="0.25">
      <c r="A77" t="s">
        <v>189</v>
      </c>
      <c r="B77" t="s">
        <v>1301</v>
      </c>
      <c r="C77" t="s">
        <v>1778</v>
      </c>
      <c r="D77" t="s">
        <v>1352</v>
      </c>
      <c r="E77">
        <v>1</v>
      </c>
      <c r="F77">
        <v>173332</v>
      </c>
      <c r="G77">
        <v>185333</v>
      </c>
      <c r="H77">
        <v>173332</v>
      </c>
      <c r="J77">
        <v>173332</v>
      </c>
      <c r="K77">
        <v>173332</v>
      </c>
      <c r="L77">
        <v>173332</v>
      </c>
      <c r="M77">
        <v>173332</v>
      </c>
      <c r="N77">
        <v>173332</v>
      </c>
      <c r="O77">
        <v>173332</v>
      </c>
      <c r="P77">
        <v>186665</v>
      </c>
      <c r="Q77">
        <v>173332</v>
      </c>
      <c r="R77">
        <v>173332</v>
      </c>
      <c r="S77">
        <v>173332</v>
      </c>
      <c r="T77">
        <v>173332</v>
      </c>
      <c r="U77">
        <v>173332</v>
      </c>
      <c r="V77">
        <v>173332</v>
      </c>
      <c r="W77">
        <v>173332</v>
      </c>
      <c r="X77">
        <v>146665</v>
      </c>
      <c r="Y77">
        <v>146665</v>
      </c>
      <c r="Z77">
        <v>146665</v>
      </c>
      <c r="AA77">
        <v>146665</v>
      </c>
      <c r="AB77">
        <v>146665</v>
      </c>
      <c r="AC77">
        <v>186665</v>
      </c>
      <c r="AD77">
        <v>173332</v>
      </c>
      <c r="AE77">
        <v>173332</v>
      </c>
      <c r="AF77">
        <v>129999</v>
      </c>
      <c r="AG77">
        <v>139000</v>
      </c>
      <c r="AH77">
        <v>129999</v>
      </c>
      <c r="AJ77">
        <v>129999</v>
      </c>
      <c r="AK77">
        <v>129999</v>
      </c>
      <c r="AL77">
        <v>129999</v>
      </c>
      <c r="AM77">
        <v>129999</v>
      </c>
      <c r="AN77">
        <v>129999</v>
      </c>
      <c r="AO77">
        <v>129999</v>
      </c>
      <c r="AP77">
        <v>139999</v>
      </c>
      <c r="AQ77">
        <v>129999</v>
      </c>
      <c r="AR77">
        <v>129999</v>
      </c>
      <c r="AS77">
        <v>129999</v>
      </c>
      <c r="AT77">
        <v>129999</v>
      </c>
      <c r="AU77">
        <v>129999</v>
      </c>
      <c r="AV77">
        <v>129999</v>
      </c>
      <c r="AW77">
        <v>129999</v>
      </c>
      <c r="AX77">
        <v>109999</v>
      </c>
      <c r="AY77">
        <v>109999</v>
      </c>
      <c r="AZ77">
        <v>109999</v>
      </c>
      <c r="BA77">
        <v>109999</v>
      </c>
      <c r="BB77">
        <v>109999</v>
      </c>
      <c r="BC77">
        <v>139999</v>
      </c>
      <c r="BD77">
        <v>129999</v>
      </c>
      <c r="BE77">
        <v>129999</v>
      </c>
      <c r="BF77">
        <v>8.1</v>
      </c>
      <c r="BG77">
        <v>8.1</v>
      </c>
      <c r="BH77">
        <v>8.1</v>
      </c>
      <c r="BI77">
        <v>8.1</v>
      </c>
      <c r="BJ77">
        <v>8.1</v>
      </c>
      <c r="BK77">
        <v>8.1</v>
      </c>
      <c r="BL77">
        <v>8.1</v>
      </c>
      <c r="BM77">
        <v>8.1</v>
      </c>
      <c r="BN77">
        <v>8.1</v>
      </c>
      <c r="BO77">
        <v>8.1</v>
      </c>
      <c r="BP77">
        <v>8.1</v>
      </c>
      <c r="BQ77">
        <v>8.1</v>
      </c>
      <c r="BR77">
        <v>8.1</v>
      </c>
      <c r="BS77" t="s">
        <v>1446</v>
      </c>
      <c r="BT77" s="7">
        <v>-7.8200991000000002</v>
      </c>
      <c r="BU77" s="7">
        <v>110.3694778</v>
      </c>
      <c r="BV77">
        <v>9.1832085415673745E-4</v>
      </c>
      <c r="BW77">
        <v>145605.88888888891</v>
      </c>
      <c r="BX77">
        <v>168467.22222222219</v>
      </c>
      <c r="BY77">
        <v>108353.8571428571</v>
      </c>
      <c r="CA77">
        <v>128028.5</v>
      </c>
      <c r="CB77">
        <v>109567</v>
      </c>
      <c r="CC77">
        <v>126887.9</v>
      </c>
      <c r="CD77">
        <v>99286.75</v>
      </c>
      <c r="CE77">
        <v>124250.3333333333</v>
      </c>
      <c r="CF77">
        <v>199928</v>
      </c>
      <c r="CG77">
        <v>60385.8</v>
      </c>
      <c r="CH77">
        <v>114987.375</v>
      </c>
      <c r="CI77">
        <v>121630.88888888891</v>
      </c>
      <c r="CJ77">
        <v>111347.25</v>
      </c>
      <c r="CK77">
        <v>115664.3333333333</v>
      </c>
      <c r="CL77">
        <v>128461.3333333333</v>
      </c>
      <c r="CM77">
        <v>130763.55555555561</v>
      </c>
      <c r="CN77">
        <v>102753.2222222222</v>
      </c>
      <c r="CO77">
        <v>117053.2222222222</v>
      </c>
      <c r="CP77">
        <v>124275.44444444439</v>
      </c>
      <c r="CQ77">
        <v>127497.6666666667</v>
      </c>
      <c r="CR77">
        <v>106849.625</v>
      </c>
      <c r="CS77">
        <v>171396.3</v>
      </c>
      <c r="CT77">
        <v>179720.44444444441</v>
      </c>
      <c r="CU77">
        <v>97754.8</v>
      </c>
      <c r="CV77">
        <v>105192.2</v>
      </c>
      <c r="CW77">
        <f t="shared" si="9"/>
        <v>131582.41666666666</v>
      </c>
      <c r="CX77">
        <f t="shared" si="10"/>
        <v>123075.92307692308</v>
      </c>
      <c r="CY77">
        <f t="shared" si="11"/>
        <v>8.0999999999999979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1</v>
      </c>
      <c r="DF77">
        <v>1</v>
      </c>
      <c r="DG77">
        <f t="shared" si="12"/>
        <v>139999</v>
      </c>
      <c r="DH77">
        <f t="shared" si="13"/>
        <v>129999</v>
      </c>
      <c r="DI77">
        <f t="shared" si="14"/>
        <v>1.076923668643605</v>
      </c>
      <c r="DJ77">
        <f t="shared" si="15"/>
        <v>139999</v>
      </c>
      <c r="DK77">
        <f t="shared" si="16"/>
        <v>109999</v>
      </c>
      <c r="DL77">
        <f t="shared" si="17"/>
        <v>1.2727297520886554</v>
      </c>
      <c r="DM77">
        <v>1</v>
      </c>
      <c r="DN77">
        <v>0</v>
      </c>
      <c r="DO77" t="s">
        <v>2601</v>
      </c>
      <c r="DP77">
        <v>0</v>
      </c>
      <c r="DQ77">
        <v>1</v>
      </c>
      <c r="DR77">
        <v>0</v>
      </c>
      <c r="DS77">
        <v>0</v>
      </c>
      <c r="DT77">
        <v>0</v>
      </c>
    </row>
    <row r="78" spans="1:124" x14ac:dyDescent="0.25">
      <c r="A78" t="s">
        <v>50</v>
      </c>
      <c r="B78" t="s">
        <v>1289</v>
      </c>
      <c r="C78" t="s">
        <v>1845</v>
      </c>
      <c r="D78" t="s">
        <v>1352</v>
      </c>
      <c r="E78">
        <v>3</v>
      </c>
      <c r="J78">
        <v>786666</v>
      </c>
      <c r="K78">
        <v>786668</v>
      </c>
      <c r="L78">
        <v>866666</v>
      </c>
      <c r="Q78">
        <v>786666</v>
      </c>
      <c r="S78">
        <v>693334</v>
      </c>
      <c r="T78">
        <v>786668</v>
      </c>
      <c r="U78">
        <v>866668</v>
      </c>
      <c r="V78">
        <v>933332</v>
      </c>
      <c r="W78">
        <v>668666</v>
      </c>
      <c r="X78">
        <v>786668</v>
      </c>
      <c r="Y78">
        <v>786668</v>
      </c>
      <c r="Z78">
        <v>786668</v>
      </c>
      <c r="AA78">
        <v>786668</v>
      </c>
      <c r="AB78">
        <v>1010516</v>
      </c>
      <c r="AD78">
        <v>671355</v>
      </c>
      <c r="AE78">
        <v>786668</v>
      </c>
      <c r="AJ78">
        <v>590000</v>
      </c>
      <c r="AK78">
        <v>590001</v>
      </c>
      <c r="AL78">
        <v>650000</v>
      </c>
      <c r="AQ78">
        <v>590000</v>
      </c>
      <c r="AS78">
        <v>520000</v>
      </c>
      <c r="AT78">
        <v>590001</v>
      </c>
      <c r="AU78">
        <v>650001</v>
      </c>
      <c r="AV78">
        <v>699999</v>
      </c>
      <c r="AW78">
        <v>501500</v>
      </c>
      <c r="AX78">
        <v>590001</v>
      </c>
      <c r="AY78">
        <v>590001</v>
      </c>
      <c r="AZ78">
        <v>590001</v>
      </c>
      <c r="BA78">
        <v>590001</v>
      </c>
      <c r="BB78">
        <v>894306</v>
      </c>
      <c r="BD78">
        <v>594149</v>
      </c>
      <c r="BE78">
        <v>590001</v>
      </c>
      <c r="BF78">
        <v>8.5</v>
      </c>
      <c r="BG78">
        <v>8.5</v>
      </c>
      <c r="BH78">
        <v>8.5</v>
      </c>
      <c r="BI78">
        <v>8.5</v>
      </c>
      <c r="BJ78">
        <v>8.5</v>
      </c>
      <c r="BK78">
        <v>8.5</v>
      </c>
      <c r="BL78">
        <v>8.5</v>
      </c>
      <c r="BM78">
        <v>8.4</v>
      </c>
      <c r="BN78">
        <v>8.4</v>
      </c>
      <c r="BO78">
        <v>8.4</v>
      </c>
      <c r="BQ78">
        <v>8.4</v>
      </c>
      <c r="BR78">
        <v>8.4</v>
      </c>
      <c r="BS78" t="s">
        <v>2486</v>
      </c>
      <c r="BT78" s="7">
        <v>-7.7931993000000004</v>
      </c>
      <c r="BU78" s="7">
        <v>110.36597070000001</v>
      </c>
      <c r="BV78">
        <v>9.6812887883007659E-4</v>
      </c>
      <c r="CA78">
        <v>259555.55555555559</v>
      </c>
      <c r="CB78">
        <v>280445</v>
      </c>
      <c r="CC78">
        <v>325800</v>
      </c>
      <c r="CH78">
        <v>260900.2</v>
      </c>
      <c r="CJ78">
        <v>252000</v>
      </c>
      <c r="CK78">
        <v>290889.66666666669</v>
      </c>
      <c r="CL78">
        <v>300400.77777777781</v>
      </c>
      <c r="CM78">
        <v>298909.59999999998</v>
      </c>
      <c r="CN78">
        <v>243100.2</v>
      </c>
      <c r="CO78">
        <v>313850.59999999998</v>
      </c>
      <c r="CP78">
        <v>272430.59999999998</v>
      </c>
      <c r="CQ78">
        <v>315850.59999999998</v>
      </c>
      <c r="CR78">
        <v>318450.40000000002</v>
      </c>
      <c r="CS78">
        <v>501993.5</v>
      </c>
      <c r="CU78">
        <v>265096.09999999998</v>
      </c>
      <c r="CV78">
        <v>296667.22222222219</v>
      </c>
      <c r="CW78">
        <f t="shared" si="9"/>
        <v>605000.25</v>
      </c>
      <c r="CX78">
        <f t="shared" si="10"/>
        <v>616663.41666666663</v>
      </c>
      <c r="CY78">
        <f t="shared" si="11"/>
        <v>8.4583333333333357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1</v>
      </c>
      <c r="DG78">
        <f t="shared" si="12"/>
        <v>650000</v>
      </c>
      <c r="DH78">
        <f t="shared" si="13"/>
        <v>590000</v>
      </c>
      <c r="DI78">
        <f t="shared" si="14"/>
        <v>1.1016949152542372</v>
      </c>
      <c r="DJ78">
        <f t="shared" si="15"/>
        <v>894306</v>
      </c>
      <c r="DK78">
        <f t="shared" si="16"/>
        <v>501500</v>
      </c>
      <c r="DL78">
        <f t="shared" si="17"/>
        <v>1.7832622133599203</v>
      </c>
      <c r="DM78">
        <v>1</v>
      </c>
      <c r="DN78">
        <v>0</v>
      </c>
      <c r="DO78" t="s">
        <v>2601</v>
      </c>
      <c r="DP78">
        <v>0</v>
      </c>
      <c r="DQ78">
        <v>1</v>
      </c>
      <c r="DR78">
        <v>0</v>
      </c>
      <c r="DS78">
        <v>0</v>
      </c>
      <c r="DT78">
        <v>0</v>
      </c>
    </row>
    <row r="79" spans="1:124" x14ac:dyDescent="0.25">
      <c r="A79" t="s">
        <v>12</v>
      </c>
      <c r="B79" t="s">
        <v>1285</v>
      </c>
      <c r="C79" t="s">
        <v>1701</v>
      </c>
      <c r="D79" t="s">
        <v>1352</v>
      </c>
      <c r="E79">
        <v>1</v>
      </c>
      <c r="F79">
        <v>350000</v>
      </c>
      <c r="J79">
        <v>350000</v>
      </c>
      <c r="K79">
        <v>350000</v>
      </c>
      <c r="L79">
        <v>350000</v>
      </c>
      <c r="M79">
        <v>466667</v>
      </c>
      <c r="N79">
        <v>466667</v>
      </c>
      <c r="Q79">
        <v>466667</v>
      </c>
      <c r="R79">
        <v>466667</v>
      </c>
      <c r="S79">
        <v>350000</v>
      </c>
      <c r="T79">
        <v>350000</v>
      </c>
      <c r="U79">
        <v>400000</v>
      </c>
      <c r="V79">
        <v>400000</v>
      </c>
      <c r="W79">
        <v>350000</v>
      </c>
      <c r="X79">
        <v>350000</v>
      </c>
      <c r="Y79">
        <v>350000</v>
      </c>
      <c r="Z79">
        <v>466667</v>
      </c>
      <c r="AA79">
        <v>466667</v>
      </c>
      <c r="AC79">
        <v>600000</v>
      </c>
      <c r="AD79">
        <v>466667</v>
      </c>
      <c r="AE79">
        <v>466667</v>
      </c>
      <c r="AF79">
        <v>315000</v>
      </c>
      <c r="AJ79">
        <v>315000</v>
      </c>
      <c r="AK79">
        <v>315000</v>
      </c>
      <c r="AL79">
        <v>315000</v>
      </c>
      <c r="AM79">
        <v>350000</v>
      </c>
      <c r="AN79">
        <v>350000</v>
      </c>
      <c r="AQ79">
        <v>350000</v>
      </c>
      <c r="AR79">
        <v>350000</v>
      </c>
      <c r="AS79">
        <v>325500</v>
      </c>
      <c r="AT79">
        <v>325500</v>
      </c>
      <c r="AU79">
        <v>372000</v>
      </c>
      <c r="AV79">
        <v>372000</v>
      </c>
      <c r="AW79">
        <v>325500</v>
      </c>
      <c r="AX79">
        <v>325500</v>
      </c>
      <c r="AY79">
        <v>325500</v>
      </c>
      <c r="AZ79">
        <v>350000</v>
      </c>
      <c r="BA79">
        <v>350000</v>
      </c>
      <c r="BC79">
        <v>450000</v>
      </c>
      <c r="BD79">
        <v>350000</v>
      </c>
      <c r="BE79">
        <v>350000</v>
      </c>
      <c r="BF79">
        <v>8.6999999999999993</v>
      </c>
      <c r="BG79">
        <v>8.6999999999999993</v>
      </c>
      <c r="BH79">
        <v>8.6999999999999993</v>
      </c>
      <c r="BI79">
        <v>8.6999999999999993</v>
      </c>
      <c r="BJ79">
        <v>8.6999999999999993</v>
      </c>
      <c r="BK79">
        <v>8.6999999999999993</v>
      </c>
      <c r="BL79">
        <v>8.6999999999999993</v>
      </c>
      <c r="BM79">
        <v>8.6999999999999993</v>
      </c>
      <c r="BN79">
        <v>8.6999999999999993</v>
      </c>
      <c r="BP79">
        <v>8.6999999999999993</v>
      </c>
      <c r="BQ79">
        <v>8.6999999999999993</v>
      </c>
      <c r="BR79">
        <v>8.6999999999999993</v>
      </c>
      <c r="BS79" t="s">
        <v>1439</v>
      </c>
      <c r="BT79" s="7">
        <v>-7.7851987999999999</v>
      </c>
      <c r="BU79" s="7">
        <v>110.36350590000001</v>
      </c>
      <c r="BV79">
        <v>2.063177243836744E-3</v>
      </c>
      <c r="BW79">
        <v>178710.88888888891</v>
      </c>
      <c r="CA79">
        <v>191118</v>
      </c>
      <c r="CB79">
        <v>210303.6</v>
      </c>
      <c r="CC79">
        <v>184234.22222222219</v>
      </c>
      <c r="CD79">
        <v>178784.1</v>
      </c>
      <c r="CE79">
        <v>294328.88888888888</v>
      </c>
      <c r="CH79">
        <v>145348.55555555559</v>
      </c>
      <c r="CI79">
        <v>114202</v>
      </c>
      <c r="CJ79">
        <v>165124.5</v>
      </c>
      <c r="CK79">
        <v>178155.7</v>
      </c>
      <c r="CL79">
        <v>306623.2</v>
      </c>
      <c r="CM79">
        <v>286609.42857142858</v>
      </c>
      <c r="CN79">
        <v>152188.79999999999</v>
      </c>
      <c r="CO79">
        <v>170738.9</v>
      </c>
      <c r="CP79">
        <v>159001</v>
      </c>
      <c r="CQ79">
        <v>150249.55555555559</v>
      </c>
      <c r="CR79">
        <v>168421.625</v>
      </c>
      <c r="CT79">
        <v>278352.2</v>
      </c>
      <c r="CU79">
        <v>167596.44444444441</v>
      </c>
      <c r="CV79">
        <v>139125.22222222219</v>
      </c>
      <c r="CW79">
        <f t="shared" si="9"/>
        <v>332500</v>
      </c>
      <c r="CX79">
        <f t="shared" si="10"/>
        <v>351791.66666666669</v>
      </c>
      <c r="CY79">
        <f t="shared" si="11"/>
        <v>8.7000000000000011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1</v>
      </c>
      <c r="DF79">
        <v>0</v>
      </c>
      <c r="DG79">
        <f t="shared" si="12"/>
        <v>350000</v>
      </c>
      <c r="DH79">
        <f t="shared" si="13"/>
        <v>315000</v>
      </c>
      <c r="DI79">
        <f t="shared" si="14"/>
        <v>1.1111111111111112</v>
      </c>
      <c r="DJ79">
        <f t="shared" si="15"/>
        <v>450000</v>
      </c>
      <c r="DK79">
        <f t="shared" si="16"/>
        <v>325500</v>
      </c>
      <c r="DL79">
        <f t="shared" si="17"/>
        <v>1.3824884792626728</v>
      </c>
      <c r="DM79">
        <v>1</v>
      </c>
      <c r="DN79">
        <v>0</v>
      </c>
      <c r="DO79" t="s">
        <v>2601</v>
      </c>
      <c r="DP79">
        <v>0</v>
      </c>
      <c r="DQ79">
        <v>1</v>
      </c>
      <c r="DR79">
        <v>0</v>
      </c>
      <c r="DS79">
        <v>0</v>
      </c>
      <c r="DT79">
        <v>0</v>
      </c>
    </row>
    <row r="80" spans="1:124" x14ac:dyDescent="0.25">
      <c r="A80" t="s">
        <v>134</v>
      </c>
      <c r="B80" t="s">
        <v>1323</v>
      </c>
      <c r="C80" t="s">
        <v>1530</v>
      </c>
      <c r="D80" t="s">
        <v>1352</v>
      </c>
      <c r="E80">
        <v>3</v>
      </c>
      <c r="F80">
        <v>534600</v>
      </c>
      <c r="G80">
        <v>481140</v>
      </c>
      <c r="H80">
        <v>534600</v>
      </c>
      <c r="I80">
        <v>534600</v>
      </c>
      <c r="J80">
        <v>534600</v>
      </c>
      <c r="K80">
        <v>481140</v>
      </c>
      <c r="L80">
        <v>534600</v>
      </c>
      <c r="M80">
        <v>481140</v>
      </c>
      <c r="N80">
        <v>481140</v>
      </c>
      <c r="O80">
        <v>534600</v>
      </c>
      <c r="P80">
        <v>534600</v>
      </c>
      <c r="R80">
        <v>534600</v>
      </c>
      <c r="S80">
        <v>481140</v>
      </c>
      <c r="T80">
        <v>481140</v>
      </c>
      <c r="U80">
        <v>534600</v>
      </c>
      <c r="V80">
        <v>534600</v>
      </c>
      <c r="W80">
        <v>534600</v>
      </c>
      <c r="X80">
        <v>534600</v>
      </c>
      <c r="Y80">
        <v>534600</v>
      </c>
      <c r="Z80">
        <v>534600</v>
      </c>
      <c r="AA80">
        <v>534600</v>
      </c>
      <c r="AB80">
        <v>534600</v>
      </c>
      <c r="AC80">
        <v>534600</v>
      </c>
      <c r="AD80">
        <v>534600</v>
      </c>
      <c r="AE80">
        <v>534600</v>
      </c>
      <c r="AF80">
        <v>400950</v>
      </c>
      <c r="AG80">
        <v>360855</v>
      </c>
      <c r="AH80">
        <v>400950</v>
      </c>
      <c r="AI80">
        <v>400950</v>
      </c>
      <c r="AJ80">
        <v>400950</v>
      </c>
      <c r="AK80">
        <v>360855</v>
      </c>
      <c r="AL80">
        <v>400950</v>
      </c>
      <c r="AM80">
        <v>360855</v>
      </c>
      <c r="AN80">
        <v>360855</v>
      </c>
      <c r="AO80">
        <v>400950</v>
      </c>
      <c r="AP80">
        <v>400950</v>
      </c>
      <c r="AR80">
        <v>400950</v>
      </c>
      <c r="AS80">
        <v>360855</v>
      </c>
      <c r="AT80">
        <v>360855</v>
      </c>
      <c r="AU80">
        <v>400950</v>
      </c>
      <c r="AV80">
        <v>400950</v>
      </c>
      <c r="AW80">
        <v>400950</v>
      </c>
      <c r="AX80">
        <v>400950</v>
      </c>
      <c r="AY80">
        <v>400950</v>
      </c>
      <c r="AZ80">
        <v>400950</v>
      </c>
      <c r="BA80">
        <v>400950</v>
      </c>
      <c r="BB80">
        <v>400950</v>
      </c>
      <c r="BC80">
        <v>400950</v>
      </c>
      <c r="BD80">
        <v>400950</v>
      </c>
      <c r="BE80">
        <v>400950</v>
      </c>
      <c r="BF80">
        <v>8.3000000000000007</v>
      </c>
      <c r="BG80">
        <v>8.3000000000000007</v>
      </c>
      <c r="BH80">
        <v>8.3000000000000007</v>
      </c>
      <c r="BI80">
        <v>8.3000000000000007</v>
      </c>
      <c r="BJ80">
        <v>8.3000000000000007</v>
      </c>
      <c r="BK80">
        <v>8.3000000000000007</v>
      </c>
      <c r="BL80">
        <v>8.3000000000000007</v>
      </c>
      <c r="BM80">
        <v>8.3000000000000007</v>
      </c>
      <c r="BN80">
        <v>8.3000000000000007</v>
      </c>
      <c r="BO80">
        <v>8.3000000000000007</v>
      </c>
      <c r="BP80">
        <v>8.3000000000000007</v>
      </c>
      <c r="BQ80">
        <v>8.3000000000000007</v>
      </c>
      <c r="BR80">
        <v>8.3000000000000007</v>
      </c>
      <c r="BS80" t="s">
        <v>1454</v>
      </c>
      <c r="BT80" s="7">
        <v>-7.8979464000000004</v>
      </c>
      <c r="BU80" s="7">
        <v>110.05984410000001</v>
      </c>
      <c r="BV80">
        <v>0.1805027243681176</v>
      </c>
      <c r="BW80">
        <v>176555.75</v>
      </c>
      <c r="BX80">
        <v>150486.6</v>
      </c>
      <c r="BY80">
        <v>201725.1</v>
      </c>
      <c r="BZ80">
        <v>223460</v>
      </c>
      <c r="CA80">
        <v>172066.9</v>
      </c>
      <c r="CB80">
        <v>153397.79999999999</v>
      </c>
      <c r="CC80">
        <v>178796.4</v>
      </c>
      <c r="CD80">
        <v>150866</v>
      </c>
      <c r="CE80">
        <v>143714.4</v>
      </c>
      <c r="CF80">
        <v>182118.8</v>
      </c>
      <c r="CG80">
        <v>160022.66666666669</v>
      </c>
      <c r="CI80">
        <v>177406.5</v>
      </c>
      <c r="CJ80">
        <v>143071.44444444441</v>
      </c>
      <c r="CK80">
        <v>133351.4</v>
      </c>
      <c r="CL80">
        <v>167913.7</v>
      </c>
      <c r="CM80">
        <v>173781.66666666669</v>
      </c>
      <c r="CN80">
        <v>166827.9</v>
      </c>
      <c r="CO80">
        <v>154455.66666666669</v>
      </c>
      <c r="CP80">
        <v>159190.66666666669</v>
      </c>
      <c r="CQ80">
        <v>156263.44444444441</v>
      </c>
      <c r="CR80">
        <v>158324.875</v>
      </c>
      <c r="CS80">
        <v>247194.22222222219</v>
      </c>
      <c r="CT80">
        <v>155393.88888888891</v>
      </c>
      <c r="CU80">
        <v>170799.44444444441</v>
      </c>
      <c r="CV80">
        <v>174557.3</v>
      </c>
      <c r="CW80">
        <f t="shared" si="9"/>
        <v>387585</v>
      </c>
      <c r="CX80">
        <f t="shared" si="10"/>
        <v>394781.53846153844</v>
      </c>
      <c r="CY80">
        <f t="shared" si="11"/>
        <v>8.2999999999999989</v>
      </c>
      <c r="CZ80">
        <v>0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  <c r="DG80">
        <f t="shared" si="12"/>
        <v>400950</v>
      </c>
      <c r="DH80">
        <f t="shared" si="13"/>
        <v>360855</v>
      </c>
      <c r="DI80">
        <f t="shared" si="14"/>
        <v>1.1111111111111112</v>
      </c>
      <c r="DJ80">
        <f t="shared" si="15"/>
        <v>400950</v>
      </c>
      <c r="DK80">
        <f t="shared" si="16"/>
        <v>360855</v>
      </c>
      <c r="DL80">
        <f t="shared" si="17"/>
        <v>1.1111111111111112</v>
      </c>
      <c r="DM80">
        <v>1</v>
      </c>
      <c r="DN80">
        <v>0</v>
      </c>
      <c r="DO80" t="s">
        <v>2603</v>
      </c>
      <c r="DP80">
        <v>0</v>
      </c>
      <c r="DQ80">
        <v>0</v>
      </c>
      <c r="DR80">
        <v>0</v>
      </c>
      <c r="DS80">
        <v>1</v>
      </c>
      <c r="DT80">
        <v>0</v>
      </c>
    </row>
    <row r="81" spans="1:124" x14ac:dyDescent="0.25">
      <c r="A81" t="s">
        <v>383</v>
      </c>
      <c r="B81" t="s">
        <v>1285</v>
      </c>
      <c r="C81" t="s">
        <v>2537</v>
      </c>
      <c r="D81" t="s">
        <v>1352</v>
      </c>
      <c r="E81">
        <v>1</v>
      </c>
      <c r="F81">
        <v>267738</v>
      </c>
      <c r="G81">
        <v>267738</v>
      </c>
      <c r="J81">
        <v>267738</v>
      </c>
      <c r="K81">
        <v>267738</v>
      </c>
      <c r="L81">
        <v>267738</v>
      </c>
      <c r="M81">
        <v>267738</v>
      </c>
      <c r="N81">
        <v>267738</v>
      </c>
      <c r="O81">
        <v>267738</v>
      </c>
      <c r="R81">
        <v>356984</v>
      </c>
      <c r="S81">
        <v>267738</v>
      </c>
      <c r="T81">
        <v>267738</v>
      </c>
      <c r="U81">
        <v>267738</v>
      </c>
      <c r="V81">
        <v>401606</v>
      </c>
      <c r="W81">
        <v>267738</v>
      </c>
      <c r="X81">
        <v>356984</v>
      </c>
      <c r="Y81">
        <v>356984</v>
      </c>
      <c r="Z81">
        <v>356984</v>
      </c>
      <c r="AA81">
        <v>356984</v>
      </c>
      <c r="AB81">
        <v>356984</v>
      </c>
      <c r="AC81">
        <v>535475</v>
      </c>
      <c r="AD81">
        <v>356984</v>
      </c>
      <c r="AE81">
        <v>356984</v>
      </c>
      <c r="AF81">
        <v>240964</v>
      </c>
      <c r="AG81">
        <v>240964</v>
      </c>
      <c r="AJ81">
        <v>240964</v>
      </c>
      <c r="AK81">
        <v>240964</v>
      </c>
      <c r="AL81">
        <v>240964</v>
      </c>
      <c r="AM81">
        <v>240964</v>
      </c>
      <c r="AN81">
        <v>240964</v>
      </c>
      <c r="AO81">
        <v>240964</v>
      </c>
      <c r="AR81">
        <v>267738</v>
      </c>
      <c r="AS81">
        <v>240964</v>
      </c>
      <c r="AT81">
        <v>240964</v>
      </c>
      <c r="AU81">
        <v>240964</v>
      </c>
      <c r="AV81">
        <v>361445</v>
      </c>
      <c r="AW81">
        <v>240964</v>
      </c>
      <c r="AX81">
        <v>267738</v>
      </c>
      <c r="AY81">
        <v>267738</v>
      </c>
      <c r="AZ81">
        <v>267738</v>
      </c>
      <c r="BA81">
        <v>267738</v>
      </c>
      <c r="BB81">
        <v>267738</v>
      </c>
      <c r="BC81">
        <v>401606</v>
      </c>
      <c r="BD81">
        <v>267738</v>
      </c>
      <c r="BE81">
        <v>267738</v>
      </c>
      <c r="BF81">
        <v>8.8000000000000007</v>
      </c>
      <c r="BG81">
        <v>8.8000000000000007</v>
      </c>
      <c r="BH81">
        <v>8.8000000000000007</v>
      </c>
      <c r="BI81">
        <v>8.8000000000000007</v>
      </c>
      <c r="BJ81">
        <v>8.8000000000000007</v>
      </c>
      <c r="BK81">
        <v>8.8000000000000007</v>
      </c>
      <c r="BL81">
        <v>8.8000000000000007</v>
      </c>
      <c r="BM81">
        <v>8.8000000000000007</v>
      </c>
      <c r="BN81">
        <v>8.8000000000000007</v>
      </c>
      <c r="BO81">
        <v>8.8000000000000007</v>
      </c>
      <c r="BP81">
        <v>8.8000000000000007</v>
      </c>
      <c r="BQ81">
        <v>8.8000000000000007</v>
      </c>
      <c r="BR81">
        <v>8.8000000000000007</v>
      </c>
      <c r="BS81" t="s">
        <v>1433</v>
      </c>
      <c r="BT81" s="7">
        <v>-7.7808365999999998</v>
      </c>
      <c r="BU81" s="7">
        <v>110.3651413</v>
      </c>
      <c r="BV81">
        <v>2.4058821808283898E-3</v>
      </c>
      <c r="BW81">
        <v>114198.3</v>
      </c>
      <c r="BX81">
        <v>218863.1</v>
      </c>
      <c r="CA81">
        <v>132051.79999999999</v>
      </c>
      <c r="CB81">
        <v>131817.29999999999</v>
      </c>
      <c r="CC81">
        <v>121039.4</v>
      </c>
      <c r="CD81">
        <v>121329.8</v>
      </c>
      <c r="CE81">
        <v>241381.8</v>
      </c>
      <c r="CF81">
        <v>95500.444444444438</v>
      </c>
      <c r="CI81">
        <v>104623.3</v>
      </c>
      <c r="CJ81">
        <v>115067.2</v>
      </c>
      <c r="CK81">
        <v>105625.5</v>
      </c>
      <c r="CL81">
        <v>220843.3</v>
      </c>
      <c r="CM81">
        <v>182715.77777777781</v>
      </c>
      <c r="CN81">
        <v>102162.4</v>
      </c>
      <c r="CO81">
        <v>117624</v>
      </c>
      <c r="CP81">
        <v>115048.4</v>
      </c>
      <c r="CQ81">
        <v>114369</v>
      </c>
      <c r="CR81">
        <v>112145.60000000001</v>
      </c>
      <c r="CS81">
        <v>147851.79999999999</v>
      </c>
      <c r="CT81">
        <v>188667</v>
      </c>
      <c r="CU81">
        <v>105160.9</v>
      </c>
      <c r="CV81">
        <v>121520</v>
      </c>
      <c r="CW81">
        <f t="shared" si="9"/>
        <v>243938.88888888888</v>
      </c>
      <c r="CX81">
        <f t="shared" si="10"/>
        <v>277005.61538461538</v>
      </c>
      <c r="CY81">
        <f t="shared" si="11"/>
        <v>8.7999999999999989</v>
      </c>
      <c r="CZ81">
        <v>1</v>
      </c>
      <c r="DA81">
        <v>0</v>
      </c>
      <c r="DB81">
        <v>0</v>
      </c>
      <c r="DC81">
        <v>0</v>
      </c>
      <c r="DD81">
        <v>1</v>
      </c>
      <c r="DE81">
        <v>1</v>
      </c>
      <c r="DF81">
        <v>0</v>
      </c>
      <c r="DG81">
        <f t="shared" si="12"/>
        <v>267738</v>
      </c>
      <c r="DH81">
        <f t="shared" si="13"/>
        <v>240964</v>
      </c>
      <c r="DI81">
        <f t="shared" si="14"/>
        <v>1.11111203333278</v>
      </c>
      <c r="DJ81">
        <f t="shared" si="15"/>
        <v>401606</v>
      </c>
      <c r="DK81">
        <f t="shared" si="16"/>
        <v>240964</v>
      </c>
      <c r="DL81">
        <f t="shared" si="17"/>
        <v>1.6666639000016601</v>
      </c>
      <c r="DM81">
        <v>1</v>
      </c>
      <c r="DN81">
        <v>0</v>
      </c>
      <c r="DO81" t="s">
        <v>2601</v>
      </c>
      <c r="DP81">
        <v>0</v>
      </c>
      <c r="DQ81">
        <v>1</v>
      </c>
      <c r="DR81">
        <v>0</v>
      </c>
      <c r="DS81">
        <v>0</v>
      </c>
      <c r="DT81">
        <v>0</v>
      </c>
    </row>
    <row r="82" spans="1:124" x14ac:dyDescent="0.25">
      <c r="A82" t="s">
        <v>708</v>
      </c>
      <c r="B82" t="s">
        <v>1314</v>
      </c>
      <c r="C82" t="s">
        <v>2336</v>
      </c>
      <c r="D82" t="s">
        <v>1352</v>
      </c>
      <c r="E82">
        <v>3</v>
      </c>
      <c r="F82">
        <v>629335</v>
      </c>
      <c r="G82">
        <v>629335</v>
      </c>
      <c r="H82">
        <v>629335</v>
      </c>
      <c r="I82">
        <v>629335</v>
      </c>
      <c r="J82">
        <v>629335</v>
      </c>
      <c r="K82">
        <v>629335</v>
      </c>
      <c r="L82">
        <v>629335</v>
      </c>
      <c r="M82">
        <v>566399</v>
      </c>
      <c r="N82">
        <v>566399</v>
      </c>
      <c r="O82">
        <v>566399</v>
      </c>
      <c r="P82">
        <v>566399</v>
      </c>
      <c r="Q82">
        <v>566399</v>
      </c>
      <c r="R82">
        <v>566399</v>
      </c>
      <c r="S82">
        <v>566399</v>
      </c>
      <c r="T82">
        <v>566399</v>
      </c>
      <c r="U82">
        <v>566399</v>
      </c>
      <c r="V82">
        <v>566399</v>
      </c>
      <c r="W82">
        <v>566399</v>
      </c>
      <c r="X82">
        <v>566399</v>
      </c>
      <c r="Y82">
        <v>566399</v>
      </c>
      <c r="Z82">
        <v>566399</v>
      </c>
      <c r="AA82">
        <v>566399</v>
      </c>
      <c r="AB82">
        <v>566399</v>
      </c>
      <c r="AC82">
        <v>566399</v>
      </c>
      <c r="AD82">
        <v>566399</v>
      </c>
      <c r="AE82">
        <v>566399</v>
      </c>
      <c r="AF82">
        <v>472001</v>
      </c>
      <c r="AG82">
        <v>472001</v>
      </c>
      <c r="AH82">
        <v>472001</v>
      </c>
      <c r="AI82">
        <v>472001</v>
      </c>
      <c r="AJ82">
        <v>472001</v>
      </c>
      <c r="AK82">
        <v>472001</v>
      </c>
      <c r="AL82">
        <v>472001</v>
      </c>
      <c r="AM82">
        <v>424799</v>
      </c>
      <c r="AN82">
        <v>424799</v>
      </c>
      <c r="AO82">
        <v>424799</v>
      </c>
      <c r="AP82">
        <v>424799</v>
      </c>
      <c r="AQ82">
        <v>424799</v>
      </c>
      <c r="AR82">
        <v>424799</v>
      </c>
      <c r="AS82">
        <v>424799</v>
      </c>
      <c r="AT82">
        <v>424799</v>
      </c>
      <c r="AU82">
        <v>424799</v>
      </c>
      <c r="AV82">
        <v>424799</v>
      </c>
      <c r="AW82">
        <v>424799</v>
      </c>
      <c r="AX82">
        <v>424799</v>
      </c>
      <c r="AY82">
        <v>424799</v>
      </c>
      <c r="AZ82">
        <v>424799</v>
      </c>
      <c r="BA82">
        <v>424799</v>
      </c>
      <c r="BB82">
        <v>424799</v>
      </c>
      <c r="BC82">
        <v>424799</v>
      </c>
      <c r="BD82">
        <v>424799</v>
      </c>
      <c r="BE82">
        <v>424799</v>
      </c>
      <c r="BF82">
        <v>6.7</v>
      </c>
      <c r="BG82">
        <v>6.7</v>
      </c>
      <c r="BH82">
        <v>6.7</v>
      </c>
      <c r="BI82">
        <v>6.7</v>
      </c>
      <c r="BJ82">
        <v>6.7</v>
      </c>
      <c r="BK82">
        <v>6.7</v>
      </c>
      <c r="BL82">
        <v>6.7</v>
      </c>
      <c r="BM82">
        <v>6.7</v>
      </c>
      <c r="BN82">
        <v>6.7</v>
      </c>
      <c r="BO82">
        <v>6.7</v>
      </c>
      <c r="BP82">
        <v>6.7</v>
      </c>
      <c r="BQ82">
        <v>6.7</v>
      </c>
      <c r="BR82">
        <v>6.6</v>
      </c>
      <c r="BS82" t="s">
        <v>2499</v>
      </c>
      <c r="BT82" s="7">
        <v>-7.7738610000000001</v>
      </c>
      <c r="BU82" s="7">
        <v>110.3939467</v>
      </c>
      <c r="BV82">
        <v>5.2357924255804194E-3</v>
      </c>
      <c r="BW82">
        <v>270622.55555555562</v>
      </c>
      <c r="BX82">
        <v>433688.4</v>
      </c>
      <c r="BY82">
        <v>288324.77777777781</v>
      </c>
      <c r="BZ82">
        <v>241445.77777777781</v>
      </c>
      <c r="CA82">
        <v>297391.2</v>
      </c>
      <c r="CB82">
        <v>313261.88888888888</v>
      </c>
      <c r="CC82">
        <v>300323.33333333331</v>
      </c>
      <c r="CD82">
        <v>257816.25</v>
      </c>
      <c r="CE82">
        <v>242339.66666666669</v>
      </c>
      <c r="CF82">
        <v>177984.75</v>
      </c>
      <c r="CG82">
        <v>197591.5</v>
      </c>
      <c r="CH82">
        <v>193688.44444444441</v>
      </c>
      <c r="CI82">
        <v>178259.875</v>
      </c>
      <c r="CJ82">
        <v>281772.90000000002</v>
      </c>
      <c r="CK82">
        <v>282410.09999999998</v>
      </c>
      <c r="CL82">
        <v>262327.8</v>
      </c>
      <c r="CM82">
        <v>194379.9</v>
      </c>
      <c r="CN82">
        <v>209291.8</v>
      </c>
      <c r="CO82">
        <v>206999.2</v>
      </c>
      <c r="CP82">
        <v>229458.8</v>
      </c>
      <c r="CQ82">
        <v>200628.44444444441</v>
      </c>
      <c r="CR82">
        <v>209798.2</v>
      </c>
      <c r="CS82">
        <v>184608.2</v>
      </c>
      <c r="CT82">
        <v>182955.8</v>
      </c>
      <c r="CU82">
        <v>191208.2</v>
      </c>
      <c r="CV82">
        <v>201541.4</v>
      </c>
      <c r="CW82">
        <f t="shared" si="9"/>
        <v>450215.46153846156</v>
      </c>
      <c r="CX82">
        <f t="shared" si="10"/>
        <v>424799</v>
      </c>
      <c r="CY82">
        <f t="shared" si="11"/>
        <v>6.6923076923076934</v>
      </c>
      <c r="CZ82">
        <v>0</v>
      </c>
      <c r="DA82">
        <v>1</v>
      </c>
      <c r="DB82">
        <v>0</v>
      </c>
      <c r="DC82">
        <v>1</v>
      </c>
      <c r="DD82">
        <v>1</v>
      </c>
      <c r="DE82">
        <v>0</v>
      </c>
      <c r="DF82">
        <v>1</v>
      </c>
      <c r="DG82">
        <f t="shared" si="12"/>
        <v>472001</v>
      </c>
      <c r="DH82">
        <f t="shared" si="13"/>
        <v>424799</v>
      </c>
      <c r="DI82">
        <f t="shared" si="14"/>
        <v>1.1111160807817344</v>
      </c>
      <c r="DJ82">
        <f t="shared" si="15"/>
        <v>424799</v>
      </c>
      <c r="DK82">
        <f t="shared" si="16"/>
        <v>424799</v>
      </c>
      <c r="DL82">
        <f t="shared" si="17"/>
        <v>1</v>
      </c>
      <c r="DM82">
        <v>1</v>
      </c>
      <c r="DN82">
        <v>0</v>
      </c>
      <c r="DO82" t="s">
        <v>2600</v>
      </c>
      <c r="DP82">
        <v>1</v>
      </c>
      <c r="DQ82">
        <v>0</v>
      </c>
      <c r="DR82">
        <v>0</v>
      </c>
      <c r="DS82">
        <v>0</v>
      </c>
      <c r="DT82">
        <v>0</v>
      </c>
    </row>
    <row r="83" spans="1:124" x14ac:dyDescent="0.25">
      <c r="A83" t="s">
        <v>229</v>
      </c>
      <c r="B83" t="s">
        <v>1321</v>
      </c>
      <c r="C83" t="s">
        <v>1794</v>
      </c>
      <c r="D83" t="s">
        <v>1352</v>
      </c>
      <c r="E83">
        <v>2</v>
      </c>
      <c r="G83">
        <v>226667</v>
      </c>
      <c r="H83">
        <v>226667</v>
      </c>
      <c r="J83">
        <v>226667</v>
      </c>
      <c r="K83">
        <v>226667</v>
      </c>
      <c r="L83">
        <v>226667</v>
      </c>
      <c r="M83">
        <v>226667</v>
      </c>
      <c r="N83">
        <v>226667</v>
      </c>
      <c r="O83">
        <v>226667</v>
      </c>
      <c r="Q83">
        <v>252000</v>
      </c>
      <c r="R83">
        <v>250667</v>
      </c>
      <c r="S83">
        <v>226667</v>
      </c>
      <c r="T83">
        <v>226667</v>
      </c>
      <c r="U83">
        <v>226667</v>
      </c>
      <c r="V83">
        <v>252000</v>
      </c>
      <c r="W83">
        <v>226667</v>
      </c>
      <c r="X83">
        <v>250667</v>
      </c>
      <c r="Y83">
        <v>250667</v>
      </c>
      <c r="Z83">
        <v>250667</v>
      </c>
      <c r="AA83">
        <v>250667</v>
      </c>
      <c r="AB83">
        <v>250667</v>
      </c>
      <c r="AD83">
        <v>250667</v>
      </c>
      <c r="AG83">
        <v>170000</v>
      </c>
      <c r="AH83">
        <v>170000</v>
      </c>
      <c r="AJ83">
        <v>170000</v>
      </c>
      <c r="AK83">
        <v>170000</v>
      </c>
      <c r="AL83">
        <v>170000</v>
      </c>
      <c r="AM83">
        <v>170000</v>
      </c>
      <c r="AN83">
        <v>170000</v>
      </c>
      <c r="AO83">
        <v>170000</v>
      </c>
      <c r="AQ83">
        <v>189000</v>
      </c>
      <c r="AR83">
        <v>188000</v>
      </c>
      <c r="AS83">
        <v>170000</v>
      </c>
      <c r="AT83">
        <v>170000</v>
      </c>
      <c r="AU83">
        <v>170000</v>
      </c>
      <c r="AV83">
        <v>189000</v>
      </c>
      <c r="AW83">
        <v>170000</v>
      </c>
      <c r="AX83">
        <v>188000</v>
      </c>
      <c r="AY83">
        <v>188000</v>
      </c>
      <c r="AZ83">
        <v>188000</v>
      </c>
      <c r="BA83">
        <v>188000</v>
      </c>
      <c r="BB83">
        <v>188000</v>
      </c>
      <c r="BD83">
        <v>188000</v>
      </c>
      <c r="BF83">
        <v>7.9</v>
      </c>
      <c r="BG83">
        <v>7.9</v>
      </c>
      <c r="BH83">
        <v>7.9</v>
      </c>
      <c r="BI83">
        <v>7.9</v>
      </c>
      <c r="BJ83">
        <v>7.9</v>
      </c>
      <c r="BK83">
        <v>7.9</v>
      </c>
      <c r="BL83">
        <v>7.9</v>
      </c>
      <c r="BM83">
        <v>7.9</v>
      </c>
      <c r="BN83">
        <v>7.9</v>
      </c>
      <c r="BO83">
        <v>7.9</v>
      </c>
      <c r="BQ83">
        <v>7.9</v>
      </c>
      <c r="BR83">
        <v>7.9</v>
      </c>
      <c r="BS83" t="s">
        <v>1446</v>
      </c>
      <c r="BT83" s="7">
        <v>-7.8218908999999996</v>
      </c>
      <c r="BU83" s="7">
        <v>110.3682177</v>
      </c>
      <c r="BV83">
        <v>1.6620468679493319E-3</v>
      </c>
      <c r="BX83">
        <v>214932.11111111109</v>
      </c>
      <c r="BY83">
        <v>151938.375</v>
      </c>
      <c r="CA83">
        <v>162359</v>
      </c>
      <c r="CB83">
        <v>156579.6</v>
      </c>
      <c r="CC83">
        <v>157876.70000000001</v>
      </c>
      <c r="CD83">
        <v>150258.33333333331</v>
      </c>
      <c r="CE83">
        <v>166922</v>
      </c>
      <c r="CF83">
        <v>200818.5</v>
      </c>
      <c r="CH83">
        <v>152488.33333333331</v>
      </c>
      <c r="CI83">
        <v>146422.77777777781</v>
      </c>
      <c r="CJ83">
        <v>141501.125</v>
      </c>
      <c r="CK83">
        <v>142467.66666666669</v>
      </c>
      <c r="CL83">
        <v>139987.77777777781</v>
      </c>
      <c r="CM83">
        <v>150432.22222222219</v>
      </c>
      <c r="CN83">
        <v>128001</v>
      </c>
      <c r="CO83">
        <v>209600.44444444441</v>
      </c>
      <c r="CP83">
        <v>144049.33333333331</v>
      </c>
      <c r="CQ83">
        <v>138889.88888888891</v>
      </c>
      <c r="CR83">
        <v>120086.25</v>
      </c>
      <c r="CS83">
        <v>164209.1</v>
      </c>
      <c r="CU83">
        <v>192409</v>
      </c>
      <c r="CW83">
        <f t="shared" si="9"/>
        <v>173700</v>
      </c>
      <c r="CX83">
        <f t="shared" si="10"/>
        <v>181545.45454545456</v>
      </c>
      <c r="CY83">
        <f t="shared" si="11"/>
        <v>7.9000000000000012</v>
      </c>
      <c r="CZ83">
        <v>1</v>
      </c>
      <c r="DA83">
        <v>1</v>
      </c>
      <c r="DB83">
        <v>1</v>
      </c>
      <c r="DC83">
        <v>0</v>
      </c>
      <c r="DD83">
        <v>1</v>
      </c>
      <c r="DE83">
        <v>1</v>
      </c>
      <c r="DF83">
        <v>1</v>
      </c>
      <c r="DG83">
        <f t="shared" si="12"/>
        <v>189000</v>
      </c>
      <c r="DH83">
        <f t="shared" si="13"/>
        <v>170000</v>
      </c>
      <c r="DI83">
        <f t="shared" si="14"/>
        <v>1.111764705882353</v>
      </c>
      <c r="DJ83">
        <f t="shared" si="15"/>
        <v>189000</v>
      </c>
      <c r="DK83">
        <f t="shared" si="16"/>
        <v>170000</v>
      </c>
      <c r="DL83">
        <f t="shared" si="17"/>
        <v>1.111764705882353</v>
      </c>
      <c r="DM83">
        <v>1</v>
      </c>
      <c r="DN83">
        <v>0</v>
      </c>
      <c r="DO83" t="s">
        <v>2601</v>
      </c>
      <c r="DP83">
        <v>0</v>
      </c>
      <c r="DQ83">
        <v>1</v>
      </c>
      <c r="DR83">
        <v>0</v>
      </c>
      <c r="DS83">
        <v>0</v>
      </c>
      <c r="DT83">
        <v>0</v>
      </c>
    </row>
    <row r="84" spans="1:124" x14ac:dyDescent="0.25">
      <c r="A84" t="s">
        <v>473</v>
      </c>
      <c r="B84" t="s">
        <v>1287</v>
      </c>
      <c r="C84" t="s">
        <v>2072</v>
      </c>
      <c r="D84" t="s">
        <v>1352</v>
      </c>
      <c r="E84">
        <v>1</v>
      </c>
      <c r="F84">
        <v>154935</v>
      </c>
      <c r="G84">
        <v>163555</v>
      </c>
      <c r="H84">
        <v>163555</v>
      </c>
      <c r="I84">
        <v>154739</v>
      </c>
      <c r="J84">
        <v>155266</v>
      </c>
      <c r="K84">
        <v>146784</v>
      </c>
      <c r="L84">
        <v>153921</v>
      </c>
      <c r="M84">
        <v>155128</v>
      </c>
      <c r="N84">
        <v>153673</v>
      </c>
      <c r="O84">
        <v>156029</v>
      </c>
      <c r="P84">
        <v>163555</v>
      </c>
      <c r="Q84">
        <v>163555</v>
      </c>
      <c r="R84">
        <v>163555</v>
      </c>
      <c r="S84">
        <v>163555</v>
      </c>
      <c r="T84">
        <v>163555</v>
      </c>
      <c r="U84">
        <v>163555</v>
      </c>
      <c r="V84">
        <v>163555</v>
      </c>
      <c r="W84">
        <v>163555</v>
      </c>
      <c r="X84">
        <v>163555</v>
      </c>
      <c r="Y84">
        <v>163555</v>
      </c>
      <c r="Z84">
        <v>163555</v>
      </c>
      <c r="AA84">
        <v>163555</v>
      </c>
      <c r="AB84">
        <v>163555</v>
      </c>
      <c r="AC84">
        <v>171733</v>
      </c>
      <c r="AD84">
        <v>163555</v>
      </c>
      <c r="AE84">
        <v>167786</v>
      </c>
      <c r="AF84">
        <v>120849</v>
      </c>
      <c r="AG84">
        <v>127573</v>
      </c>
      <c r="AH84">
        <v>127573</v>
      </c>
      <c r="AI84">
        <v>120696</v>
      </c>
      <c r="AJ84">
        <v>121107</v>
      </c>
      <c r="AK84">
        <v>114492</v>
      </c>
      <c r="AL84">
        <v>120058</v>
      </c>
      <c r="AM84">
        <v>121000</v>
      </c>
      <c r="AN84">
        <v>119865</v>
      </c>
      <c r="AO84">
        <v>121703</v>
      </c>
      <c r="AP84">
        <v>127573</v>
      </c>
      <c r="AQ84">
        <v>127573</v>
      </c>
      <c r="AR84">
        <v>127573</v>
      </c>
      <c r="AS84">
        <v>127573</v>
      </c>
      <c r="AT84">
        <v>127573</v>
      </c>
      <c r="AU84">
        <v>127573</v>
      </c>
      <c r="AV84">
        <v>127573</v>
      </c>
      <c r="AW84">
        <v>127573</v>
      </c>
      <c r="AX84">
        <v>127573</v>
      </c>
      <c r="AY84">
        <v>127573</v>
      </c>
      <c r="AZ84">
        <v>127573</v>
      </c>
      <c r="BA84">
        <v>127573</v>
      </c>
      <c r="BB84">
        <v>127573</v>
      </c>
      <c r="BC84">
        <v>133952</v>
      </c>
      <c r="BD84">
        <v>127573</v>
      </c>
      <c r="BE84">
        <v>130873</v>
      </c>
      <c r="BF84">
        <v>7.1</v>
      </c>
      <c r="BG84">
        <v>7.1</v>
      </c>
      <c r="BH84">
        <v>7.1</v>
      </c>
      <c r="BI84">
        <v>7.1</v>
      </c>
      <c r="BJ84">
        <v>7.1</v>
      </c>
      <c r="BK84">
        <v>7.1</v>
      </c>
      <c r="BL84">
        <v>7.1</v>
      </c>
      <c r="BM84">
        <v>7.1</v>
      </c>
      <c r="BN84">
        <v>7.1</v>
      </c>
      <c r="BO84">
        <v>7.1</v>
      </c>
      <c r="BP84">
        <v>7.1</v>
      </c>
      <c r="BQ84">
        <v>7.1</v>
      </c>
      <c r="BR84">
        <v>7.1</v>
      </c>
      <c r="BS84" t="s">
        <v>1429</v>
      </c>
      <c r="BT84" s="7">
        <v>-7.6940524999999997</v>
      </c>
      <c r="BU84" s="7">
        <v>110.4171588</v>
      </c>
      <c r="BV84">
        <v>4.3273668185291443E-2</v>
      </c>
      <c r="BW84">
        <v>119744.57142857141</v>
      </c>
      <c r="BX84">
        <v>95267.7</v>
      </c>
      <c r="BY84">
        <v>142610</v>
      </c>
      <c r="BZ84">
        <v>130215.6666666667</v>
      </c>
      <c r="CA84">
        <v>103011.9</v>
      </c>
      <c r="CB84">
        <v>97637.2</v>
      </c>
      <c r="CC84">
        <v>83196.111111111109</v>
      </c>
      <c r="CD84">
        <v>76856.100000000006</v>
      </c>
      <c r="CE84">
        <v>104477.2</v>
      </c>
      <c r="CF84">
        <v>159393</v>
      </c>
      <c r="CG84">
        <v>135063</v>
      </c>
      <c r="CH84">
        <v>99402.444444444438</v>
      </c>
      <c r="CI84">
        <v>93584.444444444438</v>
      </c>
      <c r="CJ84">
        <v>74713</v>
      </c>
      <c r="CK84">
        <v>85853.4</v>
      </c>
      <c r="CL84">
        <v>109256.1</v>
      </c>
      <c r="CM84">
        <v>96936.7</v>
      </c>
      <c r="CN84">
        <v>92257.555555555562</v>
      </c>
      <c r="CO84">
        <v>96295</v>
      </c>
      <c r="CP84">
        <v>87475.857142857145</v>
      </c>
      <c r="CQ84">
        <v>98021.625</v>
      </c>
      <c r="CR84">
        <v>97791.125</v>
      </c>
      <c r="CS84">
        <v>105913.875</v>
      </c>
      <c r="CT84">
        <v>101046.125</v>
      </c>
      <c r="CU84">
        <v>94592.875</v>
      </c>
      <c r="CV84">
        <v>90318.444444444438</v>
      </c>
      <c r="CW84">
        <f t="shared" si="9"/>
        <v>122895</v>
      </c>
      <c r="CX84">
        <f t="shared" si="10"/>
        <v>128317.53846153847</v>
      </c>
      <c r="CY84">
        <f t="shared" si="11"/>
        <v>7.0999999999999988</v>
      </c>
      <c r="CZ84">
        <v>1</v>
      </c>
      <c r="DA84">
        <v>0</v>
      </c>
      <c r="DB84">
        <v>1</v>
      </c>
      <c r="DC84">
        <v>0</v>
      </c>
      <c r="DD84">
        <v>1</v>
      </c>
      <c r="DE84">
        <v>1</v>
      </c>
      <c r="DF84">
        <v>0</v>
      </c>
      <c r="DG84">
        <f t="shared" si="12"/>
        <v>127573</v>
      </c>
      <c r="DH84">
        <f t="shared" si="13"/>
        <v>114492</v>
      </c>
      <c r="DI84">
        <f t="shared" si="14"/>
        <v>1.1142525241938301</v>
      </c>
      <c r="DJ84">
        <f t="shared" si="15"/>
        <v>133952</v>
      </c>
      <c r="DK84">
        <f t="shared" si="16"/>
        <v>127573</v>
      </c>
      <c r="DL84">
        <f t="shared" si="17"/>
        <v>1.0500027435272354</v>
      </c>
      <c r="DM84">
        <v>1</v>
      </c>
      <c r="DN84">
        <v>0</v>
      </c>
      <c r="DO84" t="s">
        <v>2600</v>
      </c>
      <c r="DP84">
        <v>1</v>
      </c>
      <c r="DQ84">
        <v>0</v>
      </c>
      <c r="DR84">
        <v>0</v>
      </c>
      <c r="DS84">
        <v>0</v>
      </c>
      <c r="DT84">
        <v>0</v>
      </c>
    </row>
    <row r="85" spans="1:124" x14ac:dyDescent="0.25">
      <c r="A85" t="s">
        <v>1278</v>
      </c>
      <c r="B85" t="s">
        <v>1306</v>
      </c>
      <c r="C85" t="s">
        <v>1563</v>
      </c>
      <c r="D85" t="s">
        <v>1352</v>
      </c>
      <c r="E85">
        <v>3</v>
      </c>
      <c r="F85">
        <v>380000</v>
      </c>
      <c r="G85">
        <v>380000</v>
      </c>
      <c r="J85">
        <v>353333</v>
      </c>
      <c r="K85">
        <v>353333</v>
      </c>
      <c r="L85">
        <v>353333</v>
      </c>
      <c r="M85">
        <v>340000</v>
      </c>
      <c r="Z85">
        <v>340000</v>
      </c>
      <c r="AA85">
        <v>400000</v>
      </c>
      <c r="AB85">
        <v>400000</v>
      </c>
      <c r="AC85">
        <v>400000</v>
      </c>
      <c r="AD85">
        <v>400000</v>
      </c>
      <c r="AE85">
        <v>400000</v>
      </c>
      <c r="AF85">
        <v>285000</v>
      </c>
      <c r="AG85">
        <v>285000</v>
      </c>
      <c r="AJ85">
        <v>265000</v>
      </c>
      <c r="AK85">
        <v>265000</v>
      </c>
      <c r="AL85">
        <v>265000</v>
      </c>
      <c r="AM85">
        <v>255000</v>
      </c>
      <c r="AZ85">
        <v>255000</v>
      </c>
      <c r="BA85">
        <v>300000</v>
      </c>
      <c r="BB85">
        <v>300000</v>
      </c>
      <c r="BC85">
        <v>300000</v>
      </c>
      <c r="BD85">
        <v>300000</v>
      </c>
      <c r="BE85">
        <v>300000</v>
      </c>
      <c r="BF85">
        <v>8.3000000000000007</v>
      </c>
      <c r="BG85">
        <v>8.3000000000000007</v>
      </c>
      <c r="BJ85">
        <v>8.3000000000000007</v>
      </c>
      <c r="BK85">
        <v>8.3000000000000007</v>
      </c>
      <c r="BL85">
        <v>8.3000000000000007</v>
      </c>
      <c r="BM85">
        <v>8.3000000000000007</v>
      </c>
      <c r="BN85">
        <v>8.3000000000000007</v>
      </c>
      <c r="BO85">
        <v>8.3000000000000007</v>
      </c>
      <c r="BP85">
        <v>8.3000000000000007</v>
      </c>
      <c r="BQ85">
        <v>8.3000000000000007</v>
      </c>
      <c r="BR85">
        <v>8.3000000000000007</v>
      </c>
      <c r="BS85" t="s">
        <v>1428</v>
      </c>
      <c r="BT85" s="7">
        <v>-7.8181577999999998</v>
      </c>
      <c r="BU85" s="7">
        <v>110.3637849</v>
      </c>
      <c r="BV85">
        <v>3.0116141054221512E-3</v>
      </c>
      <c r="BW85">
        <v>101800</v>
      </c>
      <c r="BX85">
        <v>79971.888888888891</v>
      </c>
      <c r="CA85">
        <v>166427</v>
      </c>
      <c r="CB85">
        <v>93317</v>
      </c>
      <c r="CC85">
        <v>91956.5</v>
      </c>
      <c r="CD85">
        <v>122813.7777777778</v>
      </c>
      <c r="CQ85">
        <v>80733.7</v>
      </c>
      <c r="CR85">
        <v>117490.55555555561</v>
      </c>
      <c r="CS85">
        <v>126699.44444444439</v>
      </c>
      <c r="CT85">
        <v>122886.875</v>
      </c>
      <c r="CU85">
        <v>119712.7777777778</v>
      </c>
      <c r="CV85">
        <v>114576.875</v>
      </c>
      <c r="CW85">
        <f t="shared" si="9"/>
        <v>270000</v>
      </c>
      <c r="CX85">
        <f t="shared" si="10"/>
        <v>292500</v>
      </c>
      <c r="CY85">
        <f t="shared" si="11"/>
        <v>8.2999999999999989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f t="shared" si="12"/>
        <v>285000</v>
      </c>
      <c r="DH85">
        <f t="shared" si="13"/>
        <v>255000</v>
      </c>
      <c r="DI85">
        <f t="shared" si="14"/>
        <v>1.1176470588235294</v>
      </c>
      <c r="DJ85">
        <f t="shared" si="15"/>
        <v>300000</v>
      </c>
      <c r="DK85">
        <f t="shared" si="16"/>
        <v>255000</v>
      </c>
      <c r="DL85">
        <f t="shared" si="17"/>
        <v>1.1764705882352942</v>
      </c>
      <c r="DM85">
        <v>1</v>
      </c>
      <c r="DN85">
        <v>0</v>
      </c>
      <c r="DO85" t="s">
        <v>2601</v>
      </c>
      <c r="DP85">
        <v>0</v>
      </c>
      <c r="DQ85">
        <v>1</v>
      </c>
      <c r="DR85">
        <v>0</v>
      </c>
      <c r="DS85">
        <v>0</v>
      </c>
      <c r="DT85">
        <v>0</v>
      </c>
    </row>
    <row r="86" spans="1:124" x14ac:dyDescent="0.25">
      <c r="A86" t="s">
        <v>224</v>
      </c>
      <c r="B86" t="s">
        <v>1289</v>
      </c>
      <c r="C86" t="s">
        <v>2381</v>
      </c>
      <c r="D86" t="s">
        <v>1352</v>
      </c>
      <c r="E86">
        <v>2</v>
      </c>
      <c r="F86">
        <v>399333</v>
      </c>
      <c r="J86">
        <v>446667</v>
      </c>
      <c r="K86">
        <v>440000</v>
      </c>
      <c r="L86">
        <v>440000</v>
      </c>
      <c r="M86">
        <v>440000</v>
      </c>
      <c r="N86">
        <v>440000</v>
      </c>
      <c r="R86">
        <v>440000</v>
      </c>
      <c r="S86">
        <v>399333</v>
      </c>
      <c r="T86">
        <v>446667</v>
      </c>
      <c r="W86">
        <v>446667</v>
      </c>
      <c r="X86">
        <v>320667</v>
      </c>
      <c r="Y86">
        <v>320667</v>
      </c>
      <c r="Z86">
        <v>440000</v>
      </c>
      <c r="AA86">
        <v>440000</v>
      </c>
      <c r="AD86">
        <v>440000</v>
      </c>
      <c r="AE86">
        <v>440000</v>
      </c>
      <c r="AF86">
        <v>299500</v>
      </c>
      <c r="AJ86">
        <v>335000</v>
      </c>
      <c r="AK86">
        <v>330000</v>
      </c>
      <c r="AL86">
        <v>330000</v>
      </c>
      <c r="AM86">
        <v>330000</v>
      </c>
      <c r="AN86">
        <v>330000</v>
      </c>
      <c r="AR86">
        <v>330000</v>
      </c>
      <c r="AS86">
        <v>299500</v>
      </c>
      <c r="AT86">
        <v>335000</v>
      </c>
      <c r="AW86">
        <v>335000</v>
      </c>
      <c r="AX86">
        <v>240500</v>
      </c>
      <c r="AY86">
        <v>240500</v>
      </c>
      <c r="AZ86">
        <v>330000</v>
      </c>
      <c r="BA86">
        <v>330000</v>
      </c>
      <c r="BD86">
        <v>330000</v>
      </c>
      <c r="BE86">
        <v>330000</v>
      </c>
      <c r="BF86">
        <v>8</v>
      </c>
      <c r="BG86">
        <v>8</v>
      </c>
      <c r="BJ86">
        <v>8</v>
      </c>
      <c r="BK86">
        <v>8</v>
      </c>
      <c r="BL86">
        <v>8</v>
      </c>
      <c r="BM86">
        <v>8</v>
      </c>
      <c r="BN86">
        <v>8</v>
      </c>
      <c r="BQ86">
        <v>8</v>
      </c>
      <c r="BR86">
        <v>8</v>
      </c>
      <c r="BS86" t="s">
        <v>1428</v>
      </c>
      <c r="BT86" s="7">
        <v>-7.7920730000000002</v>
      </c>
      <c r="BU86" s="7">
        <v>110.36452749999999</v>
      </c>
      <c r="BV86">
        <v>6.9472379121989078E-4</v>
      </c>
      <c r="BW86">
        <v>118750</v>
      </c>
      <c r="CA86">
        <v>126911.11111111109</v>
      </c>
      <c r="CB86">
        <v>76679.899999999994</v>
      </c>
      <c r="CC86">
        <v>79570</v>
      </c>
      <c r="CD86">
        <v>91833.333333333328</v>
      </c>
      <c r="CE86">
        <v>97633.333333333328</v>
      </c>
      <c r="CI86">
        <v>88770</v>
      </c>
      <c r="CJ86">
        <v>78650</v>
      </c>
      <c r="CK86">
        <v>80155</v>
      </c>
      <c r="CN86">
        <v>97150</v>
      </c>
      <c r="CO86">
        <v>99975</v>
      </c>
      <c r="CP86">
        <v>101875</v>
      </c>
      <c r="CQ86">
        <v>97848</v>
      </c>
      <c r="CR86">
        <v>102848</v>
      </c>
      <c r="CU86">
        <v>89975</v>
      </c>
      <c r="CV86">
        <v>89975</v>
      </c>
      <c r="CW86">
        <f t="shared" si="9"/>
        <v>326357.14285714284</v>
      </c>
      <c r="CX86">
        <f t="shared" si="10"/>
        <v>307833.33333333331</v>
      </c>
      <c r="CY86">
        <f t="shared" si="11"/>
        <v>8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f t="shared" si="12"/>
        <v>335000</v>
      </c>
      <c r="DH86">
        <f t="shared" si="13"/>
        <v>299500</v>
      </c>
      <c r="DI86">
        <f t="shared" si="14"/>
        <v>1.1185308848080133</v>
      </c>
      <c r="DJ86">
        <f t="shared" si="15"/>
        <v>335000</v>
      </c>
      <c r="DK86">
        <f t="shared" si="16"/>
        <v>240500</v>
      </c>
      <c r="DL86">
        <f t="shared" si="17"/>
        <v>1.3929313929313929</v>
      </c>
      <c r="DM86">
        <v>1</v>
      </c>
      <c r="DN86">
        <v>0</v>
      </c>
      <c r="DO86" t="s">
        <v>2601</v>
      </c>
      <c r="DP86">
        <v>0</v>
      </c>
      <c r="DQ86">
        <v>1</v>
      </c>
      <c r="DR86">
        <v>0</v>
      </c>
      <c r="DS86">
        <v>0</v>
      </c>
      <c r="DT86">
        <v>0</v>
      </c>
    </row>
    <row r="87" spans="1:124" x14ac:dyDescent="0.25">
      <c r="A87" t="s">
        <v>384</v>
      </c>
      <c r="B87" t="s">
        <v>1309</v>
      </c>
      <c r="C87" t="s">
        <v>2313</v>
      </c>
      <c r="D87" t="s">
        <v>1352</v>
      </c>
      <c r="E87">
        <v>0</v>
      </c>
      <c r="F87">
        <v>266667</v>
      </c>
      <c r="G87">
        <v>266667</v>
      </c>
      <c r="H87">
        <v>266667</v>
      </c>
      <c r="I87">
        <v>266667</v>
      </c>
      <c r="J87">
        <v>266667</v>
      </c>
      <c r="K87">
        <v>266667</v>
      </c>
      <c r="L87">
        <v>266667</v>
      </c>
      <c r="M87">
        <v>266667</v>
      </c>
      <c r="N87">
        <v>266667</v>
      </c>
      <c r="O87">
        <v>266667</v>
      </c>
      <c r="P87">
        <v>300000</v>
      </c>
      <c r="Q87">
        <v>266667</v>
      </c>
      <c r="R87">
        <v>266667</v>
      </c>
      <c r="S87">
        <v>266667</v>
      </c>
      <c r="T87">
        <v>266667</v>
      </c>
      <c r="U87">
        <v>266667</v>
      </c>
      <c r="V87">
        <v>266667</v>
      </c>
      <c r="W87">
        <v>266667</v>
      </c>
      <c r="X87">
        <v>266667</v>
      </c>
      <c r="Y87">
        <v>266667</v>
      </c>
      <c r="Z87">
        <v>266667</v>
      </c>
      <c r="AA87">
        <v>266667</v>
      </c>
      <c r="AB87">
        <v>266667</v>
      </c>
      <c r="AC87">
        <v>266667</v>
      </c>
      <c r="AD87">
        <v>266667</v>
      </c>
      <c r="AE87">
        <v>266667</v>
      </c>
      <c r="AF87">
        <v>200000</v>
      </c>
      <c r="AG87">
        <v>200000</v>
      </c>
      <c r="AH87">
        <v>200000</v>
      </c>
      <c r="AI87">
        <v>200000</v>
      </c>
      <c r="AJ87">
        <v>200000</v>
      </c>
      <c r="AK87">
        <v>200000</v>
      </c>
      <c r="AL87">
        <v>200000</v>
      </c>
      <c r="AM87">
        <v>200000</v>
      </c>
      <c r="AN87">
        <v>200000</v>
      </c>
      <c r="AO87">
        <v>200000</v>
      </c>
      <c r="AP87">
        <v>225000</v>
      </c>
      <c r="AQ87">
        <v>200000</v>
      </c>
      <c r="AR87">
        <v>200000</v>
      </c>
      <c r="AS87">
        <v>200000</v>
      </c>
      <c r="AT87">
        <v>200000</v>
      </c>
      <c r="AU87">
        <v>200000</v>
      </c>
      <c r="AV87">
        <v>200000</v>
      </c>
      <c r="AW87">
        <v>200000</v>
      </c>
      <c r="AX87">
        <v>200000</v>
      </c>
      <c r="AY87">
        <v>200000</v>
      </c>
      <c r="AZ87">
        <v>200000</v>
      </c>
      <c r="BA87">
        <v>200000</v>
      </c>
      <c r="BB87">
        <v>200000</v>
      </c>
      <c r="BC87">
        <v>200000</v>
      </c>
      <c r="BD87">
        <v>200000</v>
      </c>
      <c r="BE87">
        <v>200000</v>
      </c>
      <c r="BF87">
        <v>8.6999999999999993</v>
      </c>
      <c r="BG87">
        <v>8.6999999999999993</v>
      </c>
      <c r="BH87">
        <v>8.6999999999999993</v>
      </c>
      <c r="BI87">
        <v>8.6999999999999993</v>
      </c>
      <c r="BJ87">
        <v>8.6999999999999993</v>
      </c>
      <c r="BK87">
        <v>8.6999999999999993</v>
      </c>
      <c r="BL87">
        <v>8.6999999999999993</v>
      </c>
      <c r="BM87">
        <v>8.6999999999999993</v>
      </c>
      <c r="BN87">
        <v>8.6999999999999993</v>
      </c>
      <c r="BO87">
        <v>8.6999999999999993</v>
      </c>
      <c r="BP87">
        <v>8.6999999999999993</v>
      </c>
      <c r="BQ87">
        <v>8.6999999999999993</v>
      </c>
      <c r="BR87">
        <v>8.6999999999999993</v>
      </c>
      <c r="BS87" t="s">
        <v>1429</v>
      </c>
      <c r="BT87" s="7">
        <v>-7.7811520999999999</v>
      </c>
      <c r="BU87" s="7">
        <v>110.37761039999999</v>
      </c>
      <c r="BV87">
        <v>2.7097170274059759E-3</v>
      </c>
      <c r="BW87">
        <v>325665.22222222219</v>
      </c>
      <c r="BX87">
        <v>211150.66666666669</v>
      </c>
      <c r="BY87">
        <v>403176.44444444438</v>
      </c>
      <c r="BZ87">
        <v>461145.5</v>
      </c>
      <c r="CA87">
        <v>182773.4</v>
      </c>
      <c r="CB87">
        <v>173388.79999999999</v>
      </c>
      <c r="CC87">
        <v>242918.5</v>
      </c>
      <c r="CD87">
        <v>494520.1</v>
      </c>
      <c r="CE87">
        <v>316862.90000000002</v>
      </c>
      <c r="CF87">
        <v>746270.5</v>
      </c>
      <c r="CG87">
        <v>487749.5</v>
      </c>
      <c r="CH87">
        <v>190167</v>
      </c>
      <c r="CI87">
        <v>213880.7</v>
      </c>
      <c r="CJ87">
        <v>273761.59999999998</v>
      </c>
      <c r="CK87">
        <v>219150.1</v>
      </c>
      <c r="CL87">
        <v>286005.59999999998</v>
      </c>
      <c r="CM87">
        <v>204243.33333333331</v>
      </c>
      <c r="CN87">
        <v>155856.4</v>
      </c>
      <c r="CO87">
        <v>213304.88888888891</v>
      </c>
      <c r="CP87">
        <v>257302.88888888891</v>
      </c>
      <c r="CQ87">
        <v>208008.22222222219</v>
      </c>
      <c r="CR87">
        <v>261197</v>
      </c>
      <c r="CS87">
        <v>223039.7</v>
      </c>
      <c r="CT87">
        <v>225786.88888888891</v>
      </c>
      <c r="CU87">
        <v>210960.1</v>
      </c>
      <c r="CV87">
        <v>179279</v>
      </c>
      <c r="CW87">
        <f t="shared" si="9"/>
        <v>201923.07692307694</v>
      </c>
      <c r="CX87">
        <f t="shared" si="10"/>
        <v>200000</v>
      </c>
      <c r="CY87">
        <f t="shared" si="11"/>
        <v>8.7000000000000011</v>
      </c>
      <c r="CZ87">
        <v>1</v>
      </c>
      <c r="DA87">
        <v>0</v>
      </c>
      <c r="DB87">
        <v>1</v>
      </c>
      <c r="DC87">
        <v>0</v>
      </c>
      <c r="DD87">
        <v>1</v>
      </c>
      <c r="DE87">
        <v>1</v>
      </c>
      <c r="DF87">
        <v>0</v>
      </c>
      <c r="DG87">
        <f t="shared" si="12"/>
        <v>225000</v>
      </c>
      <c r="DH87">
        <f t="shared" si="13"/>
        <v>200000</v>
      </c>
      <c r="DI87">
        <f t="shared" si="14"/>
        <v>1.125</v>
      </c>
      <c r="DJ87">
        <f t="shared" si="15"/>
        <v>200000</v>
      </c>
      <c r="DK87">
        <f t="shared" si="16"/>
        <v>200000</v>
      </c>
      <c r="DL87">
        <f t="shared" si="17"/>
        <v>1</v>
      </c>
      <c r="DM87">
        <v>1</v>
      </c>
      <c r="DN87">
        <v>0</v>
      </c>
      <c r="DO87" t="s">
        <v>2601</v>
      </c>
      <c r="DP87">
        <v>0</v>
      </c>
      <c r="DQ87">
        <v>1</v>
      </c>
      <c r="DR87">
        <v>0</v>
      </c>
      <c r="DS87">
        <v>0</v>
      </c>
      <c r="DT87">
        <v>0</v>
      </c>
    </row>
    <row r="88" spans="1:124" x14ac:dyDescent="0.25">
      <c r="A88" t="s">
        <v>436</v>
      </c>
      <c r="B88" t="s">
        <v>1310</v>
      </c>
      <c r="C88" t="s">
        <v>1387</v>
      </c>
      <c r="D88" t="s">
        <v>1352</v>
      </c>
      <c r="E88">
        <v>1</v>
      </c>
      <c r="F88">
        <v>395000</v>
      </c>
      <c r="G88">
        <v>395000</v>
      </c>
      <c r="H88">
        <v>445000</v>
      </c>
      <c r="I88">
        <v>395000</v>
      </c>
      <c r="J88">
        <v>395000</v>
      </c>
      <c r="K88">
        <v>395000</v>
      </c>
      <c r="L88">
        <v>395000</v>
      </c>
      <c r="M88">
        <v>395000</v>
      </c>
      <c r="N88">
        <v>395000</v>
      </c>
      <c r="O88">
        <v>395000</v>
      </c>
      <c r="P88">
        <v>395000</v>
      </c>
      <c r="Q88">
        <v>395000</v>
      </c>
      <c r="R88">
        <v>395000</v>
      </c>
      <c r="S88">
        <v>395000</v>
      </c>
      <c r="T88">
        <v>395000</v>
      </c>
      <c r="W88">
        <v>395000</v>
      </c>
      <c r="X88">
        <v>395000</v>
      </c>
      <c r="Y88">
        <v>395000</v>
      </c>
      <c r="Z88">
        <v>395000</v>
      </c>
      <c r="AA88">
        <v>395000</v>
      </c>
      <c r="AB88">
        <v>395000</v>
      </c>
      <c r="AC88">
        <v>395000</v>
      </c>
      <c r="AD88">
        <v>395000</v>
      </c>
      <c r="AE88">
        <v>395000</v>
      </c>
      <c r="AF88">
        <v>284400</v>
      </c>
      <c r="AG88">
        <v>284400</v>
      </c>
      <c r="AH88">
        <v>320400</v>
      </c>
      <c r="AI88">
        <v>284400</v>
      </c>
      <c r="AJ88">
        <v>284400</v>
      </c>
      <c r="AK88">
        <v>284400</v>
      </c>
      <c r="AL88">
        <v>284400</v>
      </c>
      <c r="AM88">
        <v>284400</v>
      </c>
      <c r="AN88">
        <v>284400</v>
      </c>
      <c r="AO88">
        <v>284400</v>
      </c>
      <c r="AP88">
        <v>284400</v>
      </c>
      <c r="AQ88">
        <v>284400</v>
      </c>
      <c r="AR88">
        <v>284400</v>
      </c>
      <c r="AS88">
        <v>292300</v>
      </c>
      <c r="AT88">
        <v>292300</v>
      </c>
      <c r="AW88">
        <v>292300</v>
      </c>
      <c r="AX88">
        <v>292300</v>
      </c>
      <c r="AY88">
        <v>292300</v>
      </c>
      <c r="AZ88">
        <v>292300</v>
      </c>
      <c r="BA88">
        <v>292300</v>
      </c>
      <c r="BB88">
        <v>292300</v>
      </c>
      <c r="BC88">
        <v>292300</v>
      </c>
      <c r="BD88">
        <v>292300</v>
      </c>
      <c r="BE88">
        <v>292300</v>
      </c>
      <c r="BF88">
        <v>8.4</v>
      </c>
      <c r="BG88">
        <v>8.4</v>
      </c>
      <c r="BH88">
        <v>8.4</v>
      </c>
      <c r="BI88">
        <v>8.4</v>
      </c>
      <c r="BJ88">
        <v>8.4</v>
      </c>
      <c r="BK88">
        <v>8.4</v>
      </c>
      <c r="BL88">
        <v>8.4</v>
      </c>
      <c r="BM88">
        <v>8.4</v>
      </c>
      <c r="BN88">
        <v>8.4</v>
      </c>
      <c r="BO88">
        <v>8.4</v>
      </c>
      <c r="BP88">
        <v>8.4</v>
      </c>
      <c r="BQ88">
        <v>8.4</v>
      </c>
      <c r="BR88">
        <v>8.4</v>
      </c>
      <c r="BS88" t="s">
        <v>1429</v>
      </c>
      <c r="BT88" s="7">
        <v>-7.9677778999999997</v>
      </c>
      <c r="BU88" s="7">
        <v>110.5924083</v>
      </c>
      <c r="BV88">
        <v>8.4714315576619431E-2</v>
      </c>
      <c r="BW88">
        <v>67284.222222222219</v>
      </c>
      <c r="BX88">
        <v>61359.7</v>
      </c>
      <c r="BY88">
        <v>76130.111111111109</v>
      </c>
      <c r="BZ88">
        <v>71689.222222222219</v>
      </c>
      <c r="CA88">
        <v>58619.333333333343</v>
      </c>
      <c r="CB88">
        <v>64275.666666666657</v>
      </c>
      <c r="CC88">
        <v>68244.3</v>
      </c>
      <c r="CD88">
        <v>74331.100000000006</v>
      </c>
      <c r="CE88">
        <v>59492.5</v>
      </c>
      <c r="CF88">
        <v>65785.444444444438</v>
      </c>
      <c r="CG88">
        <v>38515.875</v>
      </c>
      <c r="CH88">
        <v>57742.400000000001</v>
      </c>
      <c r="CI88">
        <v>61453.5</v>
      </c>
      <c r="CJ88">
        <v>70178.399999999994</v>
      </c>
      <c r="CK88">
        <v>61654.7</v>
      </c>
      <c r="CN88">
        <v>65530.2</v>
      </c>
      <c r="CO88">
        <v>62843.7</v>
      </c>
      <c r="CP88">
        <v>62843.7</v>
      </c>
      <c r="CQ88">
        <v>64798.3</v>
      </c>
      <c r="CR88">
        <v>59090.1</v>
      </c>
      <c r="CS88">
        <v>67614.777777777781</v>
      </c>
      <c r="CT88">
        <v>76724.75</v>
      </c>
      <c r="CU88">
        <v>69038</v>
      </c>
      <c r="CV88">
        <v>67676.333333333328</v>
      </c>
      <c r="CW88">
        <f t="shared" si="9"/>
        <v>287169.23076923075</v>
      </c>
      <c r="CX88">
        <f t="shared" si="10"/>
        <v>292300</v>
      </c>
      <c r="CY88">
        <f t="shared" si="11"/>
        <v>8.4000000000000021</v>
      </c>
      <c r="CZ88">
        <v>1</v>
      </c>
      <c r="DA88">
        <v>0</v>
      </c>
      <c r="DB88">
        <v>1</v>
      </c>
      <c r="DC88">
        <v>0</v>
      </c>
      <c r="DD88">
        <v>1</v>
      </c>
      <c r="DE88">
        <v>1</v>
      </c>
      <c r="DF88">
        <v>0</v>
      </c>
      <c r="DG88">
        <f t="shared" si="12"/>
        <v>320400</v>
      </c>
      <c r="DH88">
        <f t="shared" si="13"/>
        <v>284400</v>
      </c>
      <c r="DI88">
        <f t="shared" si="14"/>
        <v>1.1265822784810127</v>
      </c>
      <c r="DJ88">
        <f t="shared" si="15"/>
        <v>292300</v>
      </c>
      <c r="DK88">
        <f t="shared" si="16"/>
        <v>292300</v>
      </c>
      <c r="DL88">
        <f t="shared" si="17"/>
        <v>1</v>
      </c>
      <c r="DM88">
        <v>1</v>
      </c>
      <c r="DN88">
        <v>0</v>
      </c>
      <c r="DO88" t="s">
        <v>2604</v>
      </c>
      <c r="DP88">
        <v>0</v>
      </c>
      <c r="DQ88">
        <v>0</v>
      </c>
      <c r="DR88">
        <v>0</v>
      </c>
      <c r="DS88">
        <v>0</v>
      </c>
      <c r="DT88">
        <v>1</v>
      </c>
    </row>
    <row r="89" spans="1:124" x14ac:dyDescent="0.25">
      <c r="A89" t="s">
        <v>491</v>
      </c>
      <c r="B89" t="s">
        <v>1301</v>
      </c>
      <c r="C89" t="s">
        <v>1790</v>
      </c>
      <c r="D89" t="s">
        <v>1352</v>
      </c>
      <c r="E89">
        <v>2</v>
      </c>
      <c r="G89">
        <v>187996</v>
      </c>
      <c r="H89">
        <v>176052</v>
      </c>
      <c r="I89">
        <v>187996</v>
      </c>
      <c r="J89">
        <v>187996</v>
      </c>
      <c r="K89">
        <v>174820</v>
      </c>
      <c r="L89">
        <v>187996</v>
      </c>
      <c r="M89">
        <v>176887</v>
      </c>
      <c r="N89">
        <v>178046</v>
      </c>
      <c r="O89">
        <v>197411</v>
      </c>
      <c r="P89">
        <v>198924</v>
      </c>
      <c r="Q89">
        <v>178377</v>
      </c>
      <c r="R89">
        <v>187996</v>
      </c>
      <c r="S89">
        <v>187996</v>
      </c>
      <c r="T89">
        <v>187996</v>
      </c>
      <c r="U89">
        <v>187996</v>
      </c>
      <c r="V89">
        <v>187996</v>
      </c>
      <c r="W89">
        <v>187996</v>
      </c>
      <c r="X89">
        <v>187996</v>
      </c>
      <c r="Y89">
        <v>156663</v>
      </c>
      <c r="Z89">
        <v>187996</v>
      </c>
      <c r="AA89">
        <v>187996</v>
      </c>
      <c r="AB89">
        <v>187996</v>
      </c>
      <c r="AC89">
        <v>187996</v>
      </c>
      <c r="AD89">
        <v>187995</v>
      </c>
      <c r="AE89">
        <v>156663</v>
      </c>
      <c r="AG89">
        <v>146637</v>
      </c>
      <c r="AH89">
        <v>137321</v>
      </c>
      <c r="AI89">
        <v>146637</v>
      </c>
      <c r="AJ89">
        <v>146637</v>
      </c>
      <c r="AK89">
        <v>136360</v>
      </c>
      <c r="AL89">
        <v>146637</v>
      </c>
      <c r="AM89">
        <v>137972</v>
      </c>
      <c r="AN89">
        <v>138876</v>
      </c>
      <c r="AO89">
        <v>153981</v>
      </c>
      <c r="AP89">
        <v>155161</v>
      </c>
      <c r="AQ89">
        <v>139134</v>
      </c>
      <c r="AR89">
        <v>146637</v>
      </c>
      <c r="AS89">
        <v>146637</v>
      </c>
      <c r="AT89">
        <v>146637</v>
      </c>
      <c r="AU89">
        <v>146637</v>
      </c>
      <c r="AV89">
        <v>146637</v>
      </c>
      <c r="AW89">
        <v>146637</v>
      </c>
      <c r="AX89">
        <v>146637</v>
      </c>
      <c r="AY89">
        <v>122197</v>
      </c>
      <c r="AZ89">
        <v>146637</v>
      </c>
      <c r="BA89">
        <v>146637</v>
      </c>
      <c r="BB89">
        <v>146637</v>
      </c>
      <c r="BC89">
        <v>146637</v>
      </c>
      <c r="BD89">
        <v>146636</v>
      </c>
      <c r="BE89">
        <v>122197</v>
      </c>
      <c r="BF89">
        <v>8.1999999999999993</v>
      </c>
      <c r="BG89">
        <v>8.1999999999999993</v>
      </c>
      <c r="BH89">
        <v>8.1999999999999993</v>
      </c>
      <c r="BI89">
        <v>8.1999999999999993</v>
      </c>
      <c r="BJ89">
        <v>8.1999999999999993</v>
      </c>
      <c r="BK89">
        <v>8.1999999999999993</v>
      </c>
      <c r="BL89">
        <v>8.1999999999999993</v>
      </c>
      <c r="BM89">
        <v>8.1999999999999993</v>
      </c>
      <c r="BN89">
        <v>8.1999999999999993</v>
      </c>
      <c r="BO89">
        <v>8.1999999999999993</v>
      </c>
      <c r="BP89">
        <v>8.1999999999999993</v>
      </c>
      <c r="BQ89">
        <v>8.1999999999999993</v>
      </c>
      <c r="BR89">
        <v>8.1999999999999993</v>
      </c>
      <c r="BS89" t="s">
        <v>2466</v>
      </c>
      <c r="BT89" s="7">
        <v>-7.8218221999999997</v>
      </c>
      <c r="BU89" s="7">
        <v>110.3676621</v>
      </c>
      <c r="BV89">
        <v>1.597970463952852E-3</v>
      </c>
      <c r="BX89">
        <v>93555.444444444438</v>
      </c>
      <c r="BY89">
        <v>131967</v>
      </c>
      <c r="BZ89">
        <v>223411.11111111109</v>
      </c>
      <c r="CA89">
        <v>119013.6</v>
      </c>
      <c r="CB89">
        <v>126483</v>
      </c>
      <c r="CC89">
        <v>123551.7777777778</v>
      </c>
      <c r="CD89">
        <v>124808.3333333333</v>
      </c>
      <c r="CE89">
        <v>127565.125</v>
      </c>
      <c r="CF89">
        <v>169844</v>
      </c>
      <c r="CG89">
        <v>162148</v>
      </c>
      <c r="CH89">
        <v>125129.5</v>
      </c>
      <c r="CI89">
        <v>129114</v>
      </c>
      <c r="CJ89">
        <v>91718.399999999994</v>
      </c>
      <c r="CK89">
        <v>91672.7</v>
      </c>
      <c r="CL89">
        <v>101511.4</v>
      </c>
      <c r="CM89">
        <v>113726.7</v>
      </c>
      <c r="CN89">
        <v>92905.9</v>
      </c>
      <c r="CO89">
        <v>167564.6</v>
      </c>
      <c r="CP89">
        <v>127813.88888888891</v>
      </c>
      <c r="CQ89">
        <v>102605.4</v>
      </c>
      <c r="CR89">
        <v>90700.75</v>
      </c>
      <c r="CS89">
        <v>113485.3333333333</v>
      </c>
      <c r="CT89">
        <v>142500.625</v>
      </c>
      <c r="CU89">
        <v>184819.22222222219</v>
      </c>
      <c r="CV89">
        <v>220164</v>
      </c>
      <c r="CW89">
        <f t="shared" si="9"/>
        <v>144332.5</v>
      </c>
      <c r="CX89">
        <f t="shared" si="10"/>
        <v>142876.92307692306</v>
      </c>
      <c r="CY89">
        <f t="shared" si="11"/>
        <v>8.2000000000000011</v>
      </c>
      <c r="CZ89">
        <v>1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0</v>
      </c>
      <c r="DG89">
        <f t="shared" si="12"/>
        <v>155161</v>
      </c>
      <c r="DH89">
        <f t="shared" si="13"/>
        <v>136360</v>
      </c>
      <c r="DI89">
        <f t="shared" si="14"/>
        <v>1.1378776767380463</v>
      </c>
      <c r="DJ89">
        <f t="shared" si="15"/>
        <v>146637</v>
      </c>
      <c r="DK89">
        <f t="shared" si="16"/>
        <v>122197</v>
      </c>
      <c r="DL89">
        <f t="shared" si="17"/>
        <v>1.2000049101041761</v>
      </c>
      <c r="DM89">
        <v>1</v>
      </c>
      <c r="DN89">
        <v>0</v>
      </c>
      <c r="DO89" t="s">
        <v>2601</v>
      </c>
      <c r="DP89">
        <v>0</v>
      </c>
      <c r="DQ89">
        <v>1</v>
      </c>
      <c r="DR89">
        <v>0</v>
      </c>
      <c r="DS89">
        <v>0</v>
      </c>
      <c r="DT89">
        <v>0</v>
      </c>
    </row>
    <row r="90" spans="1:124" x14ac:dyDescent="0.25">
      <c r="A90" t="s">
        <v>1108</v>
      </c>
      <c r="B90" t="s">
        <v>1289</v>
      </c>
      <c r="C90" t="s">
        <v>1843</v>
      </c>
      <c r="D90" t="s">
        <v>1352</v>
      </c>
      <c r="E90">
        <v>4</v>
      </c>
      <c r="J90">
        <v>613946</v>
      </c>
      <c r="K90">
        <v>613947</v>
      </c>
      <c r="L90">
        <v>620352</v>
      </c>
      <c r="Q90">
        <v>700700</v>
      </c>
      <c r="R90">
        <v>700701</v>
      </c>
      <c r="T90">
        <v>571049</v>
      </c>
      <c r="W90">
        <v>595595</v>
      </c>
      <c r="X90">
        <v>595594</v>
      </c>
      <c r="Y90">
        <v>595594</v>
      </c>
      <c r="Z90">
        <v>595594</v>
      </c>
      <c r="AA90">
        <v>652319</v>
      </c>
      <c r="AB90">
        <v>652320</v>
      </c>
      <c r="AD90">
        <v>521853</v>
      </c>
      <c r="AE90">
        <v>595594</v>
      </c>
      <c r="AJ90">
        <v>460460</v>
      </c>
      <c r="AK90">
        <v>460460</v>
      </c>
      <c r="AL90">
        <v>477640</v>
      </c>
      <c r="AQ90">
        <v>525525</v>
      </c>
      <c r="AR90">
        <v>525526</v>
      </c>
      <c r="AT90">
        <v>439680</v>
      </c>
      <c r="AW90">
        <v>446696</v>
      </c>
      <c r="AX90">
        <v>446695</v>
      </c>
      <c r="AY90">
        <v>446695</v>
      </c>
      <c r="AZ90">
        <v>446695</v>
      </c>
      <c r="BA90">
        <v>489239</v>
      </c>
      <c r="BB90">
        <v>489240</v>
      </c>
      <c r="BD90">
        <v>391390</v>
      </c>
      <c r="BE90">
        <v>446695</v>
      </c>
      <c r="BG90">
        <v>8.4</v>
      </c>
      <c r="BJ90">
        <v>8.4</v>
      </c>
      <c r="BK90">
        <v>8.4</v>
      </c>
      <c r="BL90">
        <v>8.4</v>
      </c>
      <c r="BM90">
        <v>8.4</v>
      </c>
      <c r="BN90">
        <v>8.4</v>
      </c>
      <c r="BO90">
        <v>8.4</v>
      </c>
      <c r="BQ90">
        <v>8.4</v>
      </c>
      <c r="BR90">
        <v>8.4</v>
      </c>
      <c r="BS90" t="s">
        <v>1428</v>
      </c>
      <c r="BT90" s="7">
        <v>-7.7938980000000004</v>
      </c>
      <c r="BU90" s="7">
        <v>110.3614602</v>
      </c>
      <c r="BV90">
        <v>1.5795899784203061E-3</v>
      </c>
      <c r="CA90">
        <v>217060.2</v>
      </c>
      <c r="CB90">
        <v>229434.1</v>
      </c>
      <c r="CC90">
        <v>241460.5</v>
      </c>
      <c r="CH90">
        <v>236782.4</v>
      </c>
      <c r="CI90">
        <v>267177.3</v>
      </c>
      <c r="CK90">
        <v>204843.4</v>
      </c>
      <c r="CN90">
        <v>195753</v>
      </c>
      <c r="CO90">
        <v>196022.39999999999</v>
      </c>
      <c r="CP90">
        <v>202284.2</v>
      </c>
      <c r="CQ90">
        <v>207291.8</v>
      </c>
      <c r="CR90">
        <v>240942</v>
      </c>
      <c r="CS90">
        <v>212294.2</v>
      </c>
      <c r="CU90">
        <v>169204.4</v>
      </c>
      <c r="CV90">
        <v>199195.2</v>
      </c>
      <c r="CW90">
        <f t="shared" si="9"/>
        <v>489922.2</v>
      </c>
      <c r="CX90">
        <f t="shared" si="10"/>
        <v>449225</v>
      </c>
      <c r="CY90">
        <f t="shared" si="11"/>
        <v>8.4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f t="shared" si="12"/>
        <v>525526</v>
      </c>
      <c r="DH90">
        <f t="shared" si="13"/>
        <v>460460</v>
      </c>
      <c r="DI90">
        <f t="shared" si="14"/>
        <v>1.141306519567389</v>
      </c>
      <c r="DJ90">
        <f t="shared" si="15"/>
        <v>489240</v>
      </c>
      <c r="DK90">
        <f t="shared" si="16"/>
        <v>391390</v>
      </c>
      <c r="DL90">
        <f t="shared" si="17"/>
        <v>1.2500063874907381</v>
      </c>
      <c r="DM90">
        <v>1</v>
      </c>
      <c r="DN90">
        <v>0</v>
      </c>
      <c r="DO90" t="s">
        <v>2601</v>
      </c>
      <c r="DP90">
        <v>0</v>
      </c>
      <c r="DQ90">
        <v>1</v>
      </c>
      <c r="DR90">
        <v>0</v>
      </c>
      <c r="DS90">
        <v>0</v>
      </c>
      <c r="DT90">
        <v>0</v>
      </c>
    </row>
    <row r="91" spans="1:124" x14ac:dyDescent="0.25">
      <c r="A91" t="s">
        <v>501</v>
      </c>
      <c r="B91" t="s">
        <v>1288</v>
      </c>
      <c r="C91" t="s">
        <v>2156</v>
      </c>
      <c r="D91" t="s">
        <v>1352</v>
      </c>
      <c r="E91">
        <v>2</v>
      </c>
      <c r="G91">
        <v>178508</v>
      </c>
      <c r="H91">
        <v>186793</v>
      </c>
      <c r="I91">
        <v>178487</v>
      </c>
      <c r="J91">
        <v>178348</v>
      </c>
      <c r="K91">
        <v>168316</v>
      </c>
      <c r="L91">
        <v>177938</v>
      </c>
      <c r="M91">
        <v>169296</v>
      </c>
      <c r="N91">
        <v>178581</v>
      </c>
      <c r="O91">
        <v>189383</v>
      </c>
      <c r="P91">
        <v>192269</v>
      </c>
      <c r="Q91">
        <v>192269</v>
      </c>
      <c r="R91">
        <v>177974</v>
      </c>
      <c r="S91">
        <v>187995</v>
      </c>
      <c r="T91">
        <v>187995</v>
      </c>
      <c r="U91">
        <v>187995</v>
      </c>
      <c r="V91">
        <v>192269</v>
      </c>
      <c r="W91">
        <v>192269</v>
      </c>
      <c r="X91">
        <v>187995</v>
      </c>
      <c r="Y91">
        <v>187995</v>
      </c>
      <c r="Z91">
        <v>187995</v>
      </c>
      <c r="AA91">
        <v>156695</v>
      </c>
      <c r="AB91">
        <v>208884</v>
      </c>
      <c r="AC91">
        <v>208884</v>
      </c>
      <c r="AD91">
        <v>208884</v>
      </c>
      <c r="AE91">
        <v>208884</v>
      </c>
      <c r="AG91">
        <v>139236</v>
      </c>
      <c r="AH91">
        <v>145699</v>
      </c>
      <c r="AI91">
        <v>139220</v>
      </c>
      <c r="AJ91">
        <v>139111</v>
      </c>
      <c r="AK91">
        <v>131286</v>
      </c>
      <c r="AL91">
        <v>138792</v>
      </c>
      <c r="AM91">
        <v>132051</v>
      </c>
      <c r="AN91">
        <v>139293</v>
      </c>
      <c r="AO91">
        <v>147719</v>
      </c>
      <c r="AP91">
        <v>149970</v>
      </c>
      <c r="AQ91">
        <v>149970</v>
      </c>
      <c r="AR91">
        <v>138820</v>
      </c>
      <c r="AS91">
        <v>146636</v>
      </c>
      <c r="AT91">
        <v>146636</v>
      </c>
      <c r="AU91">
        <v>146636</v>
      </c>
      <c r="AV91">
        <v>149970</v>
      </c>
      <c r="AW91">
        <v>149970</v>
      </c>
      <c r="AX91">
        <v>146636</v>
      </c>
      <c r="AY91">
        <v>146636</v>
      </c>
      <c r="AZ91">
        <v>146636</v>
      </c>
      <c r="BA91">
        <v>122222</v>
      </c>
      <c r="BB91">
        <v>162930</v>
      </c>
      <c r="BC91">
        <v>162930</v>
      </c>
      <c r="BD91">
        <v>162930</v>
      </c>
      <c r="BE91">
        <v>162930</v>
      </c>
      <c r="BF91">
        <v>7.9</v>
      </c>
      <c r="BG91">
        <v>7.9</v>
      </c>
      <c r="BH91">
        <v>7.9</v>
      </c>
      <c r="BI91">
        <v>7.9</v>
      </c>
      <c r="BJ91">
        <v>7.9</v>
      </c>
      <c r="BK91">
        <v>7.9</v>
      </c>
      <c r="BL91">
        <v>7.9</v>
      </c>
      <c r="BM91">
        <v>7.9</v>
      </c>
      <c r="BN91">
        <v>7.9</v>
      </c>
      <c r="BO91">
        <v>7.9</v>
      </c>
      <c r="BP91">
        <v>7.9</v>
      </c>
      <c r="BQ91">
        <v>7.9</v>
      </c>
      <c r="BR91">
        <v>7.9</v>
      </c>
      <c r="BS91" t="s">
        <v>1429</v>
      </c>
      <c r="BT91" s="7">
        <v>-7.7837177000000004</v>
      </c>
      <c r="BU91" s="7">
        <v>110.4460897</v>
      </c>
      <c r="BV91">
        <v>1.4742199220709171E-2</v>
      </c>
      <c r="BX91">
        <v>195167.88888888891</v>
      </c>
      <c r="BY91">
        <v>217530.1</v>
      </c>
      <c r="BZ91">
        <v>338340.9</v>
      </c>
      <c r="CA91">
        <v>151963.4</v>
      </c>
      <c r="CB91">
        <v>172411.9</v>
      </c>
      <c r="CC91">
        <v>178279.7</v>
      </c>
      <c r="CD91">
        <v>211786.22222222219</v>
      </c>
      <c r="CE91">
        <v>200271.11111111109</v>
      </c>
      <c r="CF91">
        <v>219712.33333333331</v>
      </c>
      <c r="CG91">
        <v>248873.8571428571</v>
      </c>
      <c r="CH91">
        <v>169487</v>
      </c>
      <c r="CI91">
        <v>187283.33333333331</v>
      </c>
      <c r="CJ91">
        <v>168706.7</v>
      </c>
      <c r="CK91">
        <v>651864.9</v>
      </c>
      <c r="CL91">
        <v>205389</v>
      </c>
      <c r="CM91">
        <v>208566.22222222219</v>
      </c>
      <c r="CN91">
        <v>144953.29999999999</v>
      </c>
      <c r="CO91">
        <v>159498.5</v>
      </c>
      <c r="CP91">
        <v>176860.2</v>
      </c>
      <c r="CQ91">
        <v>190641.88888888891</v>
      </c>
      <c r="CR91">
        <v>205409.44444444441</v>
      </c>
      <c r="CS91">
        <v>210914.55555555559</v>
      </c>
      <c r="CT91">
        <v>229405.5</v>
      </c>
      <c r="CU91">
        <v>156684.66666666669</v>
      </c>
      <c r="CV91">
        <v>160805.44444444441</v>
      </c>
      <c r="CW91">
        <f t="shared" si="9"/>
        <v>140930.58333333334</v>
      </c>
      <c r="CX91">
        <f t="shared" si="10"/>
        <v>150284.46153846153</v>
      </c>
      <c r="CY91">
        <f t="shared" si="11"/>
        <v>7.9000000000000012</v>
      </c>
      <c r="CZ91">
        <v>1</v>
      </c>
      <c r="DA91">
        <v>0</v>
      </c>
      <c r="DB91">
        <v>1</v>
      </c>
      <c r="DC91">
        <v>0</v>
      </c>
      <c r="DD91">
        <v>1</v>
      </c>
      <c r="DE91">
        <v>1</v>
      </c>
      <c r="DF91">
        <v>0</v>
      </c>
      <c r="DG91">
        <f t="shared" si="12"/>
        <v>149970</v>
      </c>
      <c r="DH91">
        <f t="shared" si="13"/>
        <v>131286</v>
      </c>
      <c r="DI91">
        <f t="shared" si="14"/>
        <v>1.1423152506741008</v>
      </c>
      <c r="DJ91">
        <f t="shared" si="15"/>
        <v>162930</v>
      </c>
      <c r="DK91">
        <f t="shared" si="16"/>
        <v>122222</v>
      </c>
      <c r="DL91">
        <f t="shared" si="17"/>
        <v>1.3330660601201094</v>
      </c>
      <c r="DM91">
        <v>1</v>
      </c>
      <c r="DN91">
        <v>0</v>
      </c>
      <c r="DO91" t="s">
        <v>2600</v>
      </c>
      <c r="DP91">
        <v>1</v>
      </c>
      <c r="DQ91">
        <v>0</v>
      </c>
      <c r="DR91">
        <v>0</v>
      </c>
      <c r="DS91">
        <v>0</v>
      </c>
      <c r="DT91">
        <v>0</v>
      </c>
    </row>
    <row r="92" spans="1:124" x14ac:dyDescent="0.25">
      <c r="A92" t="s">
        <v>188</v>
      </c>
      <c r="B92" t="s">
        <v>1316</v>
      </c>
      <c r="C92" t="s">
        <v>1761</v>
      </c>
      <c r="D92" t="s">
        <v>1352</v>
      </c>
      <c r="E92">
        <v>1</v>
      </c>
      <c r="F92">
        <v>186667</v>
      </c>
      <c r="G92">
        <v>186667</v>
      </c>
      <c r="H92">
        <v>213333</v>
      </c>
      <c r="I92">
        <v>213333</v>
      </c>
      <c r="J92">
        <v>186667</v>
      </c>
      <c r="K92">
        <v>186667</v>
      </c>
      <c r="L92">
        <v>186667</v>
      </c>
      <c r="M92">
        <v>186667</v>
      </c>
      <c r="N92">
        <v>186667</v>
      </c>
      <c r="O92">
        <v>213333</v>
      </c>
      <c r="P92">
        <v>213333</v>
      </c>
      <c r="Q92">
        <v>186667</v>
      </c>
      <c r="R92">
        <v>188000</v>
      </c>
      <c r="S92">
        <v>186667</v>
      </c>
      <c r="T92">
        <v>186667</v>
      </c>
      <c r="U92">
        <v>213333</v>
      </c>
      <c r="V92">
        <v>213333</v>
      </c>
      <c r="W92">
        <v>186667</v>
      </c>
      <c r="AE92">
        <v>188000</v>
      </c>
      <c r="AF92">
        <v>140000</v>
      </c>
      <c r="AG92">
        <v>140000</v>
      </c>
      <c r="AH92">
        <v>160000</v>
      </c>
      <c r="AI92">
        <v>160000</v>
      </c>
      <c r="AJ92">
        <v>140000</v>
      </c>
      <c r="AK92">
        <v>140000</v>
      </c>
      <c r="AL92">
        <v>140000</v>
      </c>
      <c r="AM92">
        <v>140000</v>
      </c>
      <c r="AN92">
        <v>140000</v>
      </c>
      <c r="AO92">
        <v>160000</v>
      </c>
      <c r="AP92">
        <v>160000</v>
      </c>
      <c r="AQ92">
        <v>140000</v>
      </c>
      <c r="AR92">
        <v>141000</v>
      </c>
      <c r="AS92">
        <v>140000</v>
      </c>
      <c r="AT92">
        <v>140000</v>
      </c>
      <c r="AU92">
        <v>160000</v>
      </c>
      <c r="AV92">
        <v>160000</v>
      </c>
      <c r="AW92">
        <v>140000</v>
      </c>
      <c r="BE92">
        <v>141000</v>
      </c>
      <c r="BF92">
        <v>8.4</v>
      </c>
      <c r="BG92">
        <v>8.4</v>
      </c>
      <c r="BH92">
        <v>8.4</v>
      </c>
      <c r="BI92">
        <v>8.4</v>
      </c>
      <c r="BJ92">
        <v>8.4</v>
      </c>
      <c r="BK92">
        <v>8.4</v>
      </c>
      <c r="BL92">
        <v>8.4</v>
      </c>
      <c r="BM92">
        <v>8.4</v>
      </c>
      <c r="BN92">
        <v>8.4</v>
      </c>
      <c r="BO92">
        <v>8.4</v>
      </c>
      <c r="BP92">
        <v>8.4</v>
      </c>
      <c r="BQ92">
        <v>8.4</v>
      </c>
      <c r="BR92">
        <v>8.4</v>
      </c>
      <c r="BS92" t="s">
        <v>1429</v>
      </c>
      <c r="BT92" s="7">
        <v>-7.8156242999999996</v>
      </c>
      <c r="BU92" s="7">
        <v>110.32809399999999</v>
      </c>
      <c r="BV92">
        <v>2.1025117511753739E-2</v>
      </c>
      <c r="BW92">
        <v>120634.42857142859</v>
      </c>
      <c r="BX92">
        <v>234832.44444444441</v>
      </c>
      <c r="BY92">
        <v>217907.22222222219</v>
      </c>
      <c r="BZ92">
        <v>307214.625</v>
      </c>
      <c r="CA92">
        <v>99019.777777777781</v>
      </c>
      <c r="CB92">
        <v>142189.79999999999</v>
      </c>
      <c r="CC92">
        <v>132784</v>
      </c>
      <c r="CD92">
        <v>69682.875</v>
      </c>
      <c r="CE92">
        <v>99901.444444444438</v>
      </c>
      <c r="CF92">
        <v>131866.75</v>
      </c>
      <c r="CG92">
        <v>88816.5</v>
      </c>
      <c r="CH92">
        <v>125829</v>
      </c>
      <c r="CI92">
        <v>111119.6666666667</v>
      </c>
      <c r="CJ92">
        <v>149796.22222222219</v>
      </c>
      <c r="CK92">
        <v>141168.9</v>
      </c>
      <c r="CL92">
        <v>96316.777777777781</v>
      </c>
      <c r="CM92">
        <v>114929.57142857141</v>
      </c>
      <c r="CN92">
        <v>135391.20000000001</v>
      </c>
      <c r="CV92">
        <v>115017.6666666667</v>
      </c>
      <c r="CW92">
        <f t="shared" si="9"/>
        <v>146230.76923076922</v>
      </c>
      <c r="CX92">
        <f t="shared" si="10"/>
        <v>146833.33333333334</v>
      </c>
      <c r="CY92">
        <f t="shared" si="11"/>
        <v>8.4000000000000021</v>
      </c>
      <c r="CZ92">
        <v>1</v>
      </c>
      <c r="DA92">
        <v>0</v>
      </c>
      <c r="DB92">
        <v>1</v>
      </c>
      <c r="DC92">
        <v>0</v>
      </c>
      <c r="DD92">
        <v>1</v>
      </c>
      <c r="DE92">
        <v>1</v>
      </c>
      <c r="DF92">
        <v>0</v>
      </c>
      <c r="DG92">
        <f t="shared" si="12"/>
        <v>160000</v>
      </c>
      <c r="DH92">
        <f t="shared" si="13"/>
        <v>140000</v>
      </c>
      <c r="DI92">
        <f t="shared" si="14"/>
        <v>1.1428571428571428</v>
      </c>
      <c r="DJ92">
        <f t="shared" si="15"/>
        <v>160000</v>
      </c>
      <c r="DK92">
        <f t="shared" si="16"/>
        <v>140000</v>
      </c>
      <c r="DL92">
        <f t="shared" si="17"/>
        <v>1.1428571428571428</v>
      </c>
      <c r="DM92">
        <v>1</v>
      </c>
      <c r="DN92">
        <v>0</v>
      </c>
      <c r="DO92" t="s">
        <v>2602</v>
      </c>
      <c r="DP92">
        <v>0</v>
      </c>
      <c r="DQ92">
        <v>0</v>
      </c>
      <c r="DR92">
        <v>1</v>
      </c>
      <c r="DS92">
        <v>0</v>
      </c>
      <c r="DT92">
        <v>0</v>
      </c>
    </row>
    <row r="93" spans="1:124" x14ac:dyDescent="0.25">
      <c r="A93" t="s">
        <v>341</v>
      </c>
      <c r="B93" t="s">
        <v>1306</v>
      </c>
      <c r="C93" t="s">
        <v>2449</v>
      </c>
      <c r="D93" t="s">
        <v>1352</v>
      </c>
      <c r="E93">
        <v>0</v>
      </c>
      <c r="F93">
        <v>310250</v>
      </c>
      <c r="G93">
        <v>331500</v>
      </c>
      <c r="H93">
        <v>331500</v>
      </c>
      <c r="I93">
        <v>340000</v>
      </c>
      <c r="J93">
        <v>318750</v>
      </c>
      <c r="K93">
        <v>297500</v>
      </c>
      <c r="L93">
        <v>297500</v>
      </c>
      <c r="M93">
        <v>297500</v>
      </c>
      <c r="N93">
        <v>297500</v>
      </c>
      <c r="O93">
        <v>323000</v>
      </c>
      <c r="P93">
        <v>340000</v>
      </c>
      <c r="Q93">
        <v>306000</v>
      </c>
      <c r="R93">
        <v>297500</v>
      </c>
      <c r="S93">
        <v>297500</v>
      </c>
      <c r="T93">
        <v>297500</v>
      </c>
      <c r="U93">
        <v>318750</v>
      </c>
      <c r="V93">
        <v>340000</v>
      </c>
      <c r="W93">
        <v>306000</v>
      </c>
      <c r="X93">
        <v>297500</v>
      </c>
      <c r="Y93">
        <v>297500</v>
      </c>
      <c r="Z93">
        <v>297500</v>
      </c>
      <c r="AA93">
        <v>297500</v>
      </c>
      <c r="AB93">
        <v>297500</v>
      </c>
      <c r="AD93">
        <v>297500</v>
      </c>
      <c r="AE93">
        <v>382500</v>
      </c>
      <c r="AF93">
        <v>164433</v>
      </c>
      <c r="AG93">
        <v>175695</v>
      </c>
      <c r="AH93">
        <v>175695</v>
      </c>
      <c r="AI93">
        <v>180200</v>
      </c>
      <c r="AJ93">
        <v>168938</v>
      </c>
      <c r="AK93">
        <v>157675</v>
      </c>
      <c r="AL93">
        <v>157675</v>
      </c>
      <c r="AM93">
        <v>157675</v>
      </c>
      <c r="AN93">
        <v>157675</v>
      </c>
      <c r="AO93">
        <v>171190</v>
      </c>
      <c r="AP93">
        <v>180200</v>
      </c>
      <c r="AQ93">
        <v>162180</v>
      </c>
      <c r="AR93">
        <v>157675</v>
      </c>
      <c r="AS93">
        <v>142800</v>
      </c>
      <c r="AT93">
        <v>142800</v>
      </c>
      <c r="AU93">
        <v>153000</v>
      </c>
      <c r="AV93">
        <v>163200</v>
      </c>
      <c r="AW93">
        <v>146880</v>
      </c>
      <c r="AX93">
        <v>142800</v>
      </c>
      <c r="AY93">
        <v>142800</v>
      </c>
      <c r="AZ93">
        <v>142800</v>
      </c>
      <c r="BA93">
        <v>142800</v>
      </c>
      <c r="BB93">
        <v>142800</v>
      </c>
      <c r="BD93">
        <v>142800</v>
      </c>
      <c r="BE93">
        <v>183600</v>
      </c>
      <c r="BF93">
        <v>8.3000000000000007</v>
      </c>
      <c r="BG93">
        <v>8.3000000000000007</v>
      </c>
      <c r="BH93">
        <v>8.3000000000000007</v>
      </c>
      <c r="BI93">
        <v>8.3000000000000007</v>
      </c>
      <c r="BJ93">
        <v>8.3000000000000007</v>
      </c>
      <c r="BK93">
        <v>8.3000000000000007</v>
      </c>
      <c r="BL93">
        <v>8.3000000000000007</v>
      </c>
      <c r="BM93">
        <v>8.3000000000000007</v>
      </c>
      <c r="BN93">
        <v>8.3000000000000007</v>
      </c>
      <c r="BO93">
        <v>8.3000000000000007</v>
      </c>
      <c r="BP93">
        <v>8.3000000000000007</v>
      </c>
      <c r="BQ93">
        <v>8.3000000000000007</v>
      </c>
      <c r="BR93">
        <v>8.3000000000000007</v>
      </c>
      <c r="BS93" t="s">
        <v>1429</v>
      </c>
      <c r="BT93" s="7">
        <v>-7.8183049000000002</v>
      </c>
      <c r="BU93" s="7">
        <v>110.362781</v>
      </c>
      <c r="BV93">
        <v>3.3260965573063241E-3</v>
      </c>
      <c r="BW93">
        <v>97884.875</v>
      </c>
      <c r="BX93">
        <v>44121.444444444453</v>
      </c>
      <c r="BY93">
        <v>172262</v>
      </c>
      <c r="BZ93">
        <v>150957.42857142861</v>
      </c>
      <c r="CA93">
        <v>157713</v>
      </c>
      <c r="CB93">
        <v>93779.222222222219</v>
      </c>
      <c r="CC93">
        <v>86556.2</v>
      </c>
      <c r="CD93">
        <v>131246.22222222219</v>
      </c>
      <c r="CE93">
        <v>226250</v>
      </c>
      <c r="CF93">
        <v>218835</v>
      </c>
      <c r="CG93">
        <v>170308</v>
      </c>
      <c r="CH93">
        <v>113389.7142857143</v>
      </c>
      <c r="CI93">
        <v>133106.16666666669</v>
      </c>
      <c r="CJ93">
        <v>84621.444444444438</v>
      </c>
      <c r="CK93">
        <v>88916.666666666672</v>
      </c>
      <c r="CL93">
        <v>173109.33333333331</v>
      </c>
      <c r="CM93">
        <v>103011.6666666667</v>
      </c>
      <c r="CN93">
        <v>171766.88888888891</v>
      </c>
      <c r="CO93">
        <v>111648.2222222222</v>
      </c>
      <c r="CP93">
        <v>110753.55555555561</v>
      </c>
      <c r="CQ93">
        <v>113413.1</v>
      </c>
      <c r="CR93">
        <v>129401.6666666667</v>
      </c>
      <c r="CS93">
        <v>160832.77777777781</v>
      </c>
      <c r="CU93">
        <v>129401.6666666667</v>
      </c>
      <c r="CV93">
        <v>90976.875</v>
      </c>
      <c r="CW93">
        <f t="shared" si="9"/>
        <v>166685.07692307694</v>
      </c>
      <c r="CX93">
        <f t="shared" si="10"/>
        <v>149090</v>
      </c>
      <c r="CY93">
        <f t="shared" si="11"/>
        <v>8.2999999999999989</v>
      </c>
      <c r="CZ93">
        <v>1</v>
      </c>
      <c r="DA93">
        <v>0</v>
      </c>
      <c r="DB93">
        <v>1</v>
      </c>
      <c r="DC93">
        <v>0</v>
      </c>
      <c r="DD93">
        <v>1</v>
      </c>
      <c r="DE93">
        <v>1</v>
      </c>
      <c r="DF93">
        <v>0</v>
      </c>
      <c r="DG93">
        <f t="shared" si="12"/>
        <v>180200</v>
      </c>
      <c r="DH93">
        <f t="shared" si="13"/>
        <v>157675</v>
      </c>
      <c r="DI93">
        <f t="shared" si="14"/>
        <v>1.1428571428571428</v>
      </c>
      <c r="DJ93">
        <f t="shared" si="15"/>
        <v>183600</v>
      </c>
      <c r="DK93">
        <f t="shared" si="16"/>
        <v>142800</v>
      </c>
      <c r="DL93">
        <f t="shared" si="17"/>
        <v>1.2857142857142858</v>
      </c>
      <c r="DM93">
        <v>1</v>
      </c>
      <c r="DN93">
        <v>0</v>
      </c>
      <c r="DO93" t="s">
        <v>2601</v>
      </c>
      <c r="DP93">
        <v>0</v>
      </c>
      <c r="DQ93">
        <v>1</v>
      </c>
      <c r="DR93">
        <v>0</v>
      </c>
      <c r="DS93">
        <v>0</v>
      </c>
      <c r="DT93">
        <v>0</v>
      </c>
    </row>
    <row r="94" spans="1:124" x14ac:dyDescent="0.25">
      <c r="A94" t="s">
        <v>218</v>
      </c>
      <c r="B94" t="s">
        <v>1302</v>
      </c>
      <c r="C94" t="s">
        <v>2373</v>
      </c>
      <c r="D94" t="s">
        <v>1352</v>
      </c>
      <c r="E94">
        <v>3</v>
      </c>
      <c r="F94">
        <v>320000</v>
      </c>
      <c r="G94">
        <v>320000</v>
      </c>
      <c r="H94">
        <v>320000</v>
      </c>
      <c r="I94">
        <v>320000</v>
      </c>
      <c r="J94">
        <v>320000</v>
      </c>
      <c r="K94">
        <v>320000</v>
      </c>
      <c r="L94">
        <v>366667</v>
      </c>
      <c r="M94">
        <v>366667</v>
      </c>
      <c r="N94">
        <v>366667</v>
      </c>
      <c r="O94">
        <v>366667</v>
      </c>
      <c r="P94">
        <v>366667</v>
      </c>
      <c r="Q94">
        <v>366667</v>
      </c>
      <c r="R94">
        <v>320000</v>
      </c>
      <c r="S94">
        <v>320000</v>
      </c>
      <c r="T94">
        <v>320000</v>
      </c>
      <c r="U94">
        <v>320000</v>
      </c>
      <c r="V94">
        <v>320000</v>
      </c>
      <c r="W94">
        <v>320000</v>
      </c>
      <c r="X94">
        <v>320000</v>
      </c>
      <c r="Y94">
        <v>320000</v>
      </c>
      <c r="Z94">
        <v>320000</v>
      </c>
      <c r="AA94">
        <v>320000</v>
      </c>
      <c r="AB94">
        <v>320000</v>
      </c>
      <c r="AC94">
        <v>320000</v>
      </c>
      <c r="AD94">
        <v>320000</v>
      </c>
      <c r="AE94">
        <v>320000</v>
      </c>
      <c r="AF94">
        <v>240000</v>
      </c>
      <c r="AG94">
        <v>240000</v>
      </c>
      <c r="AH94">
        <v>240000</v>
      </c>
      <c r="AI94">
        <v>240000</v>
      </c>
      <c r="AJ94">
        <v>240000</v>
      </c>
      <c r="AK94">
        <v>240000</v>
      </c>
      <c r="AL94">
        <v>275000</v>
      </c>
      <c r="AM94">
        <v>275000</v>
      </c>
      <c r="AN94">
        <v>275000</v>
      </c>
      <c r="AO94">
        <v>275000</v>
      </c>
      <c r="AP94">
        <v>275000</v>
      </c>
      <c r="AQ94">
        <v>275000</v>
      </c>
      <c r="AR94">
        <v>240000</v>
      </c>
      <c r="AS94">
        <v>240000</v>
      </c>
      <c r="AT94">
        <v>240000</v>
      </c>
      <c r="AU94">
        <v>240000</v>
      </c>
      <c r="AV94">
        <v>240000</v>
      </c>
      <c r="AW94">
        <v>240000</v>
      </c>
      <c r="AX94">
        <v>240000</v>
      </c>
      <c r="AY94">
        <v>240000</v>
      </c>
      <c r="AZ94">
        <v>240000</v>
      </c>
      <c r="BA94">
        <v>240000</v>
      </c>
      <c r="BB94">
        <v>240000</v>
      </c>
      <c r="BC94">
        <v>240000</v>
      </c>
      <c r="BD94">
        <v>240000</v>
      </c>
      <c r="BE94">
        <v>240000</v>
      </c>
      <c r="BF94">
        <v>7.7</v>
      </c>
      <c r="BG94">
        <v>7.7</v>
      </c>
      <c r="BH94">
        <v>7.7</v>
      </c>
      <c r="BI94">
        <v>7.7</v>
      </c>
      <c r="BJ94">
        <v>7.7</v>
      </c>
      <c r="BK94">
        <v>7.7</v>
      </c>
      <c r="BL94">
        <v>7.7</v>
      </c>
      <c r="BM94">
        <v>7.7</v>
      </c>
      <c r="BN94">
        <v>7.7</v>
      </c>
      <c r="BO94">
        <v>7.7</v>
      </c>
      <c r="BP94">
        <v>7.7</v>
      </c>
      <c r="BQ94">
        <v>7.7</v>
      </c>
      <c r="BR94">
        <v>7.7</v>
      </c>
      <c r="BS94" t="s">
        <v>1446</v>
      </c>
      <c r="BT94" s="7">
        <v>-7.7835666000000003</v>
      </c>
      <c r="BU94" s="7">
        <v>110.4048193</v>
      </c>
      <c r="BV94">
        <v>2.838270803042752E-3</v>
      </c>
      <c r="BW94">
        <v>288823.33333333331</v>
      </c>
      <c r="BX94">
        <v>650085.77777777775</v>
      </c>
      <c r="BY94">
        <v>774312.3</v>
      </c>
      <c r="BZ94">
        <v>229909.55555555559</v>
      </c>
      <c r="CA94">
        <v>415025.55555555562</v>
      </c>
      <c r="CB94">
        <v>402794.77777777781</v>
      </c>
      <c r="CC94">
        <v>357717.55555555562</v>
      </c>
      <c r="CD94">
        <v>477005.55555555562</v>
      </c>
      <c r="CE94">
        <v>554751.11111111112</v>
      </c>
      <c r="CF94">
        <v>731711.875</v>
      </c>
      <c r="CG94">
        <v>370271</v>
      </c>
      <c r="CH94">
        <v>401215.88888888888</v>
      </c>
      <c r="CI94">
        <v>408236.125</v>
      </c>
      <c r="CJ94">
        <v>322611.33333333331</v>
      </c>
      <c r="CK94">
        <v>337320.66666666669</v>
      </c>
      <c r="CL94">
        <v>410966</v>
      </c>
      <c r="CM94">
        <v>389229.4</v>
      </c>
      <c r="CN94">
        <v>328924.59999999998</v>
      </c>
      <c r="CO94">
        <v>313446.09999999998</v>
      </c>
      <c r="CP94">
        <v>431446.1</v>
      </c>
      <c r="CQ94">
        <v>286996.09999999998</v>
      </c>
      <c r="CR94">
        <v>340294.88888888888</v>
      </c>
      <c r="CS94">
        <v>360890.33333333331</v>
      </c>
      <c r="CT94">
        <v>389960.7</v>
      </c>
      <c r="CU94">
        <v>329748.90000000002</v>
      </c>
      <c r="CV94">
        <v>349825</v>
      </c>
      <c r="CW94">
        <f t="shared" si="9"/>
        <v>256153.84615384616</v>
      </c>
      <c r="CX94">
        <f t="shared" si="10"/>
        <v>240000</v>
      </c>
      <c r="CY94">
        <f t="shared" si="11"/>
        <v>7.700000000000002</v>
      </c>
      <c r="CZ94">
        <v>1</v>
      </c>
      <c r="DA94">
        <v>1</v>
      </c>
      <c r="DB94">
        <v>1</v>
      </c>
      <c r="DC94">
        <v>0</v>
      </c>
      <c r="DD94">
        <v>1</v>
      </c>
      <c r="DE94">
        <v>1</v>
      </c>
      <c r="DF94">
        <v>1</v>
      </c>
      <c r="DG94">
        <f t="shared" si="12"/>
        <v>275000</v>
      </c>
      <c r="DH94">
        <f t="shared" si="13"/>
        <v>240000</v>
      </c>
      <c r="DI94">
        <f t="shared" si="14"/>
        <v>1.1458333333333333</v>
      </c>
      <c r="DJ94">
        <f t="shared" si="15"/>
        <v>240000</v>
      </c>
      <c r="DK94">
        <f t="shared" si="16"/>
        <v>240000</v>
      </c>
      <c r="DL94">
        <f t="shared" si="17"/>
        <v>1</v>
      </c>
      <c r="DM94">
        <v>1</v>
      </c>
      <c r="DN94">
        <v>0</v>
      </c>
      <c r="DO94" t="s">
        <v>2600</v>
      </c>
      <c r="DP94">
        <v>1</v>
      </c>
      <c r="DQ94">
        <v>0</v>
      </c>
      <c r="DR94">
        <v>0</v>
      </c>
      <c r="DS94">
        <v>0</v>
      </c>
      <c r="DT94">
        <v>0</v>
      </c>
    </row>
    <row r="95" spans="1:124" x14ac:dyDescent="0.25">
      <c r="A95" t="s">
        <v>898</v>
      </c>
      <c r="B95" t="s">
        <v>1328</v>
      </c>
      <c r="C95" t="s">
        <v>2410</v>
      </c>
      <c r="D95" t="s">
        <v>1352</v>
      </c>
      <c r="E95">
        <v>0</v>
      </c>
      <c r="F95">
        <v>200000</v>
      </c>
      <c r="G95">
        <v>180000</v>
      </c>
      <c r="H95">
        <v>206667</v>
      </c>
      <c r="I95">
        <v>206667</v>
      </c>
      <c r="J95">
        <v>206667</v>
      </c>
      <c r="K95">
        <v>180000</v>
      </c>
      <c r="L95">
        <v>180000</v>
      </c>
      <c r="M95">
        <v>180000</v>
      </c>
      <c r="N95">
        <v>180000</v>
      </c>
      <c r="O95">
        <v>180000</v>
      </c>
      <c r="P95">
        <v>180000</v>
      </c>
      <c r="R95">
        <v>180000</v>
      </c>
      <c r="S95">
        <v>180000</v>
      </c>
      <c r="T95">
        <v>180000</v>
      </c>
      <c r="U95">
        <v>180000</v>
      </c>
      <c r="V95">
        <v>180000</v>
      </c>
      <c r="W95">
        <v>180000</v>
      </c>
      <c r="X95">
        <v>180000</v>
      </c>
      <c r="Y95">
        <v>180000</v>
      </c>
      <c r="Z95">
        <v>180000</v>
      </c>
      <c r="AA95">
        <v>180000</v>
      </c>
      <c r="AB95">
        <v>233333</v>
      </c>
      <c r="AC95">
        <v>233333</v>
      </c>
      <c r="AD95">
        <v>213333</v>
      </c>
      <c r="AE95">
        <v>213333</v>
      </c>
      <c r="AF95">
        <v>150000</v>
      </c>
      <c r="AG95">
        <v>135000</v>
      </c>
      <c r="AH95">
        <v>155000</v>
      </c>
      <c r="AI95">
        <v>155000</v>
      </c>
      <c r="AJ95">
        <v>155000</v>
      </c>
      <c r="AK95">
        <v>135000</v>
      </c>
      <c r="AL95">
        <v>135000</v>
      </c>
      <c r="AM95">
        <v>135000</v>
      </c>
      <c r="AN95">
        <v>135000</v>
      </c>
      <c r="AO95">
        <v>135000</v>
      </c>
      <c r="AP95">
        <v>135000</v>
      </c>
      <c r="AR95">
        <v>135000</v>
      </c>
      <c r="AS95">
        <v>135000</v>
      </c>
      <c r="AT95">
        <v>135000</v>
      </c>
      <c r="AU95">
        <v>135000</v>
      </c>
      <c r="AV95">
        <v>135000</v>
      </c>
      <c r="AW95">
        <v>135000</v>
      </c>
      <c r="AX95">
        <v>135000</v>
      </c>
      <c r="AY95">
        <v>135000</v>
      </c>
      <c r="AZ95">
        <v>135000</v>
      </c>
      <c r="BA95">
        <v>135000</v>
      </c>
      <c r="BB95">
        <v>175000</v>
      </c>
      <c r="BC95">
        <v>175000</v>
      </c>
      <c r="BD95">
        <v>160000</v>
      </c>
      <c r="BE95">
        <v>160000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1453</v>
      </c>
      <c r="BT95" s="7">
        <v>-7.7968731</v>
      </c>
      <c r="BU95" s="7">
        <v>110.3708432</v>
      </c>
      <c r="BV95">
        <v>3.006062682131945E-3</v>
      </c>
      <c r="BW95">
        <v>218167.3</v>
      </c>
      <c r="BX95">
        <v>168853.66666666669</v>
      </c>
      <c r="BY95">
        <v>262449.66666666669</v>
      </c>
      <c r="BZ95">
        <v>279867.5</v>
      </c>
      <c r="CA95">
        <v>192337.5</v>
      </c>
      <c r="CB95">
        <v>182848.9</v>
      </c>
      <c r="CC95">
        <v>185717.5</v>
      </c>
      <c r="CD95">
        <v>277520</v>
      </c>
      <c r="CE95">
        <v>319414.7</v>
      </c>
      <c r="CF95">
        <v>222639.22222222219</v>
      </c>
      <c r="CG95">
        <v>423015.5</v>
      </c>
      <c r="CI95">
        <v>197176.3</v>
      </c>
      <c r="CJ95">
        <v>157328.5</v>
      </c>
      <c r="CK95">
        <v>157328.5</v>
      </c>
      <c r="CL95">
        <v>194478.5</v>
      </c>
      <c r="CM95">
        <v>266631.875</v>
      </c>
      <c r="CN95">
        <v>197228.22222222219</v>
      </c>
      <c r="CO95">
        <v>190845.55555555559</v>
      </c>
      <c r="CP95">
        <v>186216</v>
      </c>
      <c r="CQ95">
        <v>186216</v>
      </c>
      <c r="CR95">
        <v>207882.66666666669</v>
      </c>
      <c r="CS95">
        <v>357159.75</v>
      </c>
      <c r="CT95">
        <v>348034.75</v>
      </c>
      <c r="CU95">
        <v>160111</v>
      </c>
      <c r="CV95">
        <v>162861</v>
      </c>
      <c r="CW95">
        <f t="shared" si="9"/>
        <v>141250</v>
      </c>
      <c r="CX95">
        <f t="shared" si="10"/>
        <v>145000</v>
      </c>
      <c r="CY95">
        <f t="shared" si="11"/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f t="shared" si="12"/>
        <v>155000</v>
      </c>
      <c r="DH95">
        <f t="shared" si="13"/>
        <v>135000</v>
      </c>
      <c r="DI95">
        <f t="shared" si="14"/>
        <v>1.1481481481481481</v>
      </c>
      <c r="DJ95">
        <f t="shared" si="15"/>
        <v>175000</v>
      </c>
      <c r="DK95">
        <f t="shared" si="16"/>
        <v>135000</v>
      </c>
      <c r="DL95">
        <f t="shared" si="17"/>
        <v>1.2962962962962963</v>
      </c>
      <c r="DM95">
        <v>1</v>
      </c>
      <c r="DN95">
        <v>0</v>
      </c>
      <c r="DO95" t="s">
        <v>2601</v>
      </c>
      <c r="DP95">
        <v>0</v>
      </c>
      <c r="DQ95">
        <v>1</v>
      </c>
      <c r="DR95">
        <v>0</v>
      </c>
      <c r="DS95">
        <v>0</v>
      </c>
      <c r="DT95">
        <v>0</v>
      </c>
    </row>
    <row r="96" spans="1:124" x14ac:dyDescent="0.25">
      <c r="A96" t="s">
        <v>90</v>
      </c>
      <c r="B96" t="s">
        <v>1317</v>
      </c>
      <c r="C96" t="s">
        <v>1425</v>
      </c>
      <c r="D96" t="s">
        <v>1352</v>
      </c>
      <c r="E96">
        <v>4</v>
      </c>
      <c r="F96">
        <v>536004</v>
      </c>
      <c r="G96">
        <v>616159</v>
      </c>
      <c r="J96">
        <v>561481</v>
      </c>
      <c r="K96">
        <v>536004</v>
      </c>
      <c r="L96">
        <v>576283</v>
      </c>
      <c r="M96">
        <v>561481</v>
      </c>
      <c r="N96">
        <v>536004</v>
      </c>
      <c r="Q96">
        <v>616159</v>
      </c>
      <c r="R96">
        <v>536004</v>
      </c>
      <c r="S96">
        <v>561481</v>
      </c>
      <c r="T96">
        <v>536004</v>
      </c>
      <c r="U96">
        <v>588148</v>
      </c>
      <c r="V96">
        <v>588148</v>
      </c>
      <c r="W96">
        <v>561481</v>
      </c>
      <c r="X96">
        <v>536004</v>
      </c>
      <c r="Y96">
        <v>536004</v>
      </c>
      <c r="Z96">
        <v>536004</v>
      </c>
      <c r="AA96">
        <v>536004</v>
      </c>
      <c r="AB96">
        <v>573337</v>
      </c>
      <c r="AC96">
        <v>1309616</v>
      </c>
      <c r="AD96">
        <v>536004</v>
      </c>
      <c r="AE96">
        <v>536004</v>
      </c>
      <c r="AF96">
        <v>402003</v>
      </c>
      <c r="AG96">
        <v>462119</v>
      </c>
      <c r="AJ96">
        <v>421111</v>
      </c>
      <c r="AK96">
        <v>402003</v>
      </c>
      <c r="AL96">
        <v>432212</v>
      </c>
      <c r="AM96">
        <v>421111</v>
      </c>
      <c r="AN96">
        <v>402003</v>
      </c>
      <c r="AQ96">
        <v>462119</v>
      </c>
      <c r="AR96">
        <v>402003</v>
      </c>
      <c r="AS96">
        <v>421111</v>
      </c>
      <c r="AT96">
        <v>402003</v>
      </c>
      <c r="AU96">
        <v>441111</v>
      </c>
      <c r="AV96">
        <v>441111</v>
      </c>
      <c r="AW96">
        <v>421111</v>
      </c>
      <c r="AX96">
        <v>402003</v>
      </c>
      <c r="AY96">
        <v>402003</v>
      </c>
      <c r="AZ96">
        <v>402003</v>
      </c>
      <c r="BA96">
        <v>402003</v>
      </c>
      <c r="BB96">
        <v>430003</v>
      </c>
      <c r="BC96">
        <v>982212</v>
      </c>
      <c r="BD96">
        <v>402003</v>
      </c>
      <c r="BE96">
        <v>402003</v>
      </c>
      <c r="BF96">
        <v>8.5</v>
      </c>
      <c r="BG96">
        <v>8.5</v>
      </c>
      <c r="BH96">
        <v>8.5</v>
      </c>
      <c r="BI96">
        <v>8.5</v>
      </c>
      <c r="BJ96">
        <v>8.5</v>
      </c>
      <c r="BK96">
        <v>8.5</v>
      </c>
      <c r="BL96">
        <v>8.5</v>
      </c>
      <c r="BM96">
        <v>8.5</v>
      </c>
      <c r="BN96">
        <v>8.5</v>
      </c>
      <c r="BO96">
        <v>8.5</v>
      </c>
      <c r="BP96">
        <v>8.5</v>
      </c>
      <c r="BQ96">
        <v>8.5</v>
      </c>
      <c r="BR96">
        <v>8.5</v>
      </c>
      <c r="BS96" t="s">
        <v>1439</v>
      </c>
      <c r="BT96" s="7">
        <v>-7.8014992000000003</v>
      </c>
      <c r="BU96" s="7">
        <v>110.3569656</v>
      </c>
      <c r="BV96">
        <v>3.921298370290963E-3</v>
      </c>
      <c r="BW96">
        <v>192765.33333333331</v>
      </c>
      <c r="BX96">
        <v>198775.11111111109</v>
      </c>
      <c r="CA96">
        <v>220917.8</v>
      </c>
      <c r="CB96">
        <v>186309.6</v>
      </c>
      <c r="CC96">
        <v>227452.77777777781</v>
      </c>
      <c r="CD96">
        <v>188507.66666666669</v>
      </c>
      <c r="CE96">
        <v>181672.8</v>
      </c>
      <c r="CH96">
        <v>220617.25</v>
      </c>
      <c r="CI96">
        <v>205626</v>
      </c>
      <c r="CJ96">
        <v>240555.7</v>
      </c>
      <c r="CK96">
        <v>220401.7</v>
      </c>
      <c r="CL96">
        <v>214788.4</v>
      </c>
      <c r="CM96">
        <v>206784.33333333331</v>
      </c>
      <c r="CN96">
        <v>221214.22222222219</v>
      </c>
      <c r="CO96">
        <v>223545.8</v>
      </c>
      <c r="CP96">
        <v>217603.44444444441</v>
      </c>
      <c r="CQ96">
        <v>217628.3</v>
      </c>
      <c r="CR96">
        <v>218235.9</v>
      </c>
      <c r="CS96">
        <v>221763.5</v>
      </c>
      <c r="CT96">
        <v>672924.11111111112</v>
      </c>
      <c r="CU96">
        <v>205471.8</v>
      </c>
      <c r="CV96">
        <v>210448.3</v>
      </c>
      <c r="CW96">
        <f t="shared" si="9"/>
        <v>422964.88888888888</v>
      </c>
      <c r="CX96">
        <f t="shared" si="10"/>
        <v>457744.61538461538</v>
      </c>
      <c r="CY96">
        <f t="shared" si="11"/>
        <v>8.5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0</v>
      </c>
      <c r="DG96">
        <f t="shared" si="12"/>
        <v>462119</v>
      </c>
      <c r="DH96">
        <f t="shared" si="13"/>
        <v>402003</v>
      </c>
      <c r="DI96">
        <f t="shared" si="14"/>
        <v>1.149541172578314</v>
      </c>
      <c r="DJ96">
        <f t="shared" si="15"/>
        <v>982212</v>
      </c>
      <c r="DK96">
        <f t="shared" si="16"/>
        <v>402003</v>
      </c>
      <c r="DL96">
        <f t="shared" si="17"/>
        <v>2.4432951992895577</v>
      </c>
      <c r="DM96">
        <v>1</v>
      </c>
      <c r="DN96">
        <v>0</v>
      </c>
      <c r="DO96" t="s">
        <v>2601</v>
      </c>
      <c r="DP96">
        <v>0</v>
      </c>
      <c r="DQ96">
        <v>1</v>
      </c>
      <c r="DR96">
        <v>0</v>
      </c>
      <c r="DS96">
        <v>0</v>
      </c>
      <c r="DT96">
        <v>0</v>
      </c>
    </row>
    <row r="97" spans="1:124" x14ac:dyDescent="0.25">
      <c r="A97" t="s">
        <v>643</v>
      </c>
      <c r="B97" t="s">
        <v>1302</v>
      </c>
      <c r="C97" t="s">
        <v>2177</v>
      </c>
      <c r="D97" t="s">
        <v>1352</v>
      </c>
      <c r="E97">
        <v>0</v>
      </c>
      <c r="F97">
        <v>266612</v>
      </c>
      <c r="G97">
        <v>253145</v>
      </c>
      <c r="H97">
        <v>250139</v>
      </c>
      <c r="I97">
        <v>282482</v>
      </c>
      <c r="J97">
        <v>266612</v>
      </c>
      <c r="K97">
        <v>275602</v>
      </c>
      <c r="L97">
        <v>268496</v>
      </c>
      <c r="M97">
        <v>268435</v>
      </c>
      <c r="N97">
        <v>283474</v>
      </c>
      <c r="O97">
        <v>286828</v>
      </c>
      <c r="P97">
        <v>288552</v>
      </c>
      <c r="Q97">
        <v>268327</v>
      </c>
      <c r="R97">
        <v>286219</v>
      </c>
      <c r="S97">
        <v>282677</v>
      </c>
      <c r="T97">
        <v>283474</v>
      </c>
      <c r="U97">
        <v>266612</v>
      </c>
      <c r="V97">
        <v>281146</v>
      </c>
      <c r="W97">
        <v>266612</v>
      </c>
      <c r="X97">
        <v>302160</v>
      </c>
      <c r="Y97">
        <v>302160</v>
      </c>
      <c r="Z97">
        <v>302160</v>
      </c>
      <c r="AA97">
        <v>266612</v>
      </c>
      <c r="AB97">
        <v>296236</v>
      </c>
      <c r="AC97">
        <v>296236</v>
      </c>
      <c r="AD97">
        <v>266612</v>
      </c>
      <c r="AE97">
        <v>266612</v>
      </c>
      <c r="AF97">
        <v>207957</v>
      </c>
      <c r="AG97">
        <v>197453</v>
      </c>
      <c r="AH97">
        <v>195108</v>
      </c>
      <c r="AI97">
        <v>220336</v>
      </c>
      <c r="AJ97">
        <v>207957</v>
      </c>
      <c r="AK97">
        <v>214970</v>
      </c>
      <c r="AL97">
        <v>209427</v>
      </c>
      <c r="AM97">
        <v>209379</v>
      </c>
      <c r="AN97">
        <v>221110</v>
      </c>
      <c r="AO97">
        <v>223726</v>
      </c>
      <c r="AP97">
        <v>225071</v>
      </c>
      <c r="AQ97">
        <v>209295</v>
      </c>
      <c r="AR97">
        <v>223251</v>
      </c>
      <c r="AS97">
        <v>220488</v>
      </c>
      <c r="AT97">
        <v>221110</v>
      </c>
      <c r="AU97">
        <v>207957</v>
      </c>
      <c r="AV97">
        <v>219294</v>
      </c>
      <c r="AW97">
        <v>207957</v>
      </c>
      <c r="AX97">
        <v>235685</v>
      </c>
      <c r="AY97">
        <v>235685</v>
      </c>
      <c r="AZ97">
        <v>235685</v>
      </c>
      <c r="BA97">
        <v>207957</v>
      </c>
      <c r="BB97">
        <v>231064</v>
      </c>
      <c r="BC97">
        <v>231064</v>
      </c>
      <c r="BD97">
        <v>207957</v>
      </c>
      <c r="BE97">
        <v>207957</v>
      </c>
      <c r="BF97">
        <v>8.5</v>
      </c>
      <c r="BG97">
        <v>8.5</v>
      </c>
      <c r="BH97">
        <v>8.5</v>
      </c>
      <c r="BI97">
        <v>8.5</v>
      </c>
      <c r="BJ97">
        <v>8.5</v>
      </c>
      <c r="BK97">
        <v>8.5</v>
      </c>
      <c r="BL97">
        <v>8.5</v>
      </c>
      <c r="BM97">
        <v>8.5</v>
      </c>
      <c r="BN97">
        <v>8.5</v>
      </c>
      <c r="BO97">
        <v>8.5</v>
      </c>
      <c r="BP97">
        <v>8.5</v>
      </c>
      <c r="BQ97">
        <v>8.5</v>
      </c>
      <c r="BR97">
        <v>8.5</v>
      </c>
      <c r="BS97" t="s">
        <v>2464</v>
      </c>
      <c r="BT97">
        <v>-7.7699691</v>
      </c>
      <c r="BU97">
        <v>110.43081239999999</v>
      </c>
      <c r="BV97">
        <v>9.5625073603812383E-3</v>
      </c>
      <c r="BW97">
        <v>174768.4</v>
      </c>
      <c r="BX97">
        <v>186368.88888888891</v>
      </c>
      <c r="BY97">
        <v>217316.75</v>
      </c>
      <c r="BZ97">
        <v>250264.9</v>
      </c>
      <c r="CA97">
        <v>143122</v>
      </c>
      <c r="CB97">
        <v>147681.70000000001</v>
      </c>
      <c r="CC97">
        <v>144367</v>
      </c>
      <c r="CD97">
        <v>185247.75</v>
      </c>
      <c r="CE97">
        <v>200688.875</v>
      </c>
      <c r="CF97">
        <v>202674.11111111109</v>
      </c>
      <c r="CG97">
        <v>267557.375</v>
      </c>
      <c r="CH97">
        <v>170519.625</v>
      </c>
      <c r="CI97">
        <v>149251.77777777781</v>
      </c>
      <c r="CJ97">
        <v>142117.79999999999</v>
      </c>
      <c r="CK97">
        <v>650211.5</v>
      </c>
      <c r="CL97">
        <v>179591.8</v>
      </c>
      <c r="CM97">
        <v>205601.88888888891</v>
      </c>
      <c r="CN97">
        <v>146641.1</v>
      </c>
      <c r="CO97">
        <v>149167.70000000001</v>
      </c>
      <c r="CP97">
        <v>149626.29999999999</v>
      </c>
      <c r="CQ97">
        <v>161249.22222222219</v>
      </c>
      <c r="CR97">
        <v>162896.77777777781</v>
      </c>
      <c r="CS97">
        <v>197853.88888888891</v>
      </c>
      <c r="CT97">
        <v>231736</v>
      </c>
      <c r="CU97">
        <v>157415.44444444441</v>
      </c>
      <c r="CV97">
        <v>157011.33333333331</v>
      </c>
      <c r="CW97">
        <f t="shared" si="9"/>
        <v>212695.38461538462</v>
      </c>
      <c r="CX97">
        <f t="shared" si="10"/>
        <v>220758.46153846153</v>
      </c>
      <c r="CY97">
        <f t="shared" si="11"/>
        <v>8.5</v>
      </c>
      <c r="CZ97">
        <v>1</v>
      </c>
      <c r="DA97">
        <v>1</v>
      </c>
      <c r="DB97">
        <v>0</v>
      </c>
      <c r="DC97">
        <v>0</v>
      </c>
      <c r="DD97">
        <v>1</v>
      </c>
      <c r="DE97">
        <v>1</v>
      </c>
      <c r="DF97">
        <v>0</v>
      </c>
      <c r="DG97">
        <f t="shared" si="12"/>
        <v>225071</v>
      </c>
      <c r="DH97">
        <f t="shared" si="13"/>
        <v>195108</v>
      </c>
      <c r="DI97">
        <f t="shared" si="14"/>
        <v>1.1535713553519076</v>
      </c>
      <c r="DJ97">
        <f t="shared" si="15"/>
        <v>235685</v>
      </c>
      <c r="DK97">
        <f t="shared" si="16"/>
        <v>207957</v>
      </c>
      <c r="DL97">
        <f t="shared" si="17"/>
        <v>1.1333352568078978</v>
      </c>
      <c r="DM97">
        <v>1</v>
      </c>
      <c r="DN97">
        <v>0</v>
      </c>
      <c r="DO97" t="s">
        <v>2600</v>
      </c>
      <c r="DP97">
        <v>1</v>
      </c>
      <c r="DQ97">
        <v>0</v>
      </c>
      <c r="DR97">
        <v>0</v>
      </c>
      <c r="DS97">
        <v>0</v>
      </c>
      <c r="DT97">
        <v>0</v>
      </c>
    </row>
    <row r="98" spans="1:124" x14ac:dyDescent="0.25">
      <c r="A98" t="s">
        <v>311</v>
      </c>
      <c r="B98" t="s">
        <v>1302</v>
      </c>
      <c r="C98" t="s">
        <v>2448</v>
      </c>
      <c r="D98" t="s">
        <v>1352</v>
      </c>
      <c r="E98">
        <v>3</v>
      </c>
      <c r="F98">
        <v>333333</v>
      </c>
      <c r="G98">
        <v>333333</v>
      </c>
      <c r="H98">
        <v>333333</v>
      </c>
      <c r="I98">
        <v>333333</v>
      </c>
      <c r="J98">
        <v>333333</v>
      </c>
      <c r="K98">
        <v>333333</v>
      </c>
      <c r="L98">
        <v>333333</v>
      </c>
      <c r="M98">
        <v>333333</v>
      </c>
      <c r="N98">
        <v>333333</v>
      </c>
      <c r="O98">
        <v>333333</v>
      </c>
      <c r="Q98">
        <v>333333</v>
      </c>
      <c r="R98">
        <v>267172</v>
      </c>
      <c r="S98">
        <v>333333</v>
      </c>
      <c r="T98">
        <v>333333</v>
      </c>
      <c r="U98">
        <v>333333</v>
      </c>
      <c r="W98">
        <v>333333</v>
      </c>
      <c r="X98">
        <v>333333</v>
      </c>
      <c r="Y98">
        <v>333333</v>
      </c>
      <c r="Z98">
        <v>333333</v>
      </c>
      <c r="AA98">
        <v>333333</v>
      </c>
      <c r="AB98">
        <v>333333</v>
      </c>
      <c r="AD98">
        <v>333333</v>
      </c>
      <c r="AE98">
        <v>333333</v>
      </c>
      <c r="AF98">
        <v>250000</v>
      </c>
      <c r="AG98">
        <v>250000</v>
      </c>
      <c r="AH98">
        <v>250000</v>
      </c>
      <c r="AI98">
        <v>250000</v>
      </c>
      <c r="AJ98">
        <v>250000</v>
      </c>
      <c r="AK98">
        <v>250000</v>
      </c>
      <c r="AL98">
        <v>250000</v>
      </c>
      <c r="AM98">
        <v>250000</v>
      </c>
      <c r="AN98">
        <v>250000</v>
      </c>
      <c r="AO98">
        <v>250000</v>
      </c>
      <c r="AQ98">
        <v>250000</v>
      </c>
      <c r="AR98">
        <v>216667</v>
      </c>
      <c r="AS98">
        <v>250000</v>
      </c>
      <c r="AT98">
        <v>250000</v>
      </c>
      <c r="AU98">
        <v>250000</v>
      </c>
      <c r="AW98">
        <v>250000</v>
      </c>
      <c r="AX98">
        <v>250000</v>
      </c>
      <c r="AY98">
        <v>250000</v>
      </c>
      <c r="AZ98">
        <v>250000</v>
      </c>
      <c r="BA98">
        <v>250000</v>
      </c>
      <c r="BB98">
        <v>250000</v>
      </c>
      <c r="BD98">
        <v>250000</v>
      </c>
      <c r="BE98">
        <v>250000</v>
      </c>
      <c r="BF98">
        <v>8.3000000000000007</v>
      </c>
      <c r="BG98">
        <v>8.3000000000000007</v>
      </c>
      <c r="BH98">
        <v>8.3000000000000007</v>
      </c>
      <c r="BI98">
        <v>8.3000000000000007</v>
      </c>
      <c r="BJ98">
        <v>8.3000000000000007</v>
      </c>
      <c r="BK98">
        <v>8.3000000000000007</v>
      </c>
      <c r="BL98">
        <v>8.3000000000000007</v>
      </c>
      <c r="BM98">
        <v>8.3000000000000007</v>
      </c>
      <c r="BN98">
        <v>8.3000000000000007</v>
      </c>
      <c r="BO98">
        <v>8.3000000000000007</v>
      </c>
      <c r="BQ98">
        <v>8.3000000000000007</v>
      </c>
      <c r="BR98">
        <v>8.3000000000000007</v>
      </c>
      <c r="BS98" t="s">
        <v>1445</v>
      </c>
      <c r="BT98" s="7">
        <v>-7.7811347</v>
      </c>
      <c r="BU98" s="7">
        <v>110.43521459999999</v>
      </c>
      <c r="BV98">
        <v>7.3815016884804917E-3</v>
      </c>
      <c r="BW98">
        <v>185303.66666666669</v>
      </c>
      <c r="BX98">
        <v>166335.66666666669</v>
      </c>
      <c r="BY98">
        <v>206358</v>
      </c>
      <c r="BZ98">
        <v>316706.3</v>
      </c>
      <c r="CA98">
        <v>134927.5</v>
      </c>
      <c r="CB98">
        <v>150060.9</v>
      </c>
      <c r="CC98">
        <v>160790.29999999999</v>
      </c>
      <c r="CD98">
        <v>175513.77777777781</v>
      </c>
      <c r="CE98">
        <v>166219.77777777781</v>
      </c>
      <c r="CF98">
        <v>190697</v>
      </c>
      <c r="CH98">
        <v>145179.22222222219</v>
      </c>
      <c r="CI98">
        <v>153904</v>
      </c>
      <c r="CJ98">
        <v>152927.1</v>
      </c>
      <c r="CK98">
        <v>635960.9</v>
      </c>
      <c r="CL98">
        <v>192115.6</v>
      </c>
      <c r="CN98">
        <v>133346.9</v>
      </c>
      <c r="CO98">
        <v>140679.5</v>
      </c>
      <c r="CP98">
        <v>158041.20000000001</v>
      </c>
      <c r="CQ98">
        <v>158247</v>
      </c>
      <c r="CR98">
        <v>162900.33333333331</v>
      </c>
      <c r="CS98">
        <v>199865.66666666669</v>
      </c>
      <c r="CU98">
        <v>150770.66666666669</v>
      </c>
      <c r="CV98">
        <v>154907.44444444441</v>
      </c>
      <c r="CW98">
        <f t="shared" si="9"/>
        <v>247222.25</v>
      </c>
      <c r="CX98">
        <f t="shared" si="10"/>
        <v>250000</v>
      </c>
      <c r="CY98">
        <f t="shared" si="11"/>
        <v>8.2999999999999989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0</v>
      </c>
      <c r="DG98">
        <f t="shared" si="12"/>
        <v>250000</v>
      </c>
      <c r="DH98">
        <f t="shared" si="13"/>
        <v>216667</v>
      </c>
      <c r="DI98">
        <f t="shared" si="14"/>
        <v>1.1538443787009558</v>
      </c>
      <c r="DJ98">
        <f t="shared" si="15"/>
        <v>250000</v>
      </c>
      <c r="DK98">
        <f t="shared" si="16"/>
        <v>250000</v>
      </c>
      <c r="DL98">
        <f t="shared" si="17"/>
        <v>1</v>
      </c>
      <c r="DM98">
        <v>1</v>
      </c>
      <c r="DN98">
        <v>0</v>
      </c>
      <c r="DO98" t="s">
        <v>2600</v>
      </c>
      <c r="DP98">
        <v>1</v>
      </c>
      <c r="DQ98">
        <v>0</v>
      </c>
      <c r="DR98">
        <v>0</v>
      </c>
      <c r="DS98">
        <v>0</v>
      </c>
      <c r="DT98">
        <v>0</v>
      </c>
    </row>
    <row r="99" spans="1:124" x14ac:dyDescent="0.25">
      <c r="A99" t="s">
        <v>394</v>
      </c>
      <c r="B99" t="s">
        <v>1286</v>
      </c>
      <c r="C99" t="s">
        <v>2287</v>
      </c>
      <c r="D99" t="s">
        <v>1352</v>
      </c>
      <c r="E99">
        <v>2</v>
      </c>
      <c r="F99">
        <v>260000</v>
      </c>
      <c r="G99">
        <v>282667</v>
      </c>
      <c r="H99">
        <v>282667</v>
      </c>
      <c r="I99">
        <v>282667</v>
      </c>
      <c r="J99">
        <v>282667</v>
      </c>
      <c r="K99">
        <v>282667</v>
      </c>
      <c r="L99">
        <v>282667</v>
      </c>
      <c r="M99">
        <v>282667</v>
      </c>
      <c r="N99">
        <v>282667</v>
      </c>
      <c r="O99">
        <v>282667</v>
      </c>
      <c r="P99">
        <v>300000</v>
      </c>
      <c r="Q99">
        <v>260000</v>
      </c>
      <c r="R99">
        <v>266667</v>
      </c>
      <c r="S99">
        <v>282667</v>
      </c>
      <c r="T99">
        <v>282667</v>
      </c>
      <c r="U99">
        <v>282667</v>
      </c>
      <c r="V99">
        <v>282667</v>
      </c>
      <c r="W99">
        <v>282667</v>
      </c>
      <c r="X99">
        <v>366667</v>
      </c>
      <c r="Y99">
        <v>366667</v>
      </c>
      <c r="Z99">
        <v>366667</v>
      </c>
      <c r="AA99">
        <v>366667</v>
      </c>
      <c r="AB99">
        <v>366667</v>
      </c>
      <c r="AC99">
        <v>666667</v>
      </c>
      <c r="AD99">
        <v>266667</v>
      </c>
      <c r="AE99">
        <v>266667</v>
      </c>
      <c r="AF99">
        <v>195000</v>
      </c>
      <c r="AG99">
        <v>212000</v>
      </c>
      <c r="AH99">
        <v>212000</v>
      </c>
      <c r="AI99">
        <v>212000</v>
      </c>
      <c r="AJ99">
        <v>212000</v>
      </c>
      <c r="AK99">
        <v>212000</v>
      </c>
      <c r="AL99">
        <v>212000</v>
      </c>
      <c r="AM99">
        <v>212000</v>
      </c>
      <c r="AN99">
        <v>212000</v>
      </c>
      <c r="AO99">
        <v>212000</v>
      </c>
      <c r="AP99">
        <v>225000</v>
      </c>
      <c r="AQ99">
        <v>195000</v>
      </c>
      <c r="AR99">
        <v>200000</v>
      </c>
      <c r="AS99">
        <v>212000</v>
      </c>
      <c r="AT99">
        <v>212000</v>
      </c>
      <c r="AU99">
        <v>212000</v>
      </c>
      <c r="AV99">
        <v>212000</v>
      </c>
      <c r="AW99">
        <v>212000</v>
      </c>
      <c r="AX99">
        <v>275000</v>
      </c>
      <c r="AY99">
        <v>275000</v>
      </c>
      <c r="AZ99">
        <v>275000</v>
      </c>
      <c r="BA99">
        <v>275000</v>
      </c>
      <c r="BB99">
        <v>275000</v>
      </c>
      <c r="BC99">
        <v>500000</v>
      </c>
      <c r="BD99">
        <v>200000</v>
      </c>
      <c r="BE99">
        <v>200000</v>
      </c>
      <c r="BF99">
        <v>8</v>
      </c>
      <c r="BG99">
        <v>8</v>
      </c>
      <c r="BH99">
        <v>8</v>
      </c>
      <c r="BI99">
        <v>8</v>
      </c>
      <c r="BJ99">
        <v>8</v>
      </c>
      <c r="BK99">
        <v>8</v>
      </c>
      <c r="BL99">
        <v>8</v>
      </c>
      <c r="BM99">
        <v>8</v>
      </c>
      <c r="BN99">
        <v>8</v>
      </c>
      <c r="BO99">
        <v>8</v>
      </c>
      <c r="BP99">
        <v>8</v>
      </c>
      <c r="BQ99">
        <v>8</v>
      </c>
      <c r="BR99">
        <v>8</v>
      </c>
      <c r="BS99" t="s">
        <v>1439</v>
      </c>
      <c r="BT99" s="7">
        <v>-7.8150772000000002</v>
      </c>
      <c r="BU99" s="7">
        <v>110.3890138</v>
      </c>
      <c r="BV99">
        <v>4.8576800227634774E-3</v>
      </c>
      <c r="BW99">
        <v>62175</v>
      </c>
      <c r="BX99">
        <v>70766.777777777781</v>
      </c>
      <c r="BY99">
        <v>93600</v>
      </c>
      <c r="BZ99">
        <v>113290</v>
      </c>
      <c r="CA99">
        <v>73925</v>
      </c>
      <c r="CB99">
        <v>55050</v>
      </c>
      <c r="CC99">
        <v>58711.222222222219</v>
      </c>
      <c r="CD99">
        <v>64266.777777777781</v>
      </c>
      <c r="CE99">
        <v>78240.100000000006</v>
      </c>
      <c r="CF99">
        <v>110190.1</v>
      </c>
      <c r="CG99">
        <v>77062.625</v>
      </c>
      <c r="CH99">
        <v>85194.555555555562</v>
      </c>
      <c r="CI99">
        <v>73083.444444444438</v>
      </c>
      <c r="CJ99">
        <v>72550</v>
      </c>
      <c r="CK99">
        <v>75640.100000000006</v>
      </c>
      <c r="CL99">
        <v>96933.333333333328</v>
      </c>
      <c r="CM99">
        <v>106940.1</v>
      </c>
      <c r="CN99">
        <v>75266.666666666672</v>
      </c>
      <c r="CO99">
        <v>84628.571428571435</v>
      </c>
      <c r="CP99">
        <v>83425.125</v>
      </c>
      <c r="CQ99">
        <v>83425.125</v>
      </c>
      <c r="CR99">
        <v>88044.555555555562</v>
      </c>
      <c r="CS99">
        <v>98800.125</v>
      </c>
      <c r="CT99">
        <v>223626.375</v>
      </c>
      <c r="CU99">
        <v>88639</v>
      </c>
      <c r="CV99">
        <v>78775.100000000006</v>
      </c>
      <c r="CW99">
        <f t="shared" si="9"/>
        <v>209461.53846153847</v>
      </c>
      <c r="CX99">
        <f t="shared" si="10"/>
        <v>256538.46153846153</v>
      </c>
      <c r="CY99">
        <f t="shared" si="11"/>
        <v>8</v>
      </c>
      <c r="CZ99">
        <v>1</v>
      </c>
      <c r="DA99">
        <v>1</v>
      </c>
      <c r="DB99">
        <v>1</v>
      </c>
      <c r="DC99">
        <v>0</v>
      </c>
      <c r="DD99">
        <v>1</v>
      </c>
      <c r="DE99">
        <v>1</v>
      </c>
      <c r="DF99">
        <v>0</v>
      </c>
      <c r="DG99">
        <f t="shared" si="12"/>
        <v>225000</v>
      </c>
      <c r="DH99">
        <f t="shared" si="13"/>
        <v>195000</v>
      </c>
      <c r="DI99">
        <f t="shared" si="14"/>
        <v>1.1538461538461537</v>
      </c>
      <c r="DJ99">
        <f t="shared" si="15"/>
        <v>500000</v>
      </c>
      <c r="DK99">
        <f t="shared" si="16"/>
        <v>200000</v>
      </c>
      <c r="DL99">
        <f t="shared" si="17"/>
        <v>2.5</v>
      </c>
      <c r="DM99">
        <v>1</v>
      </c>
      <c r="DN99">
        <v>0</v>
      </c>
      <c r="DO99" t="s">
        <v>2601</v>
      </c>
      <c r="DP99">
        <v>0</v>
      </c>
      <c r="DQ99">
        <v>1</v>
      </c>
      <c r="DR99">
        <v>0</v>
      </c>
      <c r="DS99">
        <v>0</v>
      </c>
      <c r="DT99">
        <v>0</v>
      </c>
    </row>
    <row r="100" spans="1:124" x14ac:dyDescent="0.25">
      <c r="A100" t="s">
        <v>499</v>
      </c>
      <c r="B100" t="s">
        <v>1290</v>
      </c>
      <c r="C100" t="s">
        <v>2163</v>
      </c>
      <c r="D100" t="s">
        <v>1352</v>
      </c>
      <c r="E100">
        <v>0</v>
      </c>
      <c r="G100">
        <v>178062</v>
      </c>
      <c r="H100">
        <v>178062</v>
      </c>
      <c r="I100">
        <v>201328</v>
      </c>
      <c r="J100">
        <v>187858</v>
      </c>
      <c r="K100">
        <v>178062</v>
      </c>
      <c r="L100">
        <v>178062</v>
      </c>
      <c r="M100">
        <v>178062</v>
      </c>
      <c r="N100">
        <v>178062</v>
      </c>
      <c r="O100">
        <v>178062</v>
      </c>
      <c r="P100">
        <v>205720</v>
      </c>
      <c r="Q100">
        <v>191948</v>
      </c>
      <c r="R100">
        <v>178062</v>
      </c>
      <c r="S100">
        <v>192269</v>
      </c>
      <c r="T100">
        <v>192269</v>
      </c>
      <c r="U100">
        <v>192269</v>
      </c>
      <c r="V100">
        <v>192269</v>
      </c>
      <c r="W100">
        <v>192269</v>
      </c>
      <c r="X100">
        <v>192269</v>
      </c>
      <c r="Y100">
        <v>192269</v>
      </c>
      <c r="Z100">
        <v>192269</v>
      </c>
      <c r="AA100">
        <v>192269</v>
      </c>
      <c r="AB100">
        <v>213632</v>
      </c>
      <c r="AC100">
        <v>213632</v>
      </c>
      <c r="AD100">
        <v>213632</v>
      </c>
      <c r="AE100">
        <v>213632</v>
      </c>
      <c r="AG100">
        <v>138888</v>
      </c>
      <c r="AH100">
        <v>138888</v>
      </c>
      <c r="AI100">
        <v>157036</v>
      </c>
      <c r="AJ100">
        <v>146529</v>
      </c>
      <c r="AK100">
        <v>138888</v>
      </c>
      <c r="AL100">
        <v>138888</v>
      </c>
      <c r="AM100">
        <v>138888</v>
      </c>
      <c r="AN100">
        <v>138888</v>
      </c>
      <c r="AO100">
        <v>138888</v>
      </c>
      <c r="AP100">
        <v>160462</v>
      </c>
      <c r="AQ100">
        <v>149719</v>
      </c>
      <c r="AR100">
        <v>138888</v>
      </c>
      <c r="AS100">
        <v>149970</v>
      </c>
      <c r="AT100">
        <v>149970</v>
      </c>
      <c r="AU100">
        <v>149970</v>
      </c>
      <c r="AV100">
        <v>149970</v>
      </c>
      <c r="AW100">
        <v>149970</v>
      </c>
      <c r="AX100">
        <v>149970</v>
      </c>
      <c r="AY100">
        <v>149970</v>
      </c>
      <c r="AZ100">
        <v>149970</v>
      </c>
      <c r="BA100">
        <v>149970</v>
      </c>
      <c r="BB100">
        <v>166633</v>
      </c>
      <c r="BC100">
        <v>166633</v>
      </c>
      <c r="BD100">
        <v>166633</v>
      </c>
      <c r="BE100">
        <v>166633</v>
      </c>
      <c r="BF100">
        <v>8.5</v>
      </c>
      <c r="BG100">
        <v>8.5</v>
      </c>
      <c r="BH100">
        <v>8.5</v>
      </c>
      <c r="BI100">
        <v>8.5</v>
      </c>
      <c r="BJ100">
        <v>8.5</v>
      </c>
      <c r="BK100">
        <v>8.5</v>
      </c>
      <c r="BL100">
        <v>8.5</v>
      </c>
      <c r="BM100">
        <v>8.5</v>
      </c>
      <c r="BN100">
        <v>8.5</v>
      </c>
      <c r="BO100">
        <v>8.5</v>
      </c>
      <c r="BP100">
        <v>8.5</v>
      </c>
      <c r="BQ100">
        <v>8.5</v>
      </c>
      <c r="BR100">
        <v>8.5</v>
      </c>
      <c r="BS100" t="s">
        <v>1433</v>
      </c>
      <c r="BT100" s="7">
        <v>-7.744847</v>
      </c>
      <c r="BU100" s="7">
        <v>110.3952055</v>
      </c>
      <c r="BV100">
        <v>1.3924246395684349E-2</v>
      </c>
      <c r="BX100">
        <v>101719</v>
      </c>
      <c r="BY100">
        <v>113976.6666666667</v>
      </c>
      <c r="BZ100">
        <v>292735.85714285722</v>
      </c>
      <c r="CA100">
        <v>98850</v>
      </c>
      <c r="CB100">
        <v>78772.444444444438</v>
      </c>
      <c r="CC100">
        <v>91512.6</v>
      </c>
      <c r="CD100">
        <v>94257.444444444438</v>
      </c>
      <c r="CE100">
        <v>91407.6</v>
      </c>
      <c r="CF100">
        <v>122069.55555555561</v>
      </c>
      <c r="CG100">
        <v>83676.75</v>
      </c>
      <c r="CH100">
        <v>100363.5</v>
      </c>
      <c r="CI100">
        <v>94528.4</v>
      </c>
      <c r="CJ100">
        <v>90487.222222222219</v>
      </c>
      <c r="CK100">
        <v>83993.5</v>
      </c>
      <c r="CL100">
        <v>107309.4</v>
      </c>
      <c r="CM100">
        <v>156231.66666666669</v>
      </c>
      <c r="CN100">
        <v>80549.399999999994</v>
      </c>
      <c r="CO100">
        <v>104953.7777777778</v>
      </c>
      <c r="CP100">
        <v>101455.4</v>
      </c>
      <c r="CQ100">
        <v>104953.7777777778</v>
      </c>
      <c r="CR100">
        <v>99906.7</v>
      </c>
      <c r="CS100">
        <v>97862.399999999994</v>
      </c>
      <c r="CT100">
        <v>143802</v>
      </c>
      <c r="CU100">
        <v>95156.9</v>
      </c>
      <c r="CV100">
        <v>95156.9</v>
      </c>
      <c r="CW100">
        <f t="shared" si="9"/>
        <v>143737.5</v>
      </c>
      <c r="CX100">
        <f t="shared" si="10"/>
        <v>155097.07692307694</v>
      </c>
      <c r="CY100">
        <f t="shared" si="11"/>
        <v>8.5</v>
      </c>
      <c r="CZ100">
        <v>1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f t="shared" si="12"/>
        <v>160462</v>
      </c>
      <c r="DH100">
        <f t="shared" si="13"/>
        <v>138888</v>
      </c>
      <c r="DI100">
        <f t="shared" si="14"/>
        <v>1.1553337941362825</v>
      </c>
      <c r="DJ100">
        <f t="shared" si="15"/>
        <v>166633</v>
      </c>
      <c r="DK100">
        <f t="shared" si="16"/>
        <v>149970</v>
      </c>
      <c r="DL100">
        <f t="shared" si="17"/>
        <v>1.1111088884443556</v>
      </c>
      <c r="DM100">
        <v>1</v>
      </c>
      <c r="DN100">
        <v>0</v>
      </c>
      <c r="DO100" t="s">
        <v>2600</v>
      </c>
      <c r="DP100">
        <v>1</v>
      </c>
      <c r="DQ100">
        <v>0</v>
      </c>
      <c r="DR100">
        <v>0</v>
      </c>
      <c r="DS100">
        <v>0</v>
      </c>
      <c r="DT100">
        <v>0</v>
      </c>
    </row>
    <row r="101" spans="1:124" x14ac:dyDescent="0.25">
      <c r="A101" t="s">
        <v>160</v>
      </c>
      <c r="B101" t="s">
        <v>1290</v>
      </c>
      <c r="C101" t="s">
        <v>1532</v>
      </c>
      <c r="D101" t="s">
        <v>1352</v>
      </c>
      <c r="E101">
        <v>1</v>
      </c>
      <c r="F101">
        <v>335000</v>
      </c>
      <c r="G101">
        <v>335000</v>
      </c>
      <c r="H101">
        <v>335000</v>
      </c>
      <c r="I101">
        <v>335000</v>
      </c>
      <c r="J101">
        <v>335000</v>
      </c>
      <c r="K101">
        <v>335000</v>
      </c>
      <c r="L101">
        <v>335000</v>
      </c>
      <c r="M101">
        <v>335000</v>
      </c>
      <c r="N101">
        <v>335000</v>
      </c>
      <c r="O101">
        <v>335000</v>
      </c>
      <c r="P101">
        <v>335000</v>
      </c>
      <c r="Q101">
        <v>334000</v>
      </c>
      <c r="R101">
        <v>334000</v>
      </c>
      <c r="S101">
        <v>335000</v>
      </c>
      <c r="T101">
        <v>335000</v>
      </c>
      <c r="U101">
        <v>335000</v>
      </c>
      <c r="V101">
        <v>335000</v>
      </c>
      <c r="W101">
        <v>335000</v>
      </c>
      <c r="X101">
        <v>335000</v>
      </c>
      <c r="Y101">
        <v>335000</v>
      </c>
      <c r="Z101">
        <v>335000</v>
      </c>
      <c r="AA101">
        <v>335000</v>
      </c>
      <c r="AB101">
        <v>335000</v>
      </c>
      <c r="AC101">
        <v>335000</v>
      </c>
      <c r="AD101">
        <v>335000</v>
      </c>
      <c r="AE101">
        <v>335000</v>
      </c>
      <c r="AF101">
        <v>201000</v>
      </c>
      <c r="AG101">
        <v>201000</v>
      </c>
      <c r="AH101">
        <v>234500</v>
      </c>
      <c r="AI101">
        <v>234500</v>
      </c>
      <c r="AJ101">
        <v>201000</v>
      </c>
      <c r="AK101">
        <v>201000</v>
      </c>
      <c r="AL101">
        <v>201000</v>
      </c>
      <c r="AM101">
        <v>201000</v>
      </c>
      <c r="AN101">
        <v>201000</v>
      </c>
      <c r="AO101">
        <v>234500</v>
      </c>
      <c r="AP101">
        <v>234500</v>
      </c>
      <c r="AQ101">
        <v>213760</v>
      </c>
      <c r="AR101">
        <v>213760</v>
      </c>
      <c r="AS101">
        <v>201000</v>
      </c>
      <c r="AT101">
        <v>201000</v>
      </c>
      <c r="AU101">
        <v>234500</v>
      </c>
      <c r="AV101">
        <v>234500</v>
      </c>
      <c r="AW101">
        <v>201000</v>
      </c>
      <c r="AX101">
        <v>201000</v>
      </c>
      <c r="AY101">
        <v>201000</v>
      </c>
      <c r="AZ101">
        <v>201000</v>
      </c>
      <c r="BA101">
        <v>201000</v>
      </c>
      <c r="BB101">
        <v>234500</v>
      </c>
      <c r="BC101">
        <v>234500</v>
      </c>
      <c r="BD101">
        <v>214400</v>
      </c>
      <c r="BE101">
        <v>214400</v>
      </c>
      <c r="BF101">
        <v>8.6</v>
      </c>
      <c r="BG101">
        <v>8.6</v>
      </c>
      <c r="BH101">
        <v>8.6</v>
      </c>
      <c r="BI101">
        <v>8.6</v>
      </c>
      <c r="BJ101">
        <v>8.6</v>
      </c>
      <c r="BK101">
        <v>8.6</v>
      </c>
      <c r="BL101">
        <v>8.6</v>
      </c>
      <c r="BM101">
        <v>8.6</v>
      </c>
      <c r="BN101">
        <v>8.6</v>
      </c>
      <c r="BO101">
        <v>8.6</v>
      </c>
      <c r="BP101">
        <v>8.6</v>
      </c>
      <c r="BQ101">
        <v>8.6</v>
      </c>
      <c r="BR101">
        <v>8.6</v>
      </c>
      <c r="BS101" t="s">
        <v>1433</v>
      </c>
      <c r="BT101" s="7">
        <v>-7.7487912000000003</v>
      </c>
      <c r="BU101" s="7">
        <v>110.368464</v>
      </c>
      <c r="BV101">
        <v>8.4210849984396215E-3</v>
      </c>
      <c r="BW101">
        <v>225152.8</v>
      </c>
      <c r="BX101">
        <v>164602.11111111109</v>
      </c>
      <c r="BY101">
        <v>193837</v>
      </c>
      <c r="BZ101">
        <v>350319.22222222219</v>
      </c>
      <c r="CA101">
        <v>234455.77777777781</v>
      </c>
      <c r="CB101">
        <v>213874.5</v>
      </c>
      <c r="CC101">
        <v>180146.1</v>
      </c>
      <c r="CD101">
        <v>178828.4</v>
      </c>
      <c r="CE101">
        <v>155556.70000000001</v>
      </c>
      <c r="CF101">
        <v>212144.33333333331</v>
      </c>
      <c r="CG101">
        <v>417340.5</v>
      </c>
      <c r="CH101">
        <v>152797</v>
      </c>
      <c r="CI101">
        <v>165977.29999999999</v>
      </c>
      <c r="CJ101">
        <v>196490.7</v>
      </c>
      <c r="CK101">
        <v>196849.5</v>
      </c>
      <c r="CL101">
        <v>192655</v>
      </c>
      <c r="CM101">
        <v>187656.4</v>
      </c>
      <c r="CN101">
        <v>175222.5</v>
      </c>
      <c r="CO101">
        <v>180824.1</v>
      </c>
      <c r="CP101">
        <v>174722.5</v>
      </c>
      <c r="CQ101">
        <v>165222.5</v>
      </c>
      <c r="CR101">
        <v>140672.5</v>
      </c>
      <c r="CS101">
        <v>144821.29999999999</v>
      </c>
      <c r="CT101">
        <v>176826.7</v>
      </c>
      <c r="CU101">
        <v>162462.39999999999</v>
      </c>
      <c r="CV101">
        <v>160442.5</v>
      </c>
      <c r="CW101">
        <f t="shared" si="9"/>
        <v>213270.76923076922</v>
      </c>
      <c r="CX101">
        <f t="shared" si="10"/>
        <v>213369.23076923078</v>
      </c>
      <c r="CY101">
        <f t="shared" si="11"/>
        <v>8.5999999999999979</v>
      </c>
      <c r="CZ101">
        <v>1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f t="shared" si="12"/>
        <v>234500</v>
      </c>
      <c r="DH101">
        <f t="shared" si="13"/>
        <v>201000</v>
      </c>
      <c r="DI101">
        <f t="shared" si="14"/>
        <v>1.1666666666666667</v>
      </c>
      <c r="DJ101">
        <f t="shared" si="15"/>
        <v>234500</v>
      </c>
      <c r="DK101">
        <f t="shared" si="16"/>
        <v>201000</v>
      </c>
      <c r="DL101">
        <f t="shared" si="17"/>
        <v>1.1666666666666667</v>
      </c>
      <c r="DM101">
        <v>1</v>
      </c>
      <c r="DN101">
        <v>0</v>
      </c>
      <c r="DO101" t="s">
        <v>2600</v>
      </c>
      <c r="DP101">
        <v>1</v>
      </c>
      <c r="DQ101">
        <v>0</v>
      </c>
      <c r="DR101">
        <v>0</v>
      </c>
      <c r="DS101">
        <v>0</v>
      </c>
      <c r="DT101">
        <v>0</v>
      </c>
    </row>
    <row r="102" spans="1:124" x14ac:dyDescent="0.25">
      <c r="A102" t="s">
        <v>96</v>
      </c>
      <c r="B102" t="s">
        <v>1302</v>
      </c>
      <c r="C102" t="s">
        <v>1662</v>
      </c>
      <c r="D102" t="s">
        <v>1352</v>
      </c>
      <c r="E102">
        <v>3</v>
      </c>
      <c r="F102">
        <v>400000</v>
      </c>
      <c r="G102">
        <v>400000</v>
      </c>
      <c r="H102">
        <v>466667</v>
      </c>
      <c r="I102">
        <v>466667</v>
      </c>
      <c r="J102">
        <v>400000</v>
      </c>
      <c r="K102">
        <v>400000</v>
      </c>
      <c r="L102">
        <v>400000</v>
      </c>
      <c r="M102">
        <v>400000</v>
      </c>
      <c r="N102">
        <v>400000</v>
      </c>
      <c r="O102">
        <v>466667</v>
      </c>
      <c r="Q102">
        <v>400000</v>
      </c>
      <c r="R102">
        <v>400000</v>
      </c>
      <c r="S102">
        <v>400000</v>
      </c>
      <c r="T102">
        <v>400000</v>
      </c>
      <c r="U102">
        <v>466667</v>
      </c>
      <c r="V102">
        <v>466667</v>
      </c>
      <c r="W102">
        <v>400000</v>
      </c>
      <c r="X102">
        <v>400000</v>
      </c>
      <c r="Y102">
        <v>400000</v>
      </c>
      <c r="Z102">
        <v>400000</v>
      </c>
      <c r="AA102">
        <v>400000</v>
      </c>
      <c r="AB102">
        <v>282326</v>
      </c>
      <c r="AC102">
        <v>282184</v>
      </c>
      <c r="AD102">
        <v>282326</v>
      </c>
      <c r="AE102">
        <v>282227</v>
      </c>
      <c r="AF102">
        <v>300000</v>
      </c>
      <c r="AG102">
        <v>300000</v>
      </c>
      <c r="AH102">
        <v>350000</v>
      </c>
      <c r="AI102">
        <v>350000</v>
      </c>
      <c r="AJ102">
        <v>300000</v>
      </c>
      <c r="AK102">
        <v>300000</v>
      </c>
      <c r="AL102">
        <v>300000</v>
      </c>
      <c r="AM102">
        <v>300000</v>
      </c>
      <c r="AN102">
        <v>300000</v>
      </c>
      <c r="AO102">
        <v>350000</v>
      </c>
      <c r="AQ102">
        <v>300000</v>
      </c>
      <c r="AR102">
        <v>300000</v>
      </c>
      <c r="AS102">
        <v>300000</v>
      </c>
      <c r="AT102">
        <v>300000</v>
      </c>
      <c r="AU102">
        <v>350000</v>
      </c>
      <c r="AV102">
        <v>350000</v>
      </c>
      <c r="AW102">
        <v>300000</v>
      </c>
      <c r="AX102">
        <v>300000</v>
      </c>
      <c r="AY102">
        <v>300000</v>
      </c>
      <c r="AZ102">
        <v>300000</v>
      </c>
      <c r="BA102">
        <v>300000</v>
      </c>
      <c r="BB102">
        <v>204516</v>
      </c>
      <c r="BC102">
        <v>204375</v>
      </c>
      <c r="BD102">
        <v>204516</v>
      </c>
      <c r="BE102">
        <v>204444</v>
      </c>
      <c r="BF102">
        <v>8.1999999999999993</v>
      </c>
      <c r="BG102">
        <v>8.1999999999999993</v>
      </c>
      <c r="BH102">
        <v>8.1999999999999993</v>
      </c>
      <c r="BI102">
        <v>8.1999999999999993</v>
      </c>
      <c r="BJ102">
        <v>8.1999999999999993</v>
      </c>
      <c r="BK102">
        <v>8.1999999999999993</v>
      </c>
      <c r="BL102">
        <v>8.1999999999999993</v>
      </c>
      <c r="BM102">
        <v>8.1999999999999993</v>
      </c>
      <c r="BN102">
        <v>8.1999999999999993</v>
      </c>
      <c r="BO102">
        <v>8.1999999999999993</v>
      </c>
      <c r="BP102">
        <v>8.1999999999999993</v>
      </c>
      <c r="BQ102">
        <v>8.1999999999999993</v>
      </c>
      <c r="BR102">
        <v>8.1999999999999993</v>
      </c>
      <c r="BS102" t="s">
        <v>1442</v>
      </c>
      <c r="BT102" s="7">
        <v>-7.7825405999999999</v>
      </c>
      <c r="BU102" s="7">
        <v>110.4243744</v>
      </c>
      <c r="BV102">
        <v>5.4037849576933283E-3</v>
      </c>
      <c r="BW102">
        <v>195898.5</v>
      </c>
      <c r="BX102">
        <v>199664</v>
      </c>
      <c r="BY102">
        <v>263963</v>
      </c>
      <c r="BZ102">
        <v>218965.6</v>
      </c>
      <c r="CA102">
        <v>147223.70000000001</v>
      </c>
      <c r="CB102">
        <v>159251.6</v>
      </c>
      <c r="CC102">
        <v>152230.29999999999</v>
      </c>
      <c r="CD102">
        <v>167271.33333333331</v>
      </c>
      <c r="CE102">
        <v>181283</v>
      </c>
      <c r="CF102">
        <v>238576.33333333331</v>
      </c>
      <c r="CH102">
        <v>135660.88888888891</v>
      </c>
      <c r="CI102">
        <v>163906.88888888891</v>
      </c>
      <c r="CJ102">
        <v>154714.4</v>
      </c>
      <c r="CK102">
        <v>648846.30000000005</v>
      </c>
      <c r="CL102">
        <v>197015.8</v>
      </c>
      <c r="CM102">
        <v>197894.8</v>
      </c>
      <c r="CN102">
        <v>138938.5</v>
      </c>
      <c r="CO102">
        <v>152898.4</v>
      </c>
      <c r="CP102">
        <v>147689.79999999999</v>
      </c>
      <c r="CQ102">
        <v>147984.11111111109</v>
      </c>
      <c r="CR102">
        <v>146116.66666666669</v>
      </c>
      <c r="CS102">
        <v>233116.22222222219</v>
      </c>
      <c r="CT102">
        <v>267644.33333333331</v>
      </c>
      <c r="CU102">
        <v>186524.33333333331</v>
      </c>
      <c r="CV102">
        <v>186160.22222222219</v>
      </c>
      <c r="CW102">
        <f t="shared" si="9"/>
        <v>312500</v>
      </c>
      <c r="CX102">
        <f t="shared" si="10"/>
        <v>278296.23076923075</v>
      </c>
      <c r="CY102">
        <f t="shared" si="11"/>
        <v>8.2000000000000011</v>
      </c>
      <c r="CZ102">
        <v>1</v>
      </c>
      <c r="DA102">
        <v>1</v>
      </c>
      <c r="DB102">
        <v>0</v>
      </c>
      <c r="DC102">
        <v>1</v>
      </c>
      <c r="DD102">
        <v>1</v>
      </c>
      <c r="DE102">
        <v>1</v>
      </c>
      <c r="DF102">
        <v>0</v>
      </c>
      <c r="DG102">
        <f t="shared" si="12"/>
        <v>350000</v>
      </c>
      <c r="DH102">
        <f t="shared" si="13"/>
        <v>300000</v>
      </c>
      <c r="DI102">
        <f t="shared" si="14"/>
        <v>1.1666666666666667</v>
      </c>
      <c r="DJ102">
        <f t="shared" si="15"/>
        <v>350000</v>
      </c>
      <c r="DK102">
        <f t="shared" si="16"/>
        <v>204375</v>
      </c>
      <c r="DL102">
        <f t="shared" si="17"/>
        <v>1.7125382262996942</v>
      </c>
      <c r="DM102">
        <v>1</v>
      </c>
      <c r="DN102">
        <v>0</v>
      </c>
      <c r="DO102" t="s">
        <v>2600</v>
      </c>
      <c r="DP102">
        <v>1</v>
      </c>
      <c r="DQ102">
        <v>0</v>
      </c>
      <c r="DR102">
        <v>0</v>
      </c>
      <c r="DS102">
        <v>0</v>
      </c>
      <c r="DT102">
        <v>0</v>
      </c>
    </row>
    <row r="103" spans="1:124" x14ac:dyDescent="0.25">
      <c r="A103" t="s">
        <v>669</v>
      </c>
      <c r="B103" t="s">
        <v>1286</v>
      </c>
      <c r="C103" t="s">
        <v>1458</v>
      </c>
      <c r="D103" t="s">
        <v>1352</v>
      </c>
      <c r="E103">
        <v>0</v>
      </c>
      <c r="F103">
        <v>400000</v>
      </c>
      <c r="G103">
        <v>400000</v>
      </c>
      <c r="H103">
        <v>466667</v>
      </c>
      <c r="I103">
        <v>466667</v>
      </c>
      <c r="J103">
        <v>400000</v>
      </c>
      <c r="K103">
        <v>400000</v>
      </c>
      <c r="L103">
        <v>400000</v>
      </c>
      <c r="M103">
        <v>400000</v>
      </c>
      <c r="N103">
        <v>400000</v>
      </c>
      <c r="O103">
        <v>466667</v>
      </c>
      <c r="P103">
        <v>466667</v>
      </c>
      <c r="Q103">
        <v>400000</v>
      </c>
      <c r="R103">
        <v>400000</v>
      </c>
      <c r="S103">
        <v>400000</v>
      </c>
      <c r="T103">
        <v>400000</v>
      </c>
      <c r="U103">
        <v>466667</v>
      </c>
      <c r="V103">
        <v>466667</v>
      </c>
      <c r="W103">
        <v>400000</v>
      </c>
      <c r="X103">
        <v>400000</v>
      </c>
      <c r="Y103">
        <v>400000</v>
      </c>
      <c r="Z103">
        <v>400000</v>
      </c>
      <c r="AA103">
        <v>400000</v>
      </c>
      <c r="AB103">
        <v>466667</v>
      </c>
      <c r="AC103">
        <v>466667</v>
      </c>
      <c r="AD103">
        <v>400000</v>
      </c>
      <c r="AE103">
        <v>400000</v>
      </c>
      <c r="AF103">
        <v>300000</v>
      </c>
      <c r="AG103">
        <v>300000</v>
      </c>
      <c r="AH103">
        <v>350000</v>
      </c>
      <c r="AI103">
        <v>350000</v>
      </c>
      <c r="AJ103">
        <v>300000</v>
      </c>
      <c r="AK103">
        <v>300000</v>
      </c>
      <c r="AL103">
        <v>300000</v>
      </c>
      <c r="AM103">
        <v>300000</v>
      </c>
      <c r="AN103">
        <v>300000</v>
      </c>
      <c r="AO103">
        <v>350000</v>
      </c>
      <c r="AP103">
        <v>350000</v>
      </c>
      <c r="AQ103">
        <v>300000</v>
      </c>
      <c r="AR103">
        <v>300000</v>
      </c>
      <c r="AS103">
        <v>300000</v>
      </c>
      <c r="AT103">
        <v>300000</v>
      </c>
      <c r="AU103">
        <v>350000</v>
      </c>
      <c r="AV103">
        <v>350000</v>
      </c>
      <c r="AW103">
        <v>300000</v>
      </c>
      <c r="AX103">
        <v>300000</v>
      </c>
      <c r="AY103">
        <v>300000</v>
      </c>
      <c r="AZ103">
        <v>300000</v>
      </c>
      <c r="BA103">
        <v>300000</v>
      </c>
      <c r="BB103">
        <v>350000</v>
      </c>
      <c r="BC103">
        <v>350000</v>
      </c>
      <c r="BD103">
        <v>300000</v>
      </c>
      <c r="BE103">
        <v>300000</v>
      </c>
      <c r="BF103">
        <v>8.3000000000000007</v>
      </c>
      <c r="BG103">
        <v>8.3000000000000007</v>
      </c>
      <c r="BH103">
        <v>8.3000000000000007</v>
      </c>
      <c r="BI103">
        <v>8.3000000000000007</v>
      </c>
      <c r="BJ103">
        <v>8.3000000000000007</v>
      </c>
      <c r="BK103">
        <v>8.3000000000000007</v>
      </c>
      <c r="BL103">
        <v>8.3000000000000007</v>
      </c>
      <c r="BM103">
        <v>8.3000000000000007</v>
      </c>
      <c r="BN103">
        <v>8.3000000000000007</v>
      </c>
      <c r="BO103">
        <v>8.3000000000000007</v>
      </c>
      <c r="BP103">
        <v>8.3000000000000007</v>
      </c>
      <c r="BQ103">
        <v>8.3000000000000007</v>
      </c>
      <c r="BR103">
        <v>8.3000000000000007</v>
      </c>
      <c r="BS103" t="s">
        <v>1433</v>
      </c>
      <c r="BT103" s="7">
        <v>-7.8205976000000001</v>
      </c>
      <c r="BU103" s="7">
        <v>110.3906212</v>
      </c>
      <c r="BV103">
        <v>6.9786086742596766E-3</v>
      </c>
      <c r="BW103">
        <v>120300</v>
      </c>
      <c r="BX103">
        <v>101433.44444444439</v>
      </c>
      <c r="BY103">
        <v>145377.77777777781</v>
      </c>
      <c r="BZ103">
        <v>139490.20000000001</v>
      </c>
      <c r="CA103">
        <v>119425</v>
      </c>
      <c r="CB103">
        <v>122550</v>
      </c>
      <c r="CC103">
        <v>108933.44444444439</v>
      </c>
      <c r="CD103">
        <v>114489</v>
      </c>
      <c r="CE103">
        <v>114040.1</v>
      </c>
      <c r="CF103">
        <v>143990.1</v>
      </c>
      <c r="CG103">
        <v>117687.625</v>
      </c>
      <c r="CH103">
        <v>114083.44444444439</v>
      </c>
      <c r="CI103">
        <v>106416.7777777778</v>
      </c>
      <c r="CJ103">
        <v>127550</v>
      </c>
      <c r="CK103">
        <v>112040.1</v>
      </c>
      <c r="CL103">
        <v>153155.55555555559</v>
      </c>
      <c r="CM103">
        <v>143740.1</v>
      </c>
      <c r="CN103">
        <v>125488.88888888891</v>
      </c>
      <c r="CO103">
        <v>106057.1428571429</v>
      </c>
      <c r="CP103">
        <v>99050.125</v>
      </c>
      <c r="CQ103">
        <v>99050.125</v>
      </c>
      <c r="CR103">
        <v>99155.666666666672</v>
      </c>
      <c r="CS103">
        <v>108175.125</v>
      </c>
      <c r="CT103">
        <v>124248.625</v>
      </c>
      <c r="CU103">
        <v>121972.3333333333</v>
      </c>
      <c r="CV103">
        <v>114775.1</v>
      </c>
      <c r="CW103">
        <f t="shared" si="9"/>
        <v>315384.61538461538</v>
      </c>
      <c r="CX103">
        <f t="shared" si="10"/>
        <v>315384.61538461538</v>
      </c>
      <c r="CY103">
        <f t="shared" si="11"/>
        <v>8.2999999999999989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f t="shared" si="12"/>
        <v>350000</v>
      </c>
      <c r="DH103">
        <f t="shared" si="13"/>
        <v>300000</v>
      </c>
      <c r="DI103">
        <f t="shared" si="14"/>
        <v>1.1666666666666667</v>
      </c>
      <c r="DJ103">
        <f t="shared" si="15"/>
        <v>350000</v>
      </c>
      <c r="DK103">
        <f t="shared" si="16"/>
        <v>300000</v>
      </c>
      <c r="DL103">
        <f t="shared" si="17"/>
        <v>1.1666666666666667</v>
      </c>
      <c r="DM103">
        <v>1</v>
      </c>
      <c r="DN103">
        <v>0</v>
      </c>
      <c r="DO103" t="s">
        <v>2601</v>
      </c>
      <c r="DP103">
        <v>0</v>
      </c>
      <c r="DQ103">
        <v>1</v>
      </c>
      <c r="DR103">
        <v>0</v>
      </c>
      <c r="DS103">
        <v>0</v>
      </c>
      <c r="DT103">
        <v>0</v>
      </c>
    </row>
    <row r="104" spans="1:124" x14ac:dyDescent="0.25">
      <c r="A104" t="s">
        <v>408</v>
      </c>
      <c r="B104" t="s">
        <v>1302</v>
      </c>
      <c r="C104" t="s">
        <v>2192</v>
      </c>
      <c r="D104" t="s">
        <v>1352</v>
      </c>
      <c r="E104">
        <v>2</v>
      </c>
      <c r="F104">
        <v>321483</v>
      </c>
      <c r="G104">
        <v>227874</v>
      </c>
      <c r="H104">
        <v>229512</v>
      </c>
      <c r="I104">
        <v>237102</v>
      </c>
      <c r="J104">
        <v>234996</v>
      </c>
      <c r="K104">
        <v>235394</v>
      </c>
      <c r="L104">
        <v>231793</v>
      </c>
      <c r="M104">
        <v>233676</v>
      </c>
      <c r="N104">
        <v>233363</v>
      </c>
      <c r="O104">
        <v>266482</v>
      </c>
      <c r="P104">
        <v>233509</v>
      </c>
      <c r="Q104">
        <v>233645</v>
      </c>
      <c r="R104">
        <v>233726</v>
      </c>
      <c r="S104">
        <v>338542</v>
      </c>
      <c r="T104">
        <v>246103</v>
      </c>
      <c r="U104">
        <v>246103</v>
      </c>
      <c r="V104">
        <v>246103</v>
      </c>
      <c r="W104">
        <v>246103</v>
      </c>
      <c r="X104">
        <v>246103</v>
      </c>
      <c r="Y104">
        <v>246103</v>
      </c>
      <c r="Z104">
        <v>246103</v>
      </c>
      <c r="AA104">
        <v>273448</v>
      </c>
      <c r="AB104">
        <v>296092</v>
      </c>
      <c r="AC104">
        <v>273448</v>
      </c>
      <c r="AD104">
        <v>273448</v>
      </c>
      <c r="AE104">
        <v>273448</v>
      </c>
      <c r="AF104">
        <v>202534</v>
      </c>
      <c r="AG104">
        <v>177742</v>
      </c>
      <c r="AH104">
        <v>179019</v>
      </c>
      <c r="AI104">
        <v>184940</v>
      </c>
      <c r="AJ104">
        <v>183297</v>
      </c>
      <c r="AK104">
        <v>183607</v>
      </c>
      <c r="AL104">
        <v>180799</v>
      </c>
      <c r="AM104">
        <v>182267</v>
      </c>
      <c r="AN104">
        <v>182023</v>
      </c>
      <c r="AO104">
        <v>207856</v>
      </c>
      <c r="AP104">
        <v>182137</v>
      </c>
      <c r="AQ104">
        <v>182243</v>
      </c>
      <c r="AR104">
        <v>182306</v>
      </c>
      <c r="AS104">
        <v>213281</v>
      </c>
      <c r="AT104">
        <v>191960</v>
      </c>
      <c r="AU104">
        <v>191960</v>
      </c>
      <c r="AV104">
        <v>191960</v>
      </c>
      <c r="AW104">
        <v>191960</v>
      </c>
      <c r="AX104">
        <v>191960</v>
      </c>
      <c r="AY104">
        <v>191960</v>
      </c>
      <c r="AZ104">
        <v>191960</v>
      </c>
      <c r="BA104">
        <v>213289</v>
      </c>
      <c r="BB104">
        <v>230952</v>
      </c>
      <c r="BC104">
        <v>213289</v>
      </c>
      <c r="BD104">
        <v>213289</v>
      </c>
      <c r="BE104">
        <v>213289</v>
      </c>
      <c r="BF104">
        <v>8.9</v>
      </c>
      <c r="BG104">
        <v>8.9</v>
      </c>
      <c r="BH104">
        <v>8.9</v>
      </c>
      <c r="BI104">
        <v>8.9</v>
      </c>
      <c r="BJ104">
        <v>8.9</v>
      </c>
      <c r="BK104">
        <v>8.9</v>
      </c>
      <c r="BL104">
        <v>8.9</v>
      </c>
      <c r="BM104">
        <v>8.9</v>
      </c>
      <c r="BN104">
        <v>8.9</v>
      </c>
      <c r="BO104">
        <v>8.9</v>
      </c>
      <c r="BP104">
        <v>8.9</v>
      </c>
      <c r="BQ104">
        <v>8.9</v>
      </c>
      <c r="BR104">
        <v>8.9</v>
      </c>
      <c r="BS104" t="s">
        <v>1431</v>
      </c>
      <c r="BT104" s="7">
        <v>-7.7753408000000004</v>
      </c>
      <c r="BU104" s="7">
        <v>110.4069334</v>
      </c>
      <c r="BV104">
        <v>4.9000649563399187E-3</v>
      </c>
      <c r="BW104">
        <v>88365.2</v>
      </c>
      <c r="BX104">
        <v>108467</v>
      </c>
      <c r="BY104">
        <v>136284.9</v>
      </c>
      <c r="BZ104">
        <v>153367.55555555559</v>
      </c>
      <c r="CA104">
        <v>115474.8</v>
      </c>
      <c r="CB104">
        <v>125789.8</v>
      </c>
      <c r="CC104">
        <v>123830.9</v>
      </c>
      <c r="CD104">
        <v>120065.5</v>
      </c>
      <c r="CE104">
        <v>119337.2</v>
      </c>
      <c r="CF104">
        <v>111918.1</v>
      </c>
      <c r="CG104">
        <v>162591.88888888891</v>
      </c>
      <c r="CH104">
        <v>102950.7777777778</v>
      </c>
      <c r="CI104">
        <v>106435.875</v>
      </c>
      <c r="CJ104">
        <v>64590.5</v>
      </c>
      <c r="CK104">
        <v>73320.7</v>
      </c>
      <c r="CL104">
        <v>98270.7</v>
      </c>
      <c r="CM104">
        <v>103520.7</v>
      </c>
      <c r="CN104">
        <v>92270.7</v>
      </c>
      <c r="CO104">
        <v>112920.7</v>
      </c>
      <c r="CP104">
        <v>112920.7</v>
      </c>
      <c r="CQ104">
        <v>112920.7</v>
      </c>
      <c r="CR104">
        <v>108791.1</v>
      </c>
      <c r="CS104">
        <v>106325.9</v>
      </c>
      <c r="CT104">
        <v>102791.1</v>
      </c>
      <c r="CU104">
        <v>94391.1</v>
      </c>
      <c r="CV104">
        <v>96402</v>
      </c>
      <c r="CW104">
        <f t="shared" si="9"/>
        <v>185443.84615384616</v>
      </c>
      <c r="CX104">
        <f t="shared" si="10"/>
        <v>203162.23076923078</v>
      </c>
      <c r="CY104">
        <f t="shared" si="11"/>
        <v>8.9000000000000021</v>
      </c>
      <c r="CZ104">
        <v>1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f t="shared" si="12"/>
        <v>207856</v>
      </c>
      <c r="DH104">
        <f t="shared" si="13"/>
        <v>177742</v>
      </c>
      <c r="DI104">
        <f t="shared" si="14"/>
        <v>1.1694253468510538</v>
      </c>
      <c r="DJ104">
        <f t="shared" si="15"/>
        <v>230952</v>
      </c>
      <c r="DK104">
        <f t="shared" si="16"/>
        <v>191960</v>
      </c>
      <c r="DL104">
        <f t="shared" si="17"/>
        <v>1.2031256511773285</v>
      </c>
      <c r="DM104">
        <v>1</v>
      </c>
      <c r="DN104">
        <v>0</v>
      </c>
      <c r="DO104" t="s">
        <v>2600</v>
      </c>
      <c r="DP104">
        <v>1</v>
      </c>
      <c r="DQ104">
        <v>0</v>
      </c>
      <c r="DR104">
        <v>0</v>
      </c>
      <c r="DS104">
        <v>0</v>
      </c>
      <c r="DT104">
        <v>0</v>
      </c>
    </row>
    <row r="105" spans="1:124" x14ac:dyDescent="0.25">
      <c r="A105" t="s">
        <v>342</v>
      </c>
      <c r="B105" t="s">
        <v>1302</v>
      </c>
      <c r="C105" t="s">
        <v>2274</v>
      </c>
      <c r="D105" t="s">
        <v>1352</v>
      </c>
      <c r="E105">
        <v>0</v>
      </c>
      <c r="F105">
        <v>235000</v>
      </c>
      <c r="G105">
        <v>235000</v>
      </c>
      <c r="H105">
        <v>275000</v>
      </c>
      <c r="I105">
        <v>235000</v>
      </c>
      <c r="J105">
        <v>235000</v>
      </c>
      <c r="K105">
        <v>235000</v>
      </c>
      <c r="L105">
        <v>235000</v>
      </c>
      <c r="M105">
        <v>235000</v>
      </c>
      <c r="N105">
        <v>235000</v>
      </c>
      <c r="P105">
        <v>275000</v>
      </c>
      <c r="Q105">
        <v>235000</v>
      </c>
      <c r="R105">
        <v>235000</v>
      </c>
      <c r="S105">
        <v>235000</v>
      </c>
      <c r="T105">
        <v>235000</v>
      </c>
      <c r="U105">
        <v>235000</v>
      </c>
      <c r="V105">
        <v>235000</v>
      </c>
      <c r="W105">
        <v>235000</v>
      </c>
      <c r="X105">
        <v>235000</v>
      </c>
      <c r="Y105">
        <v>235000</v>
      </c>
      <c r="Z105">
        <v>235000</v>
      </c>
      <c r="AA105">
        <v>235000</v>
      </c>
      <c r="AB105">
        <v>235000</v>
      </c>
      <c r="AC105">
        <v>235000</v>
      </c>
      <c r="AD105">
        <v>235000</v>
      </c>
      <c r="AE105">
        <v>235000</v>
      </c>
      <c r="AF105">
        <v>117500</v>
      </c>
      <c r="AG105">
        <v>117500</v>
      </c>
      <c r="AH105">
        <v>137500</v>
      </c>
      <c r="AI105">
        <v>117500</v>
      </c>
      <c r="AJ105">
        <v>117500</v>
      </c>
      <c r="AK105">
        <v>117500</v>
      </c>
      <c r="AL105">
        <v>117500</v>
      </c>
      <c r="AM105">
        <v>117500</v>
      </c>
      <c r="AN105">
        <v>117500</v>
      </c>
      <c r="AP105">
        <v>137500</v>
      </c>
      <c r="AQ105">
        <v>117500</v>
      </c>
      <c r="AR105">
        <v>117500</v>
      </c>
      <c r="AS105">
        <v>117500</v>
      </c>
      <c r="AT105">
        <v>117500</v>
      </c>
      <c r="AU105">
        <v>117500</v>
      </c>
      <c r="AV105">
        <v>117500</v>
      </c>
      <c r="AW105">
        <v>117500</v>
      </c>
      <c r="AX105">
        <v>117500</v>
      </c>
      <c r="AY105">
        <v>117500</v>
      </c>
      <c r="AZ105">
        <v>117500</v>
      </c>
      <c r="BA105">
        <v>117500</v>
      </c>
      <c r="BB105">
        <v>117500</v>
      </c>
      <c r="BC105">
        <v>117500</v>
      </c>
      <c r="BD105">
        <v>117500</v>
      </c>
      <c r="BE105">
        <v>117500</v>
      </c>
      <c r="BF105">
        <v>8.1999999999999993</v>
      </c>
      <c r="BG105">
        <v>8.1999999999999993</v>
      </c>
      <c r="BH105">
        <v>8.1999999999999993</v>
      </c>
      <c r="BI105">
        <v>8.1999999999999993</v>
      </c>
      <c r="BJ105">
        <v>8.1999999999999993</v>
      </c>
      <c r="BK105">
        <v>8.1999999999999993</v>
      </c>
      <c r="BL105">
        <v>8.1999999999999993</v>
      </c>
      <c r="BM105">
        <v>8.1999999999999993</v>
      </c>
      <c r="BN105">
        <v>8.1999999999999993</v>
      </c>
      <c r="BO105">
        <v>8.1999999999999993</v>
      </c>
      <c r="BP105">
        <v>8.1999999999999993</v>
      </c>
      <c r="BQ105">
        <v>8.1999999999999993</v>
      </c>
      <c r="BR105">
        <v>8.1999999999999993</v>
      </c>
      <c r="BS105" t="s">
        <v>1429</v>
      </c>
      <c r="BT105" s="7">
        <v>-7.7571107000000001</v>
      </c>
      <c r="BU105" s="7">
        <v>110.3793153</v>
      </c>
      <c r="BV105">
        <v>4.0698616995804961E-3</v>
      </c>
      <c r="BW105">
        <v>81213</v>
      </c>
      <c r="BX105">
        <v>129475.1</v>
      </c>
      <c r="BY105">
        <v>140123.1</v>
      </c>
      <c r="BZ105">
        <v>147008.28571428571</v>
      </c>
      <c r="CA105">
        <v>116035.2</v>
      </c>
      <c r="CB105">
        <v>123401.3</v>
      </c>
      <c r="CC105">
        <v>123080.2</v>
      </c>
      <c r="CD105">
        <v>125722.6</v>
      </c>
      <c r="CE105">
        <v>80018.666666666672</v>
      </c>
      <c r="CG105">
        <v>119979.2222222222</v>
      </c>
      <c r="CH105">
        <v>119547.6</v>
      </c>
      <c r="CI105">
        <v>117377.60000000001</v>
      </c>
      <c r="CJ105">
        <v>101349.8</v>
      </c>
      <c r="CK105">
        <v>101349.8</v>
      </c>
      <c r="CL105">
        <v>111035.9</v>
      </c>
      <c r="CM105">
        <v>120000.8</v>
      </c>
      <c r="CN105">
        <v>105819.7</v>
      </c>
      <c r="CO105">
        <v>115899.7</v>
      </c>
      <c r="CP105">
        <v>115899.7</v>
      </c>
      <c r="CQ105">
        <v>112540.2</v>
      </c>
      <c r="CR105">
        <v>112330.2</v>
      </c>
      <c r="CS105">
        <v>139800.29999999999</v>
      </c>
      <c r="CT105">
        <v>147720.4</v>
      </c>
      <c r="CU105">
        <v>104530.2</v>
      </c>
      <c r="CV105">
        <v>104530.2</v>
      </c>
      <c r="CW105">
        <f t="shared" si="9"/>
        <v>120833.33333333333</v>
      </c>
      <c r="CX105">
        <f t="shared" si="10"/>
        <v>117500</v>
      </c>
      <c r="CY105">
        <f t="shared" si="11"/>
        <v>8.2000000000000011</v>
      </c>
      <c r="CZ105">
        <v>1</v>
      </c>
      <c r="DA105">
        <v>0</v>
      </c>
      <c r="DB105">
        <v>1</v>
      </c>
      <c r="DC105">
        <v>0</v>
      </c>
      <c r="DD105">
        <v>1</v>
      </c>
      <c r="DE105">
        <v>1</v>
      </c>
      <c r="DF105">
        <v>0</v>
      </c>
      <c r="DG105">
        <f t="shared" si="12"/>
        <v>137500</v>
      </c>
      <c r="DH105">
        <f t="shared" si="13"/>
        <v>117500</v>
      </c>
      <c r="DI105">
        <f t="shared" si="14"/>
        <v>1.1702127659574468</v>
      </c>
      <c r="DJ105">
        <f t="shared" si="15"/>
        <v>117500</v>
      </c>
      <c r="DK105">
        <f t="shared" si="16"/>
        <v>117500</v>
      </c>
      <c r="DL105">
        <f t="shared" si="17"/>
        <v>1</v>
      </c>
      <c r="DM105">
        <v>1</v>
      </c>
      <c r="DN105">
        <v>0</v>
      </c>
      <c r="DO105" t="s">
        <v>2600</v>
      </c>
      <c r="DP105">
        <v>1</v>
      </c>
      <c r="DQ105">
        <v>0</v>
      </c>
      <c r="DR105">
        <v>0</v>
      </c>
      <c r="DS105">
        <v>0</v>
      </c>
      <c r="DT105">
        <v>0</v>
      </c>
    </row>
    <row r="106" spans="1:124" x14ac:dyDescent="0.25">
      <c r="A106" t="s">
        <v>837</v>
      </c>
      <c r="B106" t="s">
        <v>1302</v>
      </c>
      <c r="C106" t="s">
        <v>1823</v>
      </c>
      <c r="D106" t="s">
        <v>1352</v>
      </c>
      <c r="E106">
        <v>0</v>
      </c>
      <c r="F106">
        <v>280028</v>
      </c>
      <c r="G106">
        <v>280028</v>
      </c>
      <c r="H106">
        <v>280028</v>
      </c>
      <c r="I106">
        <v>280028</v>
      </c>
      <c r="J106">
        <v>280028</v>
      </c>
      <c r="K106">
        <v>280028</v>
      </c>
      <c r="L106">
        <v>280028</v>
      </c>
      <c r="M106">
        <v>280028</v>
      </c>
      <c r="N106">
        <v>327867</v>
      </c>
      <c r="O106">
        <v>327867</v>
      </c>
      <c r="P106">
        <v>327867</v>
      </c>
      <c r="S106">
        <v>280028</v>
      </c>
      <c r="T106">
        <v>280028</v>
      </c>
      <c r="U106">
        <v>280028</v>
      </c>
      <c r="V106">
        <v>280028</v>
      </c>
      <c r="W106">
        <v>280028</v>
      </c>
      <c r="AA106">
        <v>333333</v>
      </c>
      <c r="AB106">
        <v>333333</v>
      </c>
      <c r="AC106">
        <v>333333</v>
      </c>
      <c r="AD106">
        <v>333333</v>
      </c>
      <c r="AE106">
        <v>333333</v>
      </c>
      <c r="AF106">
        <v>210021</v>
      </c>
      <c r="AG106">
        <v>210021</v>
      </c>
      <c r="AH106">
        <v>210021</v>
      </c>
      <c r="AI106">
        <v>210021</v>
      </c>
      <c r="AJ106">
        <v>210021</v>
      </c>
      <c r="AK106">
        <v>210021</v>
      </c>
      <c r="AL106">
        <v>210021</v>
      </c>
      <c r="AM106">
        <v>210021</v>
      </c>
      <c r="AN106">
        <v>245900</v>
      </c>
      <c r="AO106">
        <v>245900</v>
      </c>
      <c r="AP106">
        <v>245900</v>
      </c>
      <c r="AS106">
        <v>210021</v>
      </c>
      <c r="AT106">
        <v>210021</v>
      </c>
      <c r="AU106">
        <v>210021</v>
      </c>
      <c r="AV106">
        <v>210021</v>
      </c>
      <c r="AW106">
        <v>210021</v>
      </c>
      <c r="BA106">
        <v>250000</v>
      </c>
      <c r="BB106">
        <v>250000</v>
      </c>
      <c r="BC106">
        <v>250000</v>
      </c>
      <c r="BD106">
        <v>250000</v>
      </c>
      <c r="BE106">
        <v>250000</v>
      </c>
      <c r="BF106">
        <v>8.1999999999999993</v>
      </c>
      <c r="BG106">
        <v>8.1999999999999993</v>
      </c>
      <c r="BH106">
        <v>8.1999999999999993</v>
      </c>
      <c r="BI106">
        <v>8.1999999999999993</v>
      </c>
      <c r="BJ106">
        <v>8.1999999999999993</v>
      </c>
      <c r="BK106">
        <v>8.1999999999999993</v>
      </c>
      <c r="BL106">
        <v>8.1999999999999993</v>
      </c>
      <c r="BM106">
        <v>8.1999999999999993</v>
      </c>
      <c r="BN106">
        <v>8.1999999999999993</v>
      </c>
      <c r="BO106">
        <v>8.1999999999999993</v>
      </c>
      <c r="BP106">
        <v>8.1999999999999993</v>
      </c>
      <c r="BQ106">
        <v>8.1999999999999993</v>
      </c>
      <c r="BR106">
        <v>8.1999999999999993</v>
      </c>
      <c r="BS106" t="s">
        <v>1439</v>
      </c>
      <c r="BT106" s="7">
        <v>-7.7750045999999999</v>
      </c>
      <c r="BU106" s="7">
        <v>110.3719833</v>
      </c>
      <c r="BV106">
        <v>5.4401679398522456E-3</v>
      </c>
      <c r="BW106">
        <v>202861.5</v>
      </c>
      <c r="BX106">
        <v>31000.777777777781</v>
      </c>
      <c r="BY106">
        <v>102885.2857142857</v>
      </c>
      <c r="BZ106">
        <v>353002</v>
      </c>
      <c r="CA106">
        <v>204071.3</v>
      </c>
      <c r="CB106">
        <v>502982.3</v>
      </c>
      <c r="CC106">
        <v>190600.5</v>
      </c>
      <c r="CD106">
        <v>32287.666666666672</v>
      </c>
      <c r="CE106">
        <v>231476.8</v>
      </c>
      <c r="CF106">
        <v>58719.375</v>
      </c>
      <c r="CG106">
        <v>369930.83333333331</v>
      </c>
      <c r="CJ106">
        <v>173090.7</v>
      </c>
      <c r="CK106">
        <v>175099.7</v>
      </c>
      <c r="CL106">
        <v>229596.4</v>
      </c>
      <c r="CM106">
        <v>261815.875</v>
      </c>
      <c r="CN106">
        <v>157506</v>
      </c>
      <c r="CR106">
        <v>194541.4</v>
      </c>
      <c r="CS106">
        <v>208384.4</v>
      </c>
      <c r="CT106">
        <v>278546.625</v>
      </c>
      <c r="CU106">
        <v>176639.88888888891</v>
      </c>
      <c r="CV106">
        <v>197469.75</v>
      </c>
      <c r="CW106">
        <f t="shared" si="9"/>
        <v>219806.18181818182</v>
      </c>
      <c r="CX106">
        <f t="shared" si="10"/>
        <v>230010.5</v>
      </c>
      <c r="CY106">
        <f t="shared" si="11"/>
        <v>8.2000000000000011</v>
      </c>
      <c r="CZ106">
        <v>1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f t="shared" si="12"/>
        <v>245900</v>
      </c>
      <c r="DH106">
        <f t="shared" si="13"/>
        <v>210021</v>
      </c>
      <c r="DI106">
        <f t="shared" si="14"/>
        <v>1.1708352974226386</v>
      </c>
      <c r="DJ106">
        <f t="shared" si="15"/>
        <v>250000</v>
      </c>
      <c r="DK106">
        <f t="shared" si="16"/>
        <v>210021</v>
      </c>
      <c r="DL106">
        <f t="shared" si="17"/>
        <v>1.1903571547607144</v>
      </c>
      <c r="DM106">
        <v>1</v>
      </c>
      <c r="DN106">
        <v>0</v>
      </c>
      <c r="DO106" t="s">
        <v>2600</v>
      </c>
      <c r="DP106">
        <v>1</v>
      </c>
      <c r="DQ106">
        <v>0</v>
      </c>
      <c r="DR106">
        <v>0</v>
      </c>
      <c r="DS106">
        <v>0</v>
      </c>
      <c r="DT106">
        <v>0</v>
      </c>
    </row>
    <row r="107" spans="1:124" x14ac:dyDescent="0.25">
      <c r="A107" t="s">
        <v>784</v>
      </c>
      <c r="B107" t="s">
        <v>1302</v>
      </c>
      <c r="C107" t="s">
        <v>2101</v>
      </c>
      <c r="D107" t="s">
        <v>1352</v>
      </c>
      <c r="E107">
        <v>1</v>
      </c>
      <c r="F107">
        <v>177524</v>
      </c>
      <c r="G107">
        <v>168290</v>
      </c>
      <c r="H107">
        <v>168875</v>
      </c>
      <c r="I107">
        <v>169280</v>
      </c>
      <c r="J107">
        <v>187996</v>
      </c>
      <c r="K107">
        <v>166643</v>
      </c>
      <c r="L107">
        <v>168927</v>
      </c>
      <c r="M107">
        <v>160146</v>
      </c>
      <c r="N107">
        <v>165853</v>
      </c>
      <c r="O107">
        <v>175954</v>
      </c>
      <c r="P107">
        <v>173400</v>
      </c>
      <c r="Q107">
        <v>163102</v>
      </c>
      <c r="R107">
        <v>166353</v>
      </c>
      <c r="S107">
        <v>187996</v>
      </c>
      <c r="T107">
        <v>187996</v>
      </c>
      <c r="U107">
        <v>187996</v>
      </c>
      <c r="V107">
        <v>187996</v>
      </c>
      <c r="W107">
        <v>187996</v>
      </c>
      <c r="X107">
        <v>187996</v>
      </c>
      <c r="Y107">
        <v>187996</v>
      </c>
      <c r="Z107">
        <v>187996</v>
      </c>
      <c r="AA107">
        <v>187995</v>
      </c>
      <c r="AB107">
        <v>187995</v>
      </c>
      <c r="AC107">
        <v>187995</v>
      </c>
      <c r="AD107">
        <v>187995</v>
      </c>
      <c r="AE107">
        <v>187995</v>
      </c>
      <c r="AF107">
        <v>138469</v>
      </c>
      <c r="AG107">
        <v>131266</v>
      </c>
      <c r="AH107">
        <v>131723</v>
      </c>
      <c r="AI107">
        <v>132038</v>
      </c>
      <c r="AJ107">
        <v>146637</v>
      </c>
      <c r="AK107">
        <v>129982</v>
      </c>
      <c r="AL107">
        <v>131763</v>
      </c>
      <c r="AM107">
        <v>124914</v>
      </c>
      <c r="AN107">
        <v>129365</v>
      </c>
      <c r="AO107">
        <v>137244</v>
      </c>
      <c r="AP107">
        <v>135252</v>
      </c>
      <c r="AQ107">
        <v>127220</v>
      </c>
      <c r="AR107">
        <v>129755</v>
      </c>
      <c r="AS107">
        <v>146637</v>
      </c>
      <c r="AT107">
        <v>146637</v>
      </c>
      <c r="AU107">
        <v>146637</v>
      </c>
      <c r="AV107">
        <v>146637</v>
      </c>
      <c r="AW107">
        <v>146637</v>
      </c>
      <c r="AX107">
        <v>146637</v>
      </c>
      <c r="AY107">
        <v>146637</v>
      </c>
      <c r="AZ107">
        <v>146637</v>
      </c>
      <c r="BA107">
        <v>146636</v>
      </c>
      <c r="BB107">
        <v>146636</v>
      </c>
      <c r="BC107">
        <v>146636</v>
      </c>
      <c r="BD107">
        <v>146636</v>
      </c>
      <c r="BE107">
        <v>146636</v>
      </c>
      <c r="BF107">
        <v>7.6</v>
      </c>
      <c r="BG107">
        <v>7.6</v>
      </c>
      <c r="BH107">
        <v>7.6</v>
      </c>
      <c r="BI107">
        <v>7.6</v>
      </c>
      <c r="BJ107">
        <v>7.6</v>
      </c>
      <c r="BK107">
        <v>7.6</v>
      </c>
      <c r="BL107">
        <v>7.6</v>
      </c>
      <c r="BM107">
        <v>7.6</v>
      </c>
      <c r="BN107">
        <v>7.6</v>
      </c>
      <c r="BO107">
        <v>7.6</v>
      </c>
      <c r="BP107">
        <v>7.6</v>
      </c>
      <c r="BQ107">
        <v>7.6</v>
      </c>
      <c r="BR107">
        <v>7.6</v>
      </c>
      <c r="BS107" t="s">
        <v>1433</v>
      </c>
      <c r="BT107" s="7">
        <v>-7.7573037999999999</v>
      </c>
      <c r="BU107" s="7">
        <v>110.4100677</v>
      </c>
      <c r="BV107">
        <v>9.5862599355401104E-3</v>
      </c>
      <c r="BW107">
        <v>252097.375</v>
      </c>
      <c r="BX107">
        <v>282969.375</v>
      </c>
      <c r="BY107">
        <v>375889.85714285722</v>
      </c>
      <c r="BZ107">
        <v>337635.42857142858</v>
      </c>
      <c r="CA107">
        <v>227542.44444444441</v>
      </c>
      <c r="CB107">
        <v>239007.2</v>
      </c>
      <c r="CC107">
        <v>220291</v>
      </c>
      <c r="CD107">
        <v>295142.75</v>
      </c>
      <c r="CE107">
        <v>261013.375</v>
      </c>
      <c r="CF107">
        <v>307691.375</v>
      </c>
      <c r="CG107">
        <v>446188</v>
      </c>
      <c r="CH107">
        <v>222180.22222222219</v>
      </c>
      <c r="CI107">
        <v>224552.4</v>
      </c>
      <c r="CJ107">
        <v>218397.875</v>
      </c>
      <c r="CK107">
        <v>229537.66666666669</v>
      </c>
      <c r="CL107">
        <v>233481.33333333331</v>
      </c>
      <c r="CM107">
        <v>268546.44444444438</v>
      </c>
      <c r="CN107">
        <v>189462.6</v>
      </c>
      <c r="CO107">
        <v>208525.3</v>
      </c>
      <c r="CP107">
        <v>196459.2</v>
      </c>
      <c r="CQ107">
        <v>230326.5</v>
      </c>
      <c r="CR107">
        <v>206027.5</v>
      </c>
      <c r="CS107">
        <v>208915.20000000001</v>
      </c>
      <c r="CT107">
        <v>249751.1</v>
      </c>
      <c r="CU107">
        <v>86349.777777777781</v>
      </c>
      <c r="CV107">
        <v>193876.4</v>
      </c>
      <c r="CW107">
        <f t="shared" si="9"/>
        <v>132740.61538461538</v>
      </c>
      <c r="CX107">
        <f t="shared" si="10"/>
        <v>146636.61538461538</v>
      </c>
      <c r="CY107">
        <f t="shared" si="11"/>
        <v>7.5999999999999988</v>
      </c>
      <c r="CZ107">
        <v>1</v>
      </c>
      <c r="DA107">
        <v>0</v>
      </c>
      <c r="DB107">
        <v>0</v>
      </c>
      <c r="DC107">
        <v>0</v>
      </c>
      <c r="DD107">
        <v>1</v>
      </c>
      <c r="DE107">
        <v>1</v>
      </c>
      <c r="DF107">
        <v>0</v>
      </c>
      <c r="DG107">
        <f t="shared" si="12"/>
        <v>146637</v>
      </c>
      <c r="DH107">
        <f t="shared" si="13"/>
        <v>124914</v>
      </c>
      <c r="DI107">
        <f t="shared" si="14"/>
        <v>1.1739036457082472</v>
      </c>
      <c r="DJ107">
        <f t="shared" si="15"/>
        <v>146637</v>
      </c>
      <c r="DK107">
        <f t="shared" si="16"/>
        <v>146636</v>
      </c>
      <c r="DL107">
        <f t="shared" si="17"/>
        <v>1.0000068196077361</v>
      </c>
      <c r="DM107">
        <v>1</v>
      </c>
      <c r="DN107">
        <v>0</v>
      </c>
      <c r="DO107" t="s">
        <v>2600</v>
      </c>
      <c r="DP107">
        <v>1</v>
      </c>
      <c r="DQ107">
        <v>0</v>
      </c>
      <c r="DR107">
        <v>0</v>
      </c>
      <c r="DS107">
        <v>0</v>
      </c>
      <c r="DT107">
        <v>0</v>
      </c>
    </row>
    <row r="108" spans="1:124" x14ac:dyDescent="0.25">
      <c r="A108" t="s">
        <v>467</v>
      </c>
      <c r="B108" t="s">
        <v>1293</v>
      </c>
      <c r="C108" t="s">
        <v>2366</v>
      </c>
      <c r="D108" t="s">
        <v>1352</v>
      </c>
      <c r="E108">
        <v>1</v>
      </c>
      <c r="F108">
        <v>185247</v>
      </c>
      <c r="G108">
        <v>180647</v>
      </c>
      <c r="H108">
        <v>182868</v>
      </c>
      <c r="I108">
        <v>168318</v>
      </c>
      <c r="J108">
        <v>163589</v>
      </c>
      <c r="K108">
        <v>160568</v>
      </c>
      <c r="L108">
        <v>162427</v>
      </c>
      <c r="M108">
        <v>164549</v>
      </c>
      <c r="N108">
        <v>156663</v>
      </c>
      <c r="O108">
        <v>164555</v>
      </c>
      <c r="P108">
        <v>178536</v>
      </c>
      <c r="Q108">
        <v>156663</v>
      </c>
      <c r="R108">
        <v>164855</v>
      </c>
      <c r="S108">
        <v>187996</v>
      </c>
      <c r="T108">
        <v>187996</v>
      </c>
      <c r="U108">
        <v>187996</v>
      </c>
      <c r="V108">
        <v>187996</v>
      </c>
      <c r="W108">
        <v>187996</v>
      </c>
      <c r="X108">
        <v>187996</v>
      </c>
      <c r="Y108">
        <v>187996</v>
      </c>
      <c r="Z108">
        <v>187996</v>
      </c>
      <c r="AA108">
        <v>187996</v>
      </c>
      <c r="AB108">
        <v>187996</v>
      </c>
      <c r="AC108">
        <v>187996</v>
      </c>
      <c r="AD108">
        <v>187995</v>
      </c>
      <c r="AE108">
        <v>169196</v>
      </c>
      <c r="AF108">
        <v>144493</v>
      </c>
      <c r="AG108">
        <v>140905</v>
      </c>
      <c r="AH108">
        <v>142637</v>
      </c>
      <c r="AI108">
        <v>131288</v>
      </c>
      <c r="AJ108">
        <v>127599</v>
      </c>
      <c r="AK108">
        <v>125243</v>
      </c>
      <c r="AL108">
        <v>126693</v>
      </c>
      <c r="AM108">
        <v>128348</v>
      </c>
      <c r="AN108">
        <v>122197</v>
      </c>
      <c r="AO108">
        <v>128353</v>
      </c>
      <c r="AP108">
        <v>139258</v>
      </c>
      <c r="AQ108">
        <v>122197</v>
      </c>
      <c r="AR108">
        <v>128587</v>
      </c>
      <c r="AS108">
        <v>146637</v>
      </c>
      <c r="AT108">
        <v>146637</v>
      </c>
      <c r="AU108">
        <v>146637</v>
      </c>
      <c r="AV108">
        <v>146637</v>
      </c>
      <c r="AW108">
        <v>146637</v>
      </c>
      <c r="AX108">
        <v>146637</v>
      </c>
      <c r="AY108">
        <v>146637</v>
      </c>
      <c r="AZ108">
        <v>146637</v>
      </c>
      <c r="BA108">
        <v>146637</v>
      </c>
      <c r="BB108">
        <v>146637</v>
      </c>
      <c r="BC108">
        <v>146637</v>
      </c>
      <c r="BD108">
        <v>146636</v>
      </c>
      <c r="BE108">
        <v>131973</v>
      </c>
      <c r="BF108">
        <v>8.1999999999999993</v>
      </c>
      <c r="BG108">
        <v>8.1999999999999993</v>
      </c>
      <c r="BH108">
        <v>8.1999999999999993</v>
      </c>
      <c r="BI108">
        <v>8.1999999999999993</v>
      </c>
      <c r="BJ108">
        <v>8.1999999999999993</v>
      </c>
      <c r="BK108">
        <v>8.1999999999999993</v>
      </c>
      <c r="BL108">
        <v>8.1999999999999993</v>
      </c>
      <c r="BM108">
        <v>8.1999999999999993</v>
      </c>
      <c r="BN108">
        <v>8.1999999999999993</v>
      </c>
      <c r="BO108">
        <v>8.1999999999999993</v>
      </c>
      <c r="BP108">
        <v>8.1999999999999993</v>
      </c>
      <c r="BQ108">
        <v>8.1999999999999993</v>
      </c>
      <c r="BR108">
        <v>8.1999999999999993</v>
      </c>
      <c r="BS108" t="s">
        <v>1433</v>
      </c>
      <c r="BT108" s="7">
        <v>-7.8021693000000001</v>
      </c>
      <c r="BU108" s="7">
        <v>110.4006796</v>
      </c>
      <c r="BV108">
        <v>8.1735821916303058E-3</v>
      </c>
      <c r="BW108">
        <v>220581.88888888891</v>
      </c>
      <c r="BX108">
        <v>181875.7</v>
      </c>
      <c r="BY108">
        <v>310368.88888888888</v>
      </c>
      <c r="BZ108">
        <v>288951.5</v>
      </c>
      <c r="CA108">
        <v>182770.2</v>
      </c>
      <c r="CB108">
        <v>182172.66666666669</v>
      </c>
      <c r="CC108">
        <v>141179.55555555559</v>
      </c>
      <c r="CD108">
        <v>156102.88888888891</v>
      </c>
      <c r="CE108">
        <v>250371.1</v>
      </c>
      <c r="CF108">
        <v>140991.125</v>
      </c>
      <c r="CG108">
        <v>160841.66666666669</v>
      </c>
      <c r="CH108">
        <v>183422.8</v>
      </c>
      <c r="CI108">
        <v>178422.8</v>
      </c>
      <c r="CJ108">
        <v>237545</v>
      </c>
      <c r="CK108">
        <v>191205.1</v>
      </c>
      <c r="CL108">
        <v>192987.22222222219</v>
      </c>
      <c r="CM108">
        <v>212296</v>
      </c>
      <c r="CN108">
        <v>147446.29999999999</v>
      </c>
      <c r="CO108">
        <v>180146.66666666669</v>
      </c>
      <c r="CP108">
        <v>155144.1</v>
      </c>
      <c r="CQ108">
        <v>167563.70000000001</v>
      </c>
      <c r="CR108">
        <v>157386.4</v>
      </c>
      <c r="CS108">
        <v>216574.88888888891</v>
      </c>
      <c r="CT108">
        <v>187157</v>
      </c>
      <c r="CU108">
        <v>179092.8</v>
      </c>
      <c r="CV108">
        <v>188744.2</v>
      </c>
      <c r="CW108">
        <f t="shared" si="9"/>
        <v>131369.07692307694</v>
      </c>
      <c r="CX108">
        <f t="shared" si="10"/>
        <v>145508.92307692306</v>
      </c>
      <c r="CY108">
        <f t="shared" si="11"/>
        <v>8.2000000000000011</v>
      </c>
      <c r="CZ108">
        <v>1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0</v>
      </c>
      <c r="DG108">
        <f t="shared" si="12"/>
        <v>144493</v>
      </c>
      <c r="DH108">
        <f t="shared" si="13"/>
        <v>122197</v>
      </c>
      <c r="DI108">
        <f t="shared" si="14"/>
        <v>1.1824594711817802</v>
      </c>
      <c r="DJ108">
        <f t="shared" si="15"/>
        <v>146637</v>
      </c>
      <c r="DK108">
        <f t="shared" si="16"/>
        <v>131973</v>
      </c>
      <c r="DL108">
        <f t="shared" si="17"/>
        <v>1.111113636880271</v>
      </c>
      <c r="DM108">
        <v>1</v>
      </c>
      <c r="DN108">
        <v>0</v>
      </c>
      <c r="DO108" t="s">
        <v>2602</v>
      </c>
      <c r="DP108">
        <v>0</v>
      </c>
      <c r="DQ108">
        <v>0</v>
      </c>
      <c r="DR108">
        <v>1</v>
      </c>
      <c r="DS108">
        <v>0</v>
      </c>
      <c r="DT108">
        <v>0</v>
      </c>
    </row>
    <row r="109" spans="1:124" x14ac:dyDescent="0.25">
      <c r="A109" t="s">
        <v>486</v>
      </c>
      <c r="B109" t="s">
        <v>1286</v>
      </c>
      <c r="C109" t="s">
        <v>2262</v>
      </c>
      <c r="D109" t="s">
        <v>1352</v>
      </c>
      <c r="E109">
        <v>0</v>
      </c>
      <c r="F109">
        <v>160000</v>
      </c>
      <c r="G109">
        <v>160000</v>
      </c>
      <c r="H109">
        <v>190000</v>
      </c>
      <c r="I109">
        <v>190000</v>
      </c>
      <c r="J109">
        <v>160000</v>
      </c>
      <c r="K109">
        <v>160000</v>
      </c>
      <c r="L109">
        <v>160000</v>
      </c>
      <c r="M109">
        <v>160000</v>
      </c>
      <c r="N109">
        <v>160000</v>
      </c>
      <c r="O109">
        <v>190000</v>
      </c>
      <c r="P109">
        <v>190000</v>
      </c>
      <c r="S109">
        <v>160000</v>
      </c>
      <c r="T109">
        <v>160000</v>
      </c>
      <c r="U109">
        <v>190000</v>
      </c>
      <c r="V109">
        <v>190000</v>
      </c>
      <c r="W109">
        <v>160000</v>
      </c>
      <c r="X109">
        <v>160000</v>
      </c>
      <c r="Y109">
        <v>160000</v>
      </c>
      <c r="Z109">
        <v>160000</v>
      </c>
      <c r="AA109">
        <v>160000</v>
      </c>
      <c r="AB109">
        <v>190000</v>
      </c>
      <c r="AC109">
        <v>190000</v>
      </c>
      <c r="AD109">
        <v>185000</v>
      </c>
      <c r="AE109">
        <v>185000</v>
      </c>
      <c r="AF109">
        <v>144000</v>
      </c>
      <c r="AG109">
        <v>144000</v>
      </c>
      <c r="AH109">
        <v>171000</v>
      </c>
      <c r="AI109">
        <v>171000</v>
      </c>
      <c r="AJ109">
        <v>144000</v>
      </c>
      <c r="AK109">
        <v>144000</v>
      </c>
      <c r="AL109">
        <v>144000</v>
      </c>
      <c r="AM109">
        <v>144000</v>
      </c>
      <c r="AN109">
        <v>144000</v>
      </c>
      <c r="AO109">
        <v>171000</v>
      </c>
      <c r="AP109">
        <v>171000</v>
      </c>
      <c r="AS109">
        <v>144000</v>
      </c>
      <c r="AT109">
        <v>144000</v>
      </c>
      <c r="AU109">
        <v>171000</v>
      </c>
      <c r="AV109">
        <v>171000</v>
      </c>
      <c r="AW109">
        <v>144000</v>
      </c>
      <c r="AX109">
        <v>144000</v>
      </c>
      <c r="AY109">
        <v>144000</v>
      </c>
      <c r="AZ109">
        <v>144000</v>
      </c>
      <c r="BA109">
        <v>144000</v>
      </c>
      <c r="BB109">
        <v>171000</v>
      </c>
      <c r="BC109">
        <v>171000</v>
      </c>
      <c r="BD109">
        <v>166500</v>
      </c>
      <c r="BE109">
        <v>166500</v>
      </c>
      <c r="BF109">
        <v>8.5</v>
      </c>
      <c r="BG109">
        <v>8.5</v>
      </c>
      <c r="BH109">
        <v>8.5</v>
      </c>
      <c r="BI109">
        <v>8.5</v>
      </c>
      <c r="BJ109">
        <v>8.5</v>
      </c>
      <c r="BK109">
        <v>8.5</v>
      </c>
      <c r="BL109">
        <v>8.5</v>
      </c>
      <c r="BM109">
        <v>8.5</v>
      </c>
      <c r="BN109">
        <v>8.5</v>
      </c>
      <c r="BO109">
        <v>8.5</v>
      </c>
      <c r="BP109">
        <v>8.5</v>
      </c>
      <c r="BQ109">
        <v>8.5</v>
      </c>
      <c r="BR109">
        <v>8.5</v>
      </c>
      <c r="BS109" t="s">
        <v>2466</v>
      </c>
      <c r="BT109" s="7">
        <v>-7.8177957999999999</v>
      </c>
      <c r="BU109" s="7">
        <v>110.38446690000001</v>
      </c>
      <c r="BV109">
        <v>5.1803945502822786E-3</v>
      </c>
      <c r="BW109">
        <v>92942.857142857145</v>
      </c>
      <c r="BX109">
        <v>109733.2222222222</v>
      </c>
      <c r="BY109">
        <v>159888.88888888891</v>
      </c>
      <c r="BZ109">
        <v>125911.5</v>
      </c>
      <c r="CA109">
        <v>102969.125</v>
      </c>
      <c r="CB109">
        <v>71094</v>
      </c>
      <c r="CC109">
        <v>81861.444444444438</v>
      </c>
      <c r="CD109">
        <v>86622.333333333328</v>
      </c>
      <c r="CE109">
        <v>105243.8</v>
      </c>
      <c r="CF109">
        <v>121343.2</v>
      </c>
      <c r="CG109">
        <v>90643</v>
      </c>
      <c r="CJ109">
        <v>82950</v>
      </c>
      <c r="CK109">
        <v>99976.8</v>
      </c>
      <c r="CL109">
        <v>108288.88888888891</v>
      </c>
      <c r="CM109">
        <v>121260.1</v>
      </c>
      <c r="CN109">
        <v>95400</v>
      </c>
      <c r="CO109">
        <v>84657.142857142855</v>
      </c>
      <c r="CP109">
        <v>99825.125</v>
      </c>
      <c r="CQ109">
        <v>99825.125</v>
      </c>
      <c r="CR109">
        <v>119955.6666666667</v>
      </c>
      <c r="CS109">
        <v>117844.55555555561</v>
      </c>
      <c r="CT109">
        <v>148554.33333333331</v>
      </c>
      <c r="CU109">
        <v>95755.6</v>
      </c>
      <c r="CV109">
        <v>100375.1</v>
      </c>
      <c r="CW109">
        <f t="shared" si="9"/>
        <v>153818.18181818182</v>
      </c>
      <c r="CX109">
        <f t="shared" si="10"/>
        <v>155769.23076923078</v>
      </c>
      <c r="CY109">
        <f t="shared" si="11"/>
        <v>8.5</v>
      </c>
      <c r="CZ109">
        <v>1</v>
      </c>
      <c r="DA109">
        <v>0</v>
      </c>
      <c r="DB109">
        <v>1</v>
      </c>
      <c r="DC109">
        <v>0</v>
      </c>
      <c r="DD109">
        <v>1</v>
      </c>
      <c r="DE109">
        <v>0</v>
      </c>
      <c r="DF109">
        <v>0</v>
      </c>
      <c r="DG109">
        <f t="shared" si="12"/>
        <v>171000</v>
      </c>
      <c r="DH109">
        <f t="shared" si="13"/>
        <v>144000</v>
      </c>
      <c r="DI109">
        <f t="shared" si="14"/>
        <v>1.1875</v>
      </c>
      <c r="DJ109">
        <f t="shared" si="15"/>
        <v>171000</v>
      </c>
      <c r="DK109">
        <f t="shared" si="16"/>
        <v>144000</v>
      </c>
      <c r="DL109">
        <f t="shared" si="17"/>
        <v>1.1875</v>
      </c>
      <c r="DM109">
        <v>1</v>
      </c>
      <c r="DN109">
        <v>0</v>
      </c>
      <c r="DO109" t="s">
        <v>2601</v>
      </c>
      <c r="DP109">
        <v>0</v>
      </c>
      <c r="DQ109">
        <v>1</v>
      </c>
      <c r="DR109">
        <v>0</v>
      </c>
      <c r="DS109">
        <v>0</v>
      </c>
      <c r="DT109">
        <v>0</v>
      </c>
    </row>
    <row r="110" spans="1:124" x14ac:dyDescent="0.25">
      <c r="A110" t="s">
        <v>1268</v>
      </c>
      <c r="B110" t="s">
        <v>1292</v>
      </c>
      <c r="C110" t="s">
        <v>1557</v>
      </c>
      <c r="D110" t="s">
        <v>1352</v>
      </c>
      <c r="E110">
        <v>2</v>
      </c>
      <c r="K110">
        <v>320000</v>
      </c>
      <c r="L110">
        <v>320000</v>
      </c>
      <c r="M110">
        <v>320000</v>
      </c>
      <c r="N110">
        <v>320000</v>
      </c>
      <c r="O110">
        <v>320000</v>
      </c>
      <c r="P110">
        <v>380000</v>
      </c>
      <c r="Q110">
        <v>320000</v>
      </c>
      <c r="R110">
        <v>320000</v>
      </c>
      <c r="X110">
        <v>320000</v>
      </c>
      <c r="Y110">
        <v>320000</v>
      </c>
      <c r="Z110">
        <v>320000</v>
      </c>
      <c r="AA110">
        <v>320000</v>
      </c>
      <c r="AB110">
        <v>320000</v>
      </c>
      <c r="AC110">
        <v>380000</v>
      </c>
      <c r="AD110">
        <v>320000</v>
      </c>
      <c r="AE110">
        <v>320000</v>
      </c>
      <c r="AK110">
        <v>256000</v>
      </c>
      <c r="AL110">
        <v>256000</v>
      </c>
      <c r="AM110">
        <v>256000</v>
      </c>
      <c r="AN110">
        <v>256000</v>
      </c>
      <c r="AO110">
        <v>256000</v>
      </c>
      <c r="AP110">
        <v>304000</v>
      </c>
      <c r="AQ110">
        <v>256000</v>
      </c>
      <c r="AR110">
        <v>256000</v>
      </c>
      <c r="AX110">
        <v>256000</v>
      </c>
      <c r="AY110">
        <v>256000</v>
      </c>
      <c r="AZ110">
        <v>256000</v>
      </c>
      <c r="BA110">
        <v>256000</v>
      </c>
      <c r="BB110">
        <v>256000</v>
      </c>
      <c r="BC110">
        <v>304000</v>
      </c>
      <c r="BD110">
        <v>256000</v>
      </c>
      <c r="BE110">
        <v>256000</v>
      </c>
      <c r="BK110">
        <v>8.5</v>
      </c>
      <c r="BL110">
        <v>8.5</v>
      </c>
      <c r="BM110">
        <v>8.5</v>
      </c>
      <c r="BN110">
        <v>8.5</v>
      </c>
      <c r="BO110">
        <v>8.5</v>
      </c>
      <c r="BP110">
        <v>8.5</v>
      </c>
      <c r="BQ110">
        <v>8.5</v>
      </c>
      <c r="BR110">
        <v>8.5</v>
      </c>
      <c r="BS110" t="s">
        <v>1445</v>
      </c>
      <c r="BT110" s="7">
        <v>-7.8011293999999998</v>
      </c>
      <c r="BU110" s="7">
        <v>110.34930369999999</v>
      </c>
      <c r="BV110">
        <v>6.2790176985914464E-3</v>
      </c>
      <c r="CB110">
        <v>151436.79999999999</v>
      </c>
      <c r="CC110">
        <v>156105.4</v>
      </c>
      <c r="CD110">
        <v>129141.57142857141</v>
      </c>
      <c r="CE110">
        <v>134867.66666666669</v>
      </c>
      <c r="CF110">
        <v>128228.6666666667</v>
      </c>
      <c r="CG110">
        <v>235133.42857142861</v>
      </c>
      <c r="CH110">
        <v>133438.88888888891</v>
      </c>
      <c r="CI110">
        <v>138440.44444444441</v>
      </c>
      <c r="CO110">
        <v>159721.29999999999</v>
      </c>
      <c r="CP110">
        <v>149136.9</v>
      </c>
      <c r="CQ110">
        <v>155950.29999999999</v>
      </c>
      <c r="CR110">
        <v>164721.79999999999</v>
      </c>
      <c r="CS110">
        <v>170160.4</v>
      </c>
      <c r="CT110">
        <v>249298.88888888891</v>
      </c>
      <c r="CU110">
        <v>136067.88888888891</v>
      </c>
      <c r="CV110">
        <v>136686.11111111109</v>
      </c>
      <c r="CW110">
        <f t="shared" si="9"/>
        <v>262000</v>
      </c>
      <c r="CX110">
        <f t="shared" si="10"/>
        <v>262000</v>
      </c>
      <c r="CY110">
        <f t="shared" si="11"/>
        <v>8.5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f t="shared" si="12"/>
        <v>304000</v>
      </c>
      <c r="DH110">
        <f t="shared" si="13"/>
        <v>256000</v>
      </c>
      <c r="DI110">
        <f t="shared" si="14"/>
        <v>1.1875</v>
      </c>
      <c r="DJ110">
        <f t="shared" si="15"/>
        <v>304000</v>
      </c>
      <c r="DK110">
        <f t="shared" si="16"/>
        <v>256000</v>
      </c>
      <c r="DL110">
        <f t="shared" si="17"/>
        <v>1.1875</v>
      </c>
      <c r="DM110">
        <v>1</v>
      </c>
      <c r="DN110">
        <v>0</v>
      </c>
      <c r="DO110" t="s">
        <v>2601</v>
      </c>
      <c r="DP110">
        <v>0</v>
      </c>
      <c r="DQ110">
        <v>1</v>
      </c>
      <c r="DR110">
        <v>0</v>
      </c>
      <c r="DS110">
        <v>0</v>
      </c>
      <c r="DT110">
        <v>0</v>
      </c>
    </row>
    <row r="111" spans="1:124" x14ac:dyDescent="0.25">
      <c r="A111" t="s">
        <v>816</v>
      </c>
      <c r="B111" t="s">
        <v>1307</v>
      </c>
      <c r="C111" t="s">
        <v>2092</v>
      </c>
      <c r="D111" t="s">
        <v>1352</v>
      </c>
      <c r="E111">
        <v>1</v>
      </c>
      <c r="F111">
        <v>182357</v>
      </c>
      <c r="G111">
        <v>182207</v>
      </c>
      <c r="H111">
        <v>192269</v>
      </c>
      <c r="I111">
        <v>195408</v>
      </c>
      <c r="J111">
        <v>190467</v>
      </c>
      <c r="K111">
        <v>178062</v>
      </c>
      <c r="L111">
        <v>178062</v>
      </c>
      <c r="M111">
        <v>182068</v>
      </c>
      <c r="N111">
        <v>178062</v>
      </c>
      <c r="O111">
        <v>193488</v>
      </c>
      <c r="P111">
        <v>211652</v>
      </c>
      <c r="Q111">
        <v>204609</v>
      </c>
      <c r="R111">
        <v>178062</v>
      </c>
      <c r="S111">
        <v>192269</v>
      </c>
      <c r="T111">
        <v>192269</v>
      </c>
      <c r="U111">
        <v>192269</v>
      </c>
      <c r="V111">
        <v>192269</v>
      </c>
      <c r="W111">
        <v>192269</v>
      </c>
      <c r="X111">
        <v>192269</v>
      </c>
      <c r="Y111">
        <v>192269</v>
      </c>
      <c r="Z111">
        <v>192269</v>
      </c>
      <c r="AA111">
        <v>178062</v>
      </c>
      <c r="AB111">
        <v>178026</v>
      </c>
      <c r="AC111">
        <v>213632</v>
      </c>
      <c r="AD111">
        <v>192269</v>
      </c>
      <c r="AE111">
        <v>192269</v>
      </c>
      <c r="AF111">
        <v>142238</v>
      </c>
      <c r="AG111">
        <v>142121</v>
      </c>
      <c r="AH111">
        <v>149970</v>
      </c>
      <c r="AI111">
        <v>152418</v>
      </c>
      <c r="AJ111">
        <v>148564</v>
      </c>
      <c r="AK111">
        <v>138888</v>
      </c>
      <c r="AL111">
        <v>138888</v>
      </c>
      <c r="AM111">
        <v>142013</v>
      </c>
      <c r="AN111">
        <v>138888</v>
      </c>
      <c r="AO111">
        <v>150921</v>
      </c>
      <c r="AP111">
        <v>165089</v>
      </c>
      <c r="AQ111">
        <v>159595</v>
      </c>
      <c r="AR111">
        <v>138888</v>
      </c>
      <c r="AS111">
        <v>149970</v>
      </c>
      <c r="AT111">
        <v>149970</v>
      </c>
      <c r="AU111">
        <v>149970</v>
      </c>
      <c r="AV111">
        <v>149970</v>
      </c>
      <c r="AW111">
        <v>149970</v>
      </c>
      <c r="AX111">
        <v>149970</v>
      </c>
      <c r="AY111">
        <v>149970</v>
      </c>
      <c r="AZ111">
        <v>149970</v>
      </c>
      <c r="BA111">
        <v>138888</v>
      </c>
      <c r="BB111">
        <v>138860</v>
      </c>
      <c r="BC111">
        <v>166633</v>
      </c>
      <c r="BD111">
        <v>149970</v>
      </c>
      <c r="BE111">
        <v>149970</v>
      </c>
      <c r="BF111">
        <v>8.1</v>
      </c>
      <c r="BG111">
        <v>8.1</v>
      </c>
      <c r="BH111">
        <v>8.1</v>
      </c>
      <c r="BI111">
        <v>8.1</v>
      </c>
      <c r="BJ111">
        <v>8.1</v>
      </c>
      <c r="BK111">
        <v>8.1</v>
      </c>
      <c r="BL111">
        <v>8.1</v>
      </c>
      <c r="BM111">
        <v>8.1</v>
      </c>
      <c r="BN111">
        <v>8.1</v>
      </c>
      <c r="BO111">
        <v>8.1</v>
      </c>
      <c r="BP111">
        <v>8.1</v>
      </c>
      <c r="BQ111">
        <v>8.1</v>
      </c>
      <c r="BR111">
        <v>8.1</v>
      </c>
      <c r="BS111" t="s">
        <v>1433</v>
      </c>
      <c r="BT111" s="7">
        <v>-7.7415626</v>
      </c>
      <c r="BU111" s="7">
        <v>110.44278319999999</v>
      </c>
      <c r="BV111">
        <v>2.2933853758109281E-2</v>
      </c>
      <c r="BW111">
        <v>98581.444444444438</v>
      </c>
      <c r="BX111">
        <v>122479</v>
      </c>
      <c r="BY111">
        <v>101487.875</v>
      </c>
      <c r="BZ111">
        <v>173501.2</v>
      </c>
      <c r="CA111">
        <v>100197.3</v>
      </c>
      <c r="CB111">
        <v>94952.8</v>
      </c>
      <c r="CC111">
        <v>93148.666666666672</v>
      </c>
      <c r="CD111">
        <v>95190.666666666672</v>
      </c>
      <c r="CE111">
        <v>114984.88888888891</v>
      </c>
      <c r="CF111">
        <v>122652.3</v>
      </c>
      <c r="CG111">
        <v>147815.20000000001</v>
      </c>
      <c r="CH111">
        <v>113614.3333333333</v>
      </c>
      <c r="CI111">
        <v>92999.3</v>
      </c>
      <c r="CJ111">
        <v>85396.111111111109</v>
      </c>
      <c r="CK111">
        <v>104478.3</v>
      </c>
      <c r="CL111">
        <v>98487</v>
      </c>
      <c r="CM111">
        <v>106152.5</v>
      </c>
      <c r="CN111">
        <v>102143.1</v>
      </c>
      <c r="CO111">
        <v>88644</v>
      </c>
      <c r="CP111">
        <v>80325.777777777781</v>
      </c>
      <c r="CQ111">
        <v>91434.9</v>
      </c>
      <c r="CR111">
        <v>96317.9</v>
      </c>
      <c r="CS111">
        <v>103648.1</v>
      </c>
      <c r="CT111">
        <v>109251.7</v>
      </c>
      <c r="CU111">
        <v>94306.9</v>
      </c>
      <c r="CV111">
        <v>94306.9</v>
      </c>
      <c r="CW111">
        <f t="shared" si="9"/>
        <v>146806.23076923078</v>
      </c>
      <c r="CX111">
        <f t="shared" si="10"/>
        <v>149544.69230769231</v>
      </c>
      <c r="CY111">
        <f t="shared" si="11"/>
        <v>8.0999999999999979</v>
      </c>
      <c r="CZ111">
        <v>1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0</v>
      </c>
      <c r="DG111">
        <f t="shared" si="12"/>
        <v>165089</v>
      </c>
      <c r="DH111">
        <f t="shared" si="13"/>
        <v>138888</v>
      </c>
      <c r="DI111">
        <f t="shared" si="14"/>
        <v>1.1886484073498071</v>
      </c>
      <c r="DJ111">
        <f t="shared" si="15"/>
        <v>166633</v>
      </c>
      <c r="DK111">
        <f t="shared" si="16"/>
        <v>138860</v>
      </c>
      <c r="DL111">
        <f t="shared" si="17"/>
        <v>1.2000072014979115</v>
      </c>
      <c r="DM111">
        <v>1</v>
      </c>
      <c r="DN111">
        <v>0</v>
      </c>
      <c r="DO111" t="s">
        <v>2600</v>
      </c>
      <c r="DP111">
        <v>1</v>
      </c>
      <c r="DQ111">
        <v>0</v>
      </c>
      <c r="DR111">
        <v>0</v>
      </c>
      <c r="DS111">
        <v>0</v>
      </c>
      <c r="DT111">
        <v>0</v>
      </c>
    </row>
    <row r="112" spans="1:124" x14ac:dyDescent="0.25">
      <c r="A112" t="s">
        <v>725</v>
      </c>
      <c r="B112" t="s">
        <v>1323</v>
      </c>
      <c r="C112" t="s">
        <v>2174</v>
      </c>
      <c r="D112" t="s">
        <v>1352</v>
      </c>
      <c r="E112">
        <v>0</v>
      </c>
      <c r="F112">
        <v>334131</v>
      </c>
      <c r="G112">
        <v>321167</v>
      </c>
      <c r="H112">
        <v>295354</v>
      </c>
      <c r="I112">
        <v>300778</v>
      </c>
      <c r="J112">
        <v>304008</v>
      </c>
      <c r="K112">
        <v>289437</v>
      </c>
      <c r="L112">
        <v>293451</v>
      </c>
      <c r="M112">
        <v>311048</v>
      </c>
      <c r="N112">
        <v>295159</v>
      </c>
      <c r="O112">
        <v>294837</v>
      </c>
      <c r="P112">
        <v>295298</v>
      </c>
      <c r="Q112">
        <v>294330</v>
      </c>
      <c r="R112">
        <v>294135</v>
      </c>
      <c r="S112">
        <v>352720</v>
      </c>
      <c r="T112">
        <v>341811</v>
      </c>
      <c r="U112">
        <v>311048</v>
      </c>
      <c r="V112">
        <v>311048</v>
      </c>
      <c r="W112">
        <v>311048</v>
      </c>
      <c r="X112">
        <v>311048</v>
      </c>
      <c r="Y112">
        <v>311048</v>
      </c>
      <c r="Z112">
        <v>311048</v>
      </c>
      <c r="AA112">
        <v>341811</v>
      </c>
      <c r="AB112">
        <v>341811</v>
      </c>
      <c r="AC112">
        <v>341811</v>
      </c>
      <c r="AD112">
        <v>341811</v>
      </c>
      <c r="AE112">
        <v>341811</v>
      </c>
      <c r="AF112">
        <v>210503</v>
      </c>
      <c r="AG112">
        <v>250510</v>
      </c>
      <c r="AH112">
        <v>230376</v>
      </c>
      <c r="AI112">
        <v>234607</v>
      </c>
      <c r="AJ112">
        <v>237126</v>
      </c>
      <c r="AK112">
        <v>225761</v>
      </c>
      <c r="AL112">
        <v>228892</v>
      </c>
      <c r="AM112">
        <v>242617</v>
      </c>
      <c r="AN112">
        <v>230224</v>
      </c>
      <c r="AO112">
        <v>229973</v>
      </c>
      <c r="AP112">
        <v>230332</v>
      </c>
      <c r="AQ112">
        <v>229577</v>
      </c>
      <c r="AR112">
        <v>229425</v>
      </c>
      <c r="AS112">
        <v>222214</v>
      </c>
      <c r="AT112">
        <v>266613</v>
      </c>
      <c r="AU112">
        <v>242617</v>
      </c>
      <c r="AV112">
        <v>242617</v>
      </c>
      <c r="AW112">
        <v>242617</v>
      </c>
      <c r="AX112">
        <v>242617</v>
      </c>
      <c r="AY112">
        <v>242617</v>
      </c>
      <c r="AZ112">
        <v>242617</v>
      </c>
      <c r="BA112">
        <v>266613</v>
      </c>
      <c r="BB112">
        <v>266613</v>
      </c>
      <c r="BC112">
        <v>266613</v>
      </c>
      <c r="BD112">
        <v>266613</v>
      </c>
      <c r="BE112">
        <v>266613</v>
      </c>
      <c r="BF112">
        <v>7.5</v>
      </c>
      <c r="BG112">
        <v>7.5</v>
      </c>
      <c r="BH112">
        <v>7.5</v>
      </c>
      <c r="BI112">
        <v>7.5</v>
      </c>
      <c r="BJ112">
        <v>7.5</v>
      </c>
      <c r="BK112">
        <v>7.5</v>
      </c>
      <c r="BL112">
        <v>7.5</v>
      </c>
      <c r="BM112">
        <v>7.5</v>
      </c>
      <c r="BN112">
        <v>7.5</v>
      </c>
      <c r="BO112">
        <v>7.5</v>
      </c>
      <c r="BP112">
        <v>7.5</v>
      </c>
      <c r="BQ112">
        <v>7.5</v>
      </c>
      <c r="BR112">
        <v>7.5</v>
      </c>
      <c r="BS112" t="s">
        <v>1433</v>
      </c>
      <c r="BT112" s="7">
        <v>-7.9035700999999996</v>
      </c>
      <c r="BU112" s="7">
        <v>110.0779876</v>
      </c>
      <c r="BV112">
        <v>0.1715180434333575</v>
      </c>
      <c r="BW112">
        <v>87223.625</v>
      </c>
      <c r="BX112">
        <v>117331.3</v>
      </c>
      <c r="BY112">
        <v>122425.9</v>
      </c>
      <c r="BZ112">
        <v>136628.66666666669</v>
      </c>
      <c r="CA112">
        <v>78351.7</v>
      </c>
      <c r="CB112">
        <v>87461.4</v>
      </c>
      <c r="CC112">
        <v>87936.6</v>
      </c>
      <c r="CD112">
        <v>57741.555555555547</v>
      </c>
      <c r="CE112">
        <v>90354.5</v>
      </c>
      <c r="CF112">
        <v>104407.5</v>
      </c>
      <c r="CG112">
        <v>64424.222222222219</v>
      </c>
      <c r="CH112">
        <v>79202.333333333328</v>
      </c>
      <c r="CI112">
        <v>83033</v>
      </c>
      <c r="CJ112">
        <v>84044.555555555562</v>
      </c>
      <c r="CK112">
        <v>78442.600000000006</v>
      </c>
      <c r="CL112">
        <v>84342.8</v>
      </c>
      <c r="CM112">
        <v>95021.888888888891</v>
      </c>
      <c r="CN112">
        <v>78652</v>
      </c>
      <c r="CO112">
        <v>70514.555555555562</v>
      </c>
      <c r="CP112">
        <v>71334</v>
      </c>
      <c r="CQ112">
        <v>68706.777777777781</v>
      </c>
      <c r="CR112">
        <v>77974.5</v>
      </c>
      <c r="CS112">
        <v>195206.44444444441</v>
      </c>
      <c r="CT112">
        <v>82217.888888888891</v>
      </c>
      <c r="CU112">
        <v>98337.444444444438</v>
      </c>
      <c r="CV112">
        <v>83409.600000000006</v>
      </c>
      <c r="CW112">
        <f t="shared" si="9"/>
        <v>231532.53846153847</v>
      </c>
      <c r="CX112">
        <f t="shared" si="10"/>
        <v>252122.61538461538</v>
      </c>
      <c r="CY112">
        <f t="shared" si="11"/>
        <v>7.5</v>
      </c>
      <c r="CZ112">
        <v>1</v>
      </c>
      <c r="DA112">
        <v>0</v>
      </c>
      <c r="DB112">
        <v>0</v>
      </c>
      <c r="DC112">
        <v>0</v>
      </c>
      <c r="DD112">
        <v>1</v>
      </c>
      <c r="DE112">
        <v>1</v>
      </c>
      <c r="DF112">
        <v>0</v>
      </c>
      <c r="DG112">
        <f t="shared" si="12"/>
        <v>250510</v>
      </c>
      <c r="DH112">
        <f t="shared" si="13"/>
        <v>210503</v>
      </c>
      <c r="DI112">
        <f t="shared" si="14"/>
        <v>1.1900542985135605</v>
      </c>
      <c r="DJ112">
        <f t="shared" si="15"/>
        <v>266613</v>
      </c>
      <c r="DK112">
        <f t="shared" si="16"/>
        <v>222214</v>
      </c>
      <c r="DL112">
        <f t="shared" si="17"/>
        <v>1.1998028927070301</v>
      </c>
      <c r="DM112">
        <v>1</v>
      </c>
      <c r="DN112">
        <v>0</v>
      </c>
      <c r="DO112" t="s">
        <v>2603</v>
      </c>
      <c r="DP112">
        <v>0</v>
      </c>
      <c r="DQ112">
        <v>0</v>
      </c>
      <c r="DR112">
        <v>0</v>
      </c>
      <c r="DS112">
        <v>1</v>
      </c>
      <c r="DT112">
        <v>0</v>
      </c>
    </row>
    <row r="113" spans="1:124" x14ac:dyDescent="0.25">
      <c r="A113" t="s">
        <v>710</v>
      </c>
      <c r="B113" t="s">
        <v>1292</v>
      </c>
      <c r="C113" t="s">
        <v>1772</v>
      </c>
      <c r="D113" t="s">
        <v>1352</v>
      </c>
      <c r="E113">
        <v>1</v>
      </c>
      <c r="F113">
        <v>277778</v>
      </c>
      <c r="G113">
        <v>298966</v>
      </c>
      <c r="H113">
        <v>300568</v>
      </c>
      <c r="I113">
        <v>301003</v>
      </c>
      <c r="J113">
        <v>286584</v>
      </c>
      <c r="K113">
        <v>287988</v>
      </c>
      <c r="L113">
        <v>288819</v>
      </c>
      <c r="M113">
        <v>286794</v>
      </c>
      <c r="N113">
        <v>293000</v>
      </c>
      <c r="O113">
        <v>280427</v>
      </c>
      <c r="P113">
        <v>331001</v>
      </c>
      <c r="Q113">
        <v>298642</v>
      </c>
      <c r="R113">
        <v>301448</v>
      </c>
      <c r="S113">
        <v>325267</v>
      </c>
      <c r="T113">
        <v>332305</v>
      </c>
      <c r="U113">
        <v>325242</v>
      </c>
      <c r="V113">
        <v>367918</v>
      </c>
      <c r="W113">
        <v>365233</v>
      </c>
      <c r="X113">
        <v>358847</v>
      </c>
      <c r="Y113">
        <v>375763</v>
      </c>
      <c r="Z113">
        <v>375763</v>
      </c>
      <c r="AA113">
        <v>362432</v>
      </c>
      <c r="AB113">
        <v>375763</v>
      </c>
      <c r="AC113">
        <v>375763</v>
      </c>
      <c r="AD113">
        <v>327500</v>
      </c>
      <c r="AE113">
        <v>333192</v>
      </c>
      <c r="AF113">
        <v>172222</v>
      </c>
      <c r="AG113">
        <v>185359</v>
      </c>
      <c r="AH113">
        <v>186352</v>
      </c>
      <c r="AI113">
        <v>186622</v>
      </c>
      <c r="AJ113">
        <v>177682</v>
      </c>
      <c r="AK113">
        <v>178553</v>
      </c>
      <c r="AL113">
        <v>179068</v>
      </c>
      <c r="AM113">
        <v>177812</v>
      </c>
      <c r="AN113">
        <v>181660</v>
      </c>
      <c r="AO113">
        <v>173865</v>
      </c>
      <c r="AP113">
        <v>205221</v>
      </c>
      <c r="AQ113">
        <v>185158</v>
      </c>
      <c r="AR113">
        <v>186898</v>
      </c>
      <c r="AS113">
        <v>195160</v>
      </c>
      <c r="AT113">
        <v>199383</v>
      </c>
      <c r="AU113">
        <v>195145</v>
      </c>
      <c r="AV113">
        <v>220751</v>
      </c>
      <c r="AW113">
        <v>219140</v>
      </c>
      <c r="AX113">
        <v>215308</v>
      </c>
      <c r="AY113">
        <v>225458</v>
      </c>
      <c r="AZ113">
        <v>225458</v>
      </c>
      <c r="BA113">
        <v>217459</v>
      </c>
      <c r="BB113">
        <v>225458</v>
      </c>
      <c r="BC113">
        <v>225458</v>
      </c>
      <c r="BD113">
        <v>196500</v>
      </c>
      <c r="BE113">
        <v>199915</v>
      </c>
      <c r="BF113">
        <v>8.1999999999999993</v>
      </c>
      <c r="BG113">
        <v>8.1999999999999993</v>
      </c>
      <c r="BH113">
        <v>8.1999999999999993</v>
      </c>
      <c r="BI113">
        <v>8.1999999999999993</v>
      </c>
      <c r="BJ113">
        <v>8.1999999999999993</v>
      </c>
      <c r="BK113">
        <v>8.1999999999999993</v>
      </c>
      <c r="BL113">
        <v>8.1999999999999993</v>
      </c>
      <c r="BM113">
        <v>8.1999999999999993</v>
      </c>
      <c r="BN113">
        <v>8.1999999999999993</v>
      </c>
      <c r="BO113">
        <v>8.1999999999999993</v>
      </c>
      <c r="BP113">
        <v>8.1999999999999993</v>
      </c>
      <c r="BQ113">
        <v>8.1999999999999993</v>
      </c>
      <c r="BR113">
        <v>8.1999999999999993</v>
      </c>
      <c r="BS113" t="s">
        <v>2470</v>
      </c>
      <c r="BT113" s="7">
        <v>-7.8121121000000002</v>
      </c>
      <c r="BU113" s="7">
        <v>110.3517294</v>
      </c>
      <c r="BV113">
        <v>8.532125015407897E-3</v>
      </c>
      <c r="BW113">
        <v>65796.125</v>
      </c>
      <c r="BX113">
        <v>69766.600000000006</v>
      </c>
      <c r="BY113">
        <v>64114.25</v>
      </c>
      <c r="BZ113">
        <v>52333.428571428572</v>
      </c>
      <c r="CA113">
        <v>52362.75</v>
      </c>
      <c r="CB113">
        <v>107902</v>
      </c>
      <c r="CC113">
        <v>96566.222222222219</v>
      </c>
      <c r="CD113">
        <v>108403.3333333333</v>
      </c>
      <c r="CE113">
        <v>84121</v>
      </c>
      <c r="CF113">
        <v>85160.25</v>
      </c>
      <c r="CG113">
        <v>63966.142857142862</v>
      </c>
      <c r="CH113">
        <v>58055.625</v>
      </c>
      <c r="CI113">
        <v>67044.777777777781</v>
      </c>
      <c r="CJ113">
        <v>99478.222222222219</v>
      </c>
      <c r="CK113">
        <v>104012.3333333333</v>
      </c>
      <c r="CL113">
        <v>59151</v>
      </c>
      <c r="CM113">
        <v>65905</v>
      </c>
      <c r="CN113">
        <v>99898.666666666672</v>
      </c>
      <c r="CO113">
        <v>94002.3</v>
      </c>
      <c r="CP113">
        <v>86495.666666666672</v>
      </c>
      <c r="CQ113">
        <v>94066.111111111109</v>
      </c>
      <c r="CR113">
        <v>102923.44444444439</v>
      </c>
      <c r="CS113">
        <v>113532.3</v>
      </c>
      <c r="CT113">
        <v>70747.777777777781</v>
      </c>
      <c r="CU113">
        <v>58033.333333333343</v>
      </c>
      <c r="CV113">
        <v>59031</v>
      </c>
      <c r="CW113">
        <f t="shared" si="9"/>
        <v>182805.53846153847</v>
      </c>
      <c r="CX113">
        <f t="shared" si="10"/>
        <v>212353.30769230769</v>
      </c>
      <c r="CY113">
        <f t="shared" si="11"/>
        <v>8.2000000000000011</v>
      </c>
      <c r="CZ113">
        <v>0</v>
      </c>
      <c r="DA113">
        <v>0</v>
      </c>
      <c r="DB113">
        <v>1</v>
      </c>
      <c r="DC113">
        <v>0</v>
      </c>
      <c r="DD113">
        <v>1</v>
      </c>
      <c r="DE113">
        <v>1</v>
      </c>
      <c r="DF113">
        <v>0</v>
      </c>
      <c r="DG113">
        <f t="shared" si="12"/>
        <v>205221</v>
      </c>
      <c r="DH113">
        <f t="shared" si="13"/>
        <v>172222</v>
      </c>
      <c r="DI113">
        <f t="shared" si="14"/>
        <v>1.1916073440094761</v>
      </c>
      <c r="DJ113">
        <f t="shared" si="15"/>
        <v>225458</v>
      </c>
      <c r="DK113">
        <f t="shared" si="16"/>
        <v>195145</v>
      </c>
      <c r="DL113">
        <f t="shared" si="17"/>
        <v>1.1553357759614646</v>
      </c>
      <c r="DM113">
        <v>1</v>
      </c>
      <c r="DN113">
        <v>0</v>
      </c>
      <c r="DO113" t="s">
        <v>2601</v>
      </c>
      <c r="DP113">
        <v>0</v>
      </c>
      <c r="DQ113">
        <v>1</v>
      </c>
      <c r="DR113">
        <v>0</v>
      </c>
      <c r="DS113">
        <v>0</v>
      </c>
      <c r="DT113">
        <v>0</v>
      </c>
    </row>
    <row r="114" spans="1:124" x14ac:dyDescent="0.25">
      <c r="A114" t="s">
        <v>63</v>
      </c>
      <c r="B114" t="s">
        <v>1298</v>
      </c>
      <c r="C114" t="s">
        <v>1388</v>
      </c>
      <c r="D114" t="s">
        <v>1352</v>
      </c>
      <c r="E114">
        <v>5</v>
      </c>
      <c r="F114">
        <v>1880000</v>
      </c>
      <c r="J114">
        <v>1573333</v>
      </c>
      <c r="K114">
        <v>1706667</v>
      </c>
      <c r="L114">
        <v>1706667</v>
      </c>
      <c r="M114">
        <v>1880000</v>
      </c>
      <c r="N114">
        <v>1813333</v>
      </c>
      <c r="Q114">
        <v>1813333</v>
      </c>
      <c r="R114">
        <v>1706667</v>
      </c>
      <c r="S114">
        <v>1573333</v>
      </c>
      <c r="T114">
        <v>1573333</v>
      </c>
      <c r="U114">
        <v>1706667</v>
      </c>
      <c r="V114">
        <v>1880000</v>
      </c>
      <c r="W114">
        <v>1706667</v>
      </c>
      <c r="X114">
        <v>1453333</v>
      </c>
      <c r="Y114">
        <v>1573333</v>
      </c>
      <c r="Z114">
        <v>1453333</v>
      </c>
      <c r="AA114">
        <v>1573333</v>
      </c>
      <c r="AB114">
        <v>1573333</v>
      </c>
      <c r="AC114">
        <v>1813333</v>
      </c>
      <c r="AD114">
        <v>1573333</v>
      </c>
      <c r="AE114">
        <v>1453333</v>
      </c>
      <c r="AF114">
        <v>1410000</v>
      </c>
      <c r="AJ114">
        <v>1180000</v>
      </c>
      <c r="AK114">
        <v>1280000</v>
      </c>
      <c r="AL114">
        <v>1280000</v>
      </c>
      <c r="AM114">
        <v>1410000</v>
      </c>
      <c r="AN114">
        <v>1360000</v>
      </c>
      <c r="AQ114">
        <v>1360000</v>
      </c>
      <c r="AR114">
        <v>1280000</v>
      </c>
      <c r="AS114">
        <v>1180000</v>
      </c>
      <c r="AT114">
        <v>1180000</v>
      </c>
      <c r="AU114">
        <v>1280000</v>
      </c>
      <c r="AV114">
        <v>1410000</v>
      </c>
      <c r="AW114">
        <v>1280000</v>
      </c>
      <c r="AX114">
        <v>1090000</v>
      </c>
      <c r="AY114">
        <v>1180000</v>
      </c>
      <c r="AZ114">
        <v>1090000</v>
      </c>
      <c r="BA114">
        <v>1180000</v>
      </c>
      <c r="BB114">
        <v>1180000</v>
      </c>
      <c r="BC114">
        <v>1360000</v>
      </c>
      <c r="BD114">
        <v>1180000</v>
      </c>
      <c r="BE114">
        <v>1090000</v>
      </c>
      <c r="BF114">
        <v>8.6999999999999993</v>
      </c>
      <c r="BG114">
        <v>8.6999999999999993</v>
      </c>
      <c r="BH114">
        <v>8.6999999999999993</v>
      </c>
      <c r="BI114">
        <v>8.6999999999999993</v>
      </c>
      <c r="BJ114">
        <v>8.6999999999999993</v>
      </c>
      <c r="BK114">
        <v>8.6999999999999993</v>
      </c>
      <c r="BL114">
        <v>8.6999999999999993</v>
      </c>
      <c r="BM114">
        <v>8.6999999999999993</v>
      </c>
      <c r="BN114">
        <v>8.6999999999999993</v>
      </c>
      <c r="BO114">
        <v>8.6999999999999993</v>
      </c>
      <c r="BP114">
        <v>8.6999999999999993</v>
      </c>
      <c r="BQ114">
        <v>8.6999999999999993</v>
      </c>
      <c r="BR114">
        <v>8.6999999999999993</v>
      </c>
      <c r="BS114" t="s">
        <v>1428</v>
      </c>
      <c r="BT114" s="7">
        <v>-7.7699166999999996</v>
      </c>
      <c r="BU114" s="7">
        <v>110.5045032</v>
      </c>
      <c r="BV114">
        <v>6.4662740300860361E-2</v>
      </c>
      <c r="BW114">
        <v>1197259</v>
      </c>
      <c r="CA114">
        <v>989316.9</v>
      </c>
      <c r="CB114">
        <v>1074743</v>
      </c>
      <c r="CC114">
        <v>1075231.222222222</v>
      </c>
      <c r="CD114">
        <v>1197399</v>
      </c>
      <c r="CE114">
        <v>1145727.666666667</v>
      </c>
      <c r="CH114">
        <v>1133185.888888889</v>
      </c>
      <c r="CI114">
        <v>1055373.666666667</v>
      </c>
      <c r="CJ114">
        <v>977248.9</v>
      </c>
      <c r="CK114">
        <v>988134.8</v>
      </c>
      <c r="CL114">
        <v>1079688.1000000001</v>
      </c>
      <c r="CM114">
        <v>1223874.111111111</v>
      </c>
      <c r="CN114">
        <v>1088642.3999999999</v>
      </c>
      <c r="CO114">
        <v>898475.8</v>
      </c>
      <c r="CP114">
        <v>972572.77777777775</v>
      </c>
      <c r="CQ114">
        <v>882026.77777777775</v>
      </c>
      <c r="CR114">
        <v>977145.77777777775</v>
      </c>
      <c r="CS114">
        <v>966357.77777777775</v>
      </c>
      <c r="CT114">
        <v>1139636.4285714291</v>
      </c>
      <c r="CU114">
        <v>965910.77777777775</v>
      </c>
      <c r="CV114">
        <v>875917.4444444445</v>
      </c>
      <c r="CW114">
        <f t="shared" si="9"/>
        <v>1320000</v>
      </c>
      <c r="CX114">
        <f t="shared" si="10"/>
        <v>1206153.8461538462</v>
      </c>
      <c r="CY114">
        <f t="shared" si="11"/>
        <v>8.7000000000000011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f t="shared" si="12"/>
        <v>1410000</v>
      </c>
      <c r="DH114">
        <f t="shared" si="13"/>
        <v>1180000</v>
      </c>
      <c r="DI114">
        <f t="shared" si="14"/>
        <v>1.1949152542372881</v>
      </c>
      <c r="DJ114">
        <f t="shared" si="15"/>
        <v>1410000</v>
      </c>
      <c r="DK114">
        <f t="shared" si="16"/>
        <v>1090000</v>
      </c>
      <c r="DL114">
        <f t="shared" si="17"/>
        <v>1.2935779816513762</v>
      </c>
      <c r="DM114">
        <v>1</v>
      </c>
      <c r="DN114">
        <v>0</v>
      </c>
      <c r="DO114" t="s">
        <v>2600</v>
      </c>
      <c r="DP114">
        <v>1</v>
      </c>
      <c r="DQ114">
        <v>0</v>
      </c>
      <c r="DR114">
        <v>0</v>
      </c>
      <c r="DS114">
        <v>0</v>
      </c>
      <c r="DT114">
        <v>0</v>
      </c>
    </row>
    <row r="115" spans="1:124" x14ac:dyDescent="0.25">
      <c r="A115" t="s">
        <v>228</v>
      </c>
      <c r="B115" t="s">
        <v>1286</v>
      </c>
      <c r="C115" t="s">
        <v>1418</v>
      </c>
      <c r="D115" t="s">
        <v>1352</v>
      </c>
      <c r="E115">
        <v>2</v>
      </c>
      <c r="F115">
        <v>366667</v>
      </c>
      <c r="G115">
        <v>366667</v>
      </c>
      <c r="H115">
        <v>366667</v>
      </c>
      <c r="J115">
        <v>366667</v>
      </c>
      <c r="K115">
        <v>333333</v>
      </c>
      <c r="L115">
        <v>333333</v>
      </c>
      <c r="M115">
        <v>306668</v>
      </c>
      <c r="P115">
        <v>366667</v>
      </c>
      <c r="Q115">
        <v>366667</v>
      </c>
      <c r="R115">
        <v>333333</v>
      </c>
      <c r="S115">
        <v>366667</v>
      </c>
      <c r="T115">
        <v>366667</v>
      </c>
      <c r="U115">
        <v>366667</v>
      </c>
      <c r="V115">
        <v>366667</v>
      </c>
      <c r="W115">
        <v>366667</v>
      </c>
      <c r="X115">
        <v>306667</v>
      </c>
      <c r="Y115">
        <v>306667</v>
      </c>
      <c r="Z115">
        <v>306667</v>
      </c>
      <c r="AA115">
        <v>306667</v>
      </c>
      <c r="AB115">
        <v>333333</v>
      </c>
      <c r="AC115">
        <v>333333</v>
      </c>
      <c r="AD115">
        <v>333333</v>
      </c>
      <c r="AE115">
        <v>333333</v>
      </c>
      <c r="AF115">
        <v>275000</v>
      </c>
      <c r="AG115">
        <v>275000</v>
      </c>
      <c r="AH115">
        <v>275000</v>
      </c>
      <c r="AJ115">
        <v>275000</v>
      </c>
      <c r="AK115">
        <v>250000</v>
      </c>
      <c r="AL115">
        <v>250000</v>
      </c>
      <c r="AM115">
        <v>230001</v>
      </c>
      <c r="AP115">
        <v>275000</v>
      </c>
      <c r="AQ115">
        <v>275000</v>
      </c>
      <c r="AR115">
        <v>250000</v>
      </c>
      <c r="AS115">
        <v>275000</v>
      </c>
      <c r="AT115">
        <v>275000</v>
      </c>
      <c r="AU115">
        <v>275000</v>
      </c>
      <c r="AV115">
        <v>275000</v>
      </c>
      <c r="AW115">
        <v>275000</v>
      </c>
      <c r="AX115">
        <v>230000</v>
      </c>
      <c r="AY115">
        <v>230000</v>
      </c>
      <c r="AZ115">
        <v>230000</v>
      </c>
      <c r="BA115">
        <v>230000</v>
      </c>
      <c r="BB115">
        <v>250000</v>
      </c>
      <c r="BC115">
        <v>250000</v>
      </c>
      <c r="BD115">
        <v>250000</v>
      </c>
      <c r="BE115">
        <v>250000</v>
      </c>
      <c r="BF115">
        <v>8.5</v>
      </c>
      <c r="BG115">
        <v>8.5</v>
      </c>
      <c r="BH115">
        <v>8.5</v>
      </c>
      <c r="BI115">
        <v>8.5</v>
      </c>
      <c r="BJ115">
        <v>8.5</v>
      </c>
      <c r="BK115">
        <v>8.5</v>
      </c>
      <c r="BL115">
        <v>8.5</v>
      </c>
      <c r="BM115">
        <v>8.5</v>
      </c>
      <c r="BN115">
        <v>8.5</v>
      </c>
      <c r="BO115">
        <v>8.5</v>
      </c>
      <c r="BP115">
        <v>8.5</v>
      </c>
      <c r="BQ115">
        <v>8.5</v>
      </c>
      <c r="BR115">
        <v>8.5</v>
      </c>
      <c r="BS115" t="s">
        <v>1439</v>
      </c>
      <c r="BT115" s="7">
        <v>-7.7929215999999997</v>
      </c>
      <c r="BU115" s="7">
        <v>110.3947793</v>
      </c>
      <c r="BV115">
        <v>6.9049870011413132E-3</v>
      </c>
      <c r="BW115">
        <v>168869.625</v>
      </c>
      <c r="BX115">
        <v>133966.375</v>
      </c>
      <c r="BY115">
        <v>227152.25</v>
      </c>
      <c r="CA115">
        <v>138951.4</v>
      </c>
      <c r="CB115">
        <v>96390.25</v>
      </c>
      <c r="CC115">
        <v>94220.625</v>
      </c>
      <c r="CD115">
        <v>108106.75</v>
      </c>
      <c r="CG115">
        <v>103246.8</v>
      </c>
      <c r="CH115">
        <v>122918.6666666667</v>
      </c>
      <c r="CI115">
        <v>119622.1</v>
      </c>
      <c r="CJ115">
        <v>129162.6</v>
      </c>
      <c r="CK115">
        <v>154008.4</v>
      </c>
      <c r="CL115">
        <v>120897.1</v>
      </c>
      <c r="CM115">
        <v>128476.375</v>
      </c>
      <c r="CN115">
        <v>124795.4</v>
      </c>
      <c r="CO115">
        <v>128432.9</v>
      </c>
      <c r="CP115">
        <v>116214.2</v>
      </c>
      <c r="CQ115">
        <v>130252.4</v>
      </c>
      <c r="CR115">
        <v>121936.55555555561</v>
      </c>
      <c r="CS115">
        <v>148864.44444444441</v>
      </c>
      <c r="CT115">
        <v>141259.28571428571</v>
      </c>
      <c r="CU115">
        <v>118806.7</v>
      </c>
      <c r="CV115">
        <v>119953</v>
      </c>
      <c r="CW115">
        <f t="shared" si="9"/>
        <v>263000.09999999998</v>
      </c>
      <c r="CX115">
        <f t="shared" si="10"/>
        <v>253461.53846153847</v>
      </c>
      <c r="CY115">
        <f t="shared" si="11"/>
        <v>8.5</v>
      </c>
      <c r="CZ115">
        <v>1</v>
      </c>
      <c r="DA115">
        <v>1</v>
      </c>
      <c r="DB115">
        <v>1</v>
      </c>
      <c r="DC115">
        <v>0</v>
      </c>
      <c r="DD115">
        <v>1</v>
      </c>
      <c r="DE115">
        <v>1</v>
      </c>
      <c r="DF115">
        <v>0</v>
      </c>
      <c r="DG115">
        <f t="shared" si="12"/>
        <v>275000</v>
      </c>
      <c r="DH115">
        <f t="shared" si="13"/>
        <v>230001</v>
      </c>
      <c r="DI115">
        <f t="shared" si="14"/>
        <v>1.1956469754479329</v>
      </c>
      <c r="DJ115">
        <f t="shared" si="15"/>
        <v>275000</v>
      </c>
      <c r="DK115">
        <f t="shared" si="16"/>
        <v>230000</v>
      </c>
      <c r="DL115">
        <f t="shared" si="17"/>
        <v>1.1956521739130435</v>
      </c>
      <c r="DM115">
        <v>1</v>
      </c>
      <c r="DN115">
        <v>0</v>
      </c>
      <c r="DO115" t="s">
        <v>2601</v>
      </c>
      <c r="DP115">
        <v>0</v>
      </c>
      <c r="DQ115">
        <v>1</v>
      </c>
      <c r="DR115">
        <v>0</v>
      </c>
      <c r="DS115">
        <v>0</v>
      </c>
      <c r="DT115">
        <v>0</v>
      </c>
    </row>
    <row r="116" spans="1:124" x14ac:dyDescent="0.25">
      <c r="A116" t="s">
        <v>235</v>
      </c>
      <c r="B116" t="s">
        <v>1302</v>
      </c>
      <c r="C116" t="s">
        <v>2326</v>
      </c>
      <c r="D116" t="s">
        <v>1352</v>
      </c>
      <c r="E116">
        <v>0</v>
      </c>
      <c r="F116">
        <v>300000</v>
      </c>
      <c r="G116">
        <v>300000</v>
      </c>
      <c r="H116">
        <v>337500</v>
      </c>
      <c r="I116">
        <v>300000</v>
      </c>
      <c r="J116">
        <v>300000</v>
      </c>
      <c r="K116">
        <v>300000</v>
      </c>
      <c r="L116">
        <v>300000</v>
      </c>
      <c r="M116">
        <v>300000</v>
      </c>
      <c r="N116">
        <v>300000</v>
      </c>
      <c r="O116">
        <v>315000</v>
      </c>
      <c r="P116">
        <v>315000</v>
      </c>
      <c r="Q116">
        <v>300000</v>
      </c>
      <c r="R116">
        <v>300000</v>
      </c>
      <c r="S116">
        <v>300000</v>
      </c>
      <c r="T116">
        <v>300000</v>
      </c>
      <c r="U116">
        <v>337500</v>
      </c>
      <c r="V116">
        <v>300000</v>
      </c>
      <c r="W116">
        <v>300000</v>
      </c>
      <c r="X116">
        <v>300000</v>
      </c>
      <c r="Y116">
        <v>300000</v>
      </c>
      <c r="Z116">
        <v>300000</v>
      </c>
      <c r="AA116">
        <v>300000</v>
      </c>
      <c r="AB116">
        <v>300000</v>
      </c>
      <c r="AC116">
        <v>300000</v>
      </c>
      <c r="AD116">
        <v>300000</v>
      </c>
      <c r="AE116">
        <v>300000</v>
      </c>
      <c r="AF116">
        <v>246000</v>
      </c>
      <c r="AG116">
        <v>246000</v>
      </c>
      <c r="AH116">
        <v>286875</v>
      </c>
      <c r="AI116">
        <v>280200</v>
      </c>
      <c r="AJ116">
        <v>261000</v>
      </c>
      <c r="AK116">
        <v>261000</v>
      </c>
      <c r="AL116">
        <v>261000</v>
      </c>
      <c r="AM116">
        <v>261000</v>
      </c>
      <c r="AN116">
        <v>261000</v>
      </c>
      <c r="AO116">
        <v>294210</v>
      </c>
      <c r="AP116">
        <v>294210</v>
      </c>
      <c r="AQ116">
        <v>261000</v>
      </c>
      <c r="AR116">
        <v>261000</v>
      </c>
      <c r="AS116">
        <v>246000</v>
      </c>
      <c r="AT116">
        <v>246000</v>
      </c>
      <c r="AU116">
        <v>286875</v>
      </c>
      <c r="AV116">
        <v>280200</v>
      </c>
      <c r="AW116">
        <v>261000</v>
      </c>
      <c r="AX116">
        <v>261000</v>
      </c>
      <c r="AY116">
        <v>261000</v>
      </c>
      <c r="AZ116">
        <v>261000</v>
      </c>
      <c r="BA116">
        <v>261000</v>
      </c>
      <c r="BB116">
        <v>280200</v>
      </c>
      <c r="BC116">
        <v>280200</v>
      </c>
      <c r="BD116">
        <v>261000</v>
      </c>
      <c r="BE116">
        <v>261000</v>
      </c>
      <c r="BF116">
        <v>8</v>
      </c>
      <c r="BG116">
        <v>8.1</v>
      </c>
      <c r="BH116">
        <v>8.1</v>
      </c>
      <c r="BI116">
        <v>8</v>
      </c>
      <c r="BJ116">
        <v>8</v>
      </c>
      <c r="BK116">
        <v>8.1</v>
      </c>
      <c r="BL116">
        <v>8.1</v>
      </c>
      <c r="BM116">
        <v>8.1</v>
      </c>
      <c r="BN116">
        <v>8.1</v>
      </c>
      <c r="BO116">
        <v>8.1</v>
      </c>
      <c r="BP116">
        <v>8.1</v>
      </c>
      <c r="BQ116">
        <v>8.1</v>
      </c>
      <c r="BR116">
        <v>8.1</v>
      </c>
      <c r="BS116" t="s">
        <v>1446</v>
      </c>
      <c r="BT116" s="7">
        <v>-7.7811659000000004</v>
      </c>
      <c r="BU116" s="7">
        <v>110.422652</v>
      </c>
      <c r="BV116">
        <v>5.1485616606016709E-3</v>
      </c>
      <c r="BW116">
        <v>215334.11111111109</v>
      </c>
      <c r="BX116">
        <v>213305.25</v>
      </c>
      <c r="BY116">
        <v>251095.22222222219</v>
      </c>
      <c r="BZ116">
        <v>226572.9</v>
      </c>
      <c r="CA116">
        <v>144857.9</v>
      </c>
      <c r="CB116">
        <v>165972.22222222219</v>
      </c>
      <c r="CC116">
        <v>157308.77777777781</v>
      </c>
      <c r="CD116">
        <v>175938</v>
      </c>
      <c r="CE116">
        <v>176254.7</v>
      </c>
      <c r="CF116">
        <v>235781.1</v>
      </c>
      <c r="CG116">
        <v>293519.11111111112</v>
      </c>
      <c r="CH116">
        <v>144294.79999999999</v>
      </c>
      <c r="CI116">
        <v>160616.20000000001</v>
      </c>
      <c r="CJ116">
        <v>170397.55555555559</v>
      </c>
      <c r="CK116">
        <v>719482.33333333337</v>
      </c>
      <c r="CL116">
        <v>189083.1</v>
      </c>
      <c r="CM116">
        <v>202783.2</v>
      </c>
      <c r="CN116">
        <v>135275.29999999999</v>
      </c>
      <c r="CO116">
        <v>158915.11111111109</v>
      </c>
      <c r="CP116">
        <v>153591.33333333331</v>
      </c>
      <c r="CQ116">
        <v>157279</v>
      </c>
      <c r="CR116">
        <v>142863</v>
      </c>
      <c r="CS116">
        <v>199478.88888888891</v>
      </c>
      <c r="CT116">
        <v>226729.9</v>
      </c>
      <c r="CU116">
        <v>148428.29999999999</v>
      </c>
      <c r="CV116">
        <v>150221.79999999999</v>
      </c>
      <c r="CW116">
        <f t="shared" si="9"/>
        <v>267268.84615384613</v>
      </c>
      <c r="CX116">
        <f t="shared" si="10"/>
        <v>265113.46153846156</v>
      </c>
      <c r="CY116">
        <f t="shared" si="11"/>
        <v>8.0769230769230749</v>
      </c>
      <c r="CZ116">
        <v>1</v>
      </c>
      <c r="DA116">
        <v>1</v>
      </c>
      <c r="DB116">
        <v>1</v>
      </c>
      <c r="DC116">
        <v>0</v>
      </c>
      <c r="DD116">
        <v>1</v>
      </c>
      <c r="DE116">
        <v>1</v>
      </c>
      <c r="DF116">
        <v>1</v>
      </c>
      <c r="DG116">
        <f t="shared" si="12"/>
        <v>294210</v>
      </c>
      <c r="DH116">
        <f t="shared" si="13"/>
        <v>246000</v>
      </c>
      <c r="DI116">
        <f t="shared" si="14"/>
        <v>1.1959756097560976</v>
      </c>
      <c r="DJ116">
        <f t="shared" si="15"/>
        <v>286875</v>
      </c>
      <c r="DK116">
        <f t="shared" si="16"/>
        <v>246000</v>
      </c>
      <c r="DL116">
        <f t="shared" si="17"/>
        <v>1.1661585365853659</v>
      </c>
      <c r="DM116">
        <v>1</v>
      </c>
      <c r="DN116">
        <v>0</v>
      </c>
      <c r="DO116" t="s">
        <v>2600</v>
      </c>
      <c r="DP116">
        <v>1</v>
      </c>
      <c r="DQ116">
        <v>0</v>
      </c>
      <c r="DR116">
        <v>0</v>
      </c>
      <c r="DS116">
        <v>0</v>
      </c>
      <c r="DT116">
        <v>0</v>
      </c>
    </row>
    <row r="117" spans="1:124" x14ac:dyDescent="0.25">
      <c r="A117" t="s">
        <v>244</v>
      </c>
      <c r="B117" t="s">
        <v>1289</v>
      </c>
      <c r="C117" t="s">
        <v>1828</v>
      </c>
      <c r="D117" t="s">
        <v>1352</v>
      </c>
      <c r="E117">
        <v>0</v>
      </c>
      <c r="F117">
        <v>166667</v>
      </c>
      <c r="G117">
        <v>173333</v>
      </c>
      <c r="I117">
        <v>200000</v>
      </c>
      <c r="J117">
        <v>186667</v>
      </c>
      <c r="K117">
        <v>173333</v>
      </c>
      <c r="L117">
        <v>173333</v>
      </c>
      <c r="M117">
        <v>173333</v>
      </c>
      <c r="N117">
        <v>173333</v>
      </c>
      <c r="O117">
        <v>200000</v>
      </c>
      <c r="Q117">
        <v>173333</v>
      </c>
      <c r="R117">
        <v>186667</v>
      </c>
      <c r="S117">
        <v>146667</v>
      </c>
      <c r="T117">
        <v>146667</v>
      </c>
      <c r="U117">
        <v>200000</v>
      </c>
      <c r="V117">
        <v>200000</v>
      </c>
      <c r="W117">
        <v>173333</v>
      </c>
      <c r="AB117">
        <v>200000</v>
      </c>
      <c r="AC117">
        <v>200000</v>
      </c>
      <c r="AD117">
        <v>200000</v>
      </c>
      <c r="AE117">
        <v>186667</v>
      </c>
      <c r="AF117">
        <v>125000</v>
      </c>
      <c r="AG117">
        <v>130000</v>
      </c>
      <c r="AI117">
        <v>150000</v>
      </c>
      <c r="AJ117">
        <v>140000</v>
      </c>
      <c r="AK117">
        <v>130000</v>
      </c>
      <c r="AL117">
        <v>130000</v>
      </c>
      <c r="AM117">
        <v>130000</v>
      </c>
      <c r="AN117">
        <v>130000</v>
      </c>
      <c r="AO117">
        <v>150000</v>
      </c>
      <c r="AQ117">
        <v>130000</v>
      </c>
      <c r="AR117">
        <v>140000</v>
      </c>
      <c r="AS117">
        <v>110000</v>
      </c>
      <c r="AT117">
        <v>110000</v>
      </c>
      <c r="AU117">
        <v>150000</v>
      </c>
      <c r="AV117">
        <v>150000</v>
      </c>
      <c r="AW117">
        <v>130000</v>
      </c>
      <c r="BB117">
        <v>150000</v>
      </c>
      <c r="BC117">
        <v>150000</v>
      </c>
      <c r="BD117">
        <v>150000</v>
      </c>
      <c r="BE117">
        <v>140000</v>
      </c>
      <c r="BF117">
        <v>8.1</v>
      </c>
      <c r="BG117">
        <v>8.1</v>
      </c>
      <c r="BH117">
        <v>8.1</v>
      </c>
      <c r="BI117">
        <v>8.1</v>
      </c>
      <c r="BJ117">
        <v>8.1</v>
      </c>
      <c r="BK117">
        <v>8.1</v>
      </c>
      <c r="BL117">
        <v>8.1</v>
      </c>
      <c r="BM117">
        <v>8.1</v>
      </c>
      <c r="BN117">
        <v>8.1</v>
      </c>
      <c r="BO117">
        <v>8.1</v>
      </c>
      <c r="BP117">
        <v>8.1</v>
      </c>
      <c r="BQ117">
        <v>8.1</v>
      </c>
      <c r="BR117">
        <v>8.1</v>
      </c>
      <c r="BS117" t="s">
        <v>2466</v>
      </c>
      <c r="BT117" s="7">
        <v>-7.7905989</v>
      </c>
      <c r="BU117" s="7">
        <v>110.363952</v>
      </c>
      <c r="BV117">
        <v>8.6276923115811109E-4</v>
      </c>
      <c r="BW117">
        <v>354344.8</v>
      </c>
      <c r="BX117">
        <v>264931.625</v>
      </c>
      <c r="BZ117">
        <v>724517</v>
      </c>
      <c r="CA117">
        <v>357923.55555555562</v>
      </c>
      <c r="CB117">
        <v>507101.2</v>
      </c>
      <c r="CC117">
        <v>349278.8</v>
      </c>
      <c r="CD117">
        <v>601013.6</v>
      </c>
      <c r="CE117">
        <v>303875.375</v>
      </c>
      <c r="CF117">
        <v>464317.6</v>
      </c>
      <c r="CH117">
        <v>367794.375</v>
      </c>
      <c r="CI117">
        <v>502235.2</v>
      </c>
      <c r="CJ117">
        <v>296155.5</v>
      </c>
      <c r="CK117">
        <v>346366.2</v>
      </c>
      <c r="CL117">
        <v>428593.625</v>
      </c>
      <c r="CM117">
        <v>575137.375</v>
      </c>
      <c r="CN117">
        <v>313691.09999999998</v>
      </c>
      <c r="CS117">
        <v>454547.11111111112</v>
      </c>
      <c r="CT117">
        <v>517824.83333333331</v>
      </c>
      <c r="CU117">
        <v>284336.7</v>
      </c>
      <c r="CV117">
        <v>368080.4</v>
      </c>
      <c r="CW117">
        <f t="shared" si="9"/>
        <v>135000</v>
      </c>
      <c r="CX117">
        <f t="shared" si="10"/>
        <v>137777.77777777778</v>
      </c>
      <c r="CY117">
        <f t="shared" si="11"/>
        <v>8.0999999999999979</v>
      </c>
      <c r="CZ117">
        <v>1</v>
      </c>
      <c r="DA117">
        <v>0</v>
      </c>
      <c r="DB117">
        <v>1</v>
      </c>
      <c r="DC117">
        <v>0</v>
      </c>
      <c r="DD117">
        <v>1</v>
      </c>
      <c r="DE117">
        <v>0</v>
      </c>
      <c r="DF117">
        <v>0</v>
      </c>
      <c r="DG117">
        <f t="shared" si="12"/>
        <v>150000</v>
      </c>
      <c r="DH117">
        <f t="shared" si="13"/>
        <v>125000</v>
      </c>
      <c r="DI117">
        <f t="shared" si="14"/>
        <v>1.2</v>
      </c>
      <c r="DJ117">
        <f t="shared" si="15"/>
        <v>150000</v>
      </c>
      <c r="DK117">
        <f t="shared" si="16"/>
        <v>110000</v>
      </c>
      <c r="DL117">
        <f t="shared" si="17"/>
        <v>1.3636363636363635</v>
      </c>
      <c r="DM117">
        <v>1</v>
      </c>
      <c r="DN117">
        <v>0</v>
      </c>
      <c r="DO117" t="s">
        <v>2601</v>
      </c>
      <c r="DP117">
        <v>0</v>
      </c>
      <c r="DQ117">
        <v>1</v>
      </c>
      <c r="DR117">
        <v>0</v>
      </c>
      <c r="DS117">
        <v>0</v>
      </c>
      <c r="DT117">
        <v>0</v>
      </c>
    </row>
    <row r="118" spans="1:124" x14ac:dyDescent="0.25">
      <c r="A118" t="s">
        <v>239</v>
      </c>
      <c r="B118" t="s">
        <v>1289</v>
      </c>
      <c r="C118" t="s">
        <v>1471</v>
      </c>
      <c r="D118" t="s">
        <v>1352</v>
      </c>
      <c r="E118">
        <v>1</v>
      </c>
      <c r="F118">
        <v>300000</v>
      </c>
      <c r="G118">
        <v>300000</v>
      </c>
      <c r="H118">
        <v>300000</v>
      </c>
      <c r="I118">
        <v>270000</v>
      </c>
      <c r="J118">
        <v>270000</v>
      </c>
      <c r="K118">
        <v>270000</v>
      </c>
      <c r="L118">
        <v>250000</v>
      </c>
      <c r="M118">
        <v>250000</v>
      </c>
      <c r="N118">
        <v>250000</v>
      </c>
      <c r="O118">
        <v>290000</v>
      </c>
      <c r="P118">
        <v>290000</v>
      </c>
      <c r="Q118">
        <v>250000</v>
      </c>
      <c r="R118">
        <v>250000</v>
      </c>
      <c r="S118">
        <v>300000</v>
      </c>
      <c r="T118">
        <v>300000</v>
      </c>
      <c r="U118">
        <v>300000</v>
      </c>
      <c r="V118">
        <v>270000</v>
      </c>
      <c r="W118">
        <v>270000</v>
      </c>
      <c r="X118">
        <v>250000</v>
      </c>
      <c r="Y118">
        <v>250000</v>
      </c>
      <c r="Z118">
        <v>250000</v>
      </c>
      <c r="AA118">
        <v>250000</v>
      </c>
      <c r="AB118">
        <v>270000</v>
      </c>
      <c r="AC118">
        <v>270000</v>
      </c>
      <c r="AD118">
        <v>250000</v>
      </c>
      <c r="AE118">
        <v>250000</v>
      </c>
      <c r="AF118">
        <v>240000</v>
      </c>
      <c r="AG118">
        <v>240000</v>
      </c>
      <c r="AH118">
        <v>240000</v>
      </c>
      <c r="AI118">
        <v>216000</v>
      </c>
      <c r="AJ118">
        <v>216000</v>
      </c>
      <c r="AK118">
        <v>216000</v>
      </c>
      <c r="AL118">
        <v>200000</v>
      </c>
      <c r="AM118">
        <v>200000</v>
      </c>
      <c r="AN118">
        <v>200000</v>
      </c>
      <c r="AO118">
        <v>232000</v>
      </c>
      <c r="AP118">
        <v>232000</v>
      </c>
      <c r="AQ118">
        <v>200000</v>
      </c>
      <c r="AR118">
        <v>200000</v>
      </c>
      <c r="AS118">
        <v>240000</v>
      </c>
      <c r="AT118">
        <v>240000</v>
      </c>
      <c r="AU118">
        <v>240000</v>
      </c>
      <c r="AV118">
        <v>216000</v>
      </c>
      <c r="AW118">
        <v>216000</v>
      </c>
      <c r="AX118">
        <v>200000</v>
      </c>
      <c r="AY118">
        <v>200000</v>
      </c>
      <c r="AZ118">
        <v>200000</v>
      </c>
      <c r="BA118">
        <v>200000</v>
      </c>
      <c r="BB118">
        <v>216000</v>
      </c>
      <c r="BC118">
        <v>216000</v>
      </c>
      <c r="BD118">
        <v>200000</v>
      </c>
      <c r="BE118">
        <v>200000</v>
      </c>
      <c r="BF118">
        <v>6.7</v>
      </c>
      <c r="BG118">
        <v>6.7</v>
      </c>
      <c r="BH118">
        <v>6.7</v>
      </c>
      <c r="BI118">
        <v>6.7</v>
      </c>
      <c r="BJ118">
        <v>6.7</v>
      </c>
      <c r="BK118">
        <v>6.7</v>
      </c>
      <c r="BL118">
        <v>6.7</v>
      </c>
      <c r="BM118">
        <v>6.7</v>
      </c>
      <c r="BN118">
        <v>6.7</v>
      </c>
      <c r="BO118">
        <v>6.7</v>
      </c>
      <c r="BP118">
        <v>6.7</v>
      </c>
      <c r="BQ118">
        <v>6.7</v>
      </c>
      <c r="BR118">
        <v>6.7</v>
      </c>
      <c r="BS118" t="s">
        <v>1439</v>
      </c>
      <c r="BT118" s="7">
        <v>-7.7936940000000003</v>
      </c>
      <c r="BU118" s="7">
        <v>110.3641281</v>
      </c>
      <c r="BV118">
        <v>1.108618923351828E-3</v>
      </c>
      <c r="BW118">
        <v>282114.90000000002</v>
      </c>
      <c r="BX118">
        <v>191112.25</v>
      </c>
      <c r="BY118">
        <v>411557</v>
      </c>
      <c r="BZ118">
        <v>477649.83333333331</v>
      </c>
      <c r="CA118">
        <v>189014.9</v>
      </c>
      <c r="CB118">
        <v>201518.9</v>
      </c>
      <c r="CC118">
        <v>228114.9</v>
      </c>
      <c r="CD118">
        <v>220683.33333333331</v>
      </c>
      <c r="CE118">
        <v>296293.625</v>
      </c>
      <c r="CF118">
        <v>347674</v>
      </c>
      <c r="CG118">
        <v>768688.42857142852</v>
      </c>
      <c r="CH118">
        <v>229405.44444444441</v>
      </c>
      <c r="CI118">
        <v>208074.9</v>
      </c>
      <c r="CJ118">
        <v>162014.9</v>
      </c>
      <c r="CK118">
        <v>179564.9</v>
      </c>
      <c r="CL118">
        <v>212414.28571428571</v>
      </c>
      <c r="CM118">
        <v>306488.77777777781</v>
      </c>
      <c r="CN118">
        <v>181764.9</v>
      </c>
      <c r="CO118">
        <v>204244.9</v>
      </c>
      <c r="CP118">
        <v>203874.9</v>
      </c>
      <c r="CQ118">
        <v>210824.9</v>
      </c>
      <c r="CR118">
        <v>241824.9</v>
      </c>
      <c r="CS118">
        <v>243612.375</v>
      </c>
      <c r="CT118">
        <v>376622.5</v>
      </c>
      <c r="CU118">
        <v>234824.9</v>
      </c>
      <c r="CV118">
        <v>228324.9</v>
      </c>
      <c r="CW118">
        <f t="shared" si="9"/>
        <v>217846.15384615384</v>
      </c>
      <c r="CX118">
        <f t="shared" si="10"/>
        <v>214153.84615384616</v>
      </c>
      <c r="CY118">
        <f t="shared" si="11"/>
        <v>6.700000000000002</v>
      </c>
      <c r="CZ118">
        <v>1</v>
      </c>
      <c r="DA118">
        <v>1</v>
      </c>
      <c r="DB118">
        <v>1</v>
      </c>
      <c r="DC118">
        <v>0</v>
      </c>
      <c r="DD118">
        <v>1</v>
      </c>
      <c r="DE118">
        <v>1</v>
      </c>
      <c r="DF118">
        <v>0</v>
      </c>
      <c r="DG118">
        <f t="shared" si="12"/>
        <v>240000</v>
      </c>
      <c r="DH118">
        <f t="shared" si="13"/>
        <v>200000</v>
      </c>
      <c r="DI118">
        <f t="shared" si="14"/>
        <v>1.2</v>
      </c>
      <c r="DJ118">
        <f t="shared" si="15"/>
        <v>240000</v>
      </c>
      <c r="DK118">
        <f t="shared" si="16"/>
        <v>200000</v>
      </c>
      <c r="DL118">
        <f t="shared" si="17"/>
        <v>1.2</v>
      </c>
      <c r="DM118">
        <v>1</v>
      </c>
      <c r="DN118">
        <v>0</v>
      </c>
      <c r="DO118" t="s">
        <v>2601</v>
      </c>
      <c r="DP118">
        <v>0</v>
      </c>
      <c r="DQ118">
        <v>1</v>
      </c>
      <c r="DR118">
        <v>0</v>
      </c>
      <c r="DS118">
        <v>0</v>
      </c>
      <c r="DT118">
        <v>0</v>
      </c>
    </row>
    <row r="119" spans="1:124" x14ac:dyDescent="0.25">
      <c r="A119" t="s">
        <v>397</v>
      </c>
      <c r="B119" t="s">
        <v>1289</v>
      </c>
      <c r="C119" t="s">
        <v>1763</v>
      </c>
      <c r="D119" t="s">
        <v>1352</v>
      </c>
      <c r="E119">
        <v>1</v>
      </c>
      <c r="G119">
        <v>266668</v>
      </c>
      <c r="J119">
        <v>360000</v>
      </c>
      <c r="K119">
        <v>266668</v>
      </c>
      <c r="L119">
        <v>266668</v>
      </c>
      <c r="M119">
        <v>266668</v>
      </c>
      <c r="N119">
        <v>266668</v>
      </c>
      <c r="Q119">
        <v>266668</v>
      </c>
      <c r="R119">
        <v>266668</v>
      </c>
      <c r="S119">
        <v>266668</v>
      </c>
      <c r="T119">
        <v>266668</v>
      </c>
      <c r="U119">
        <v>266668</v>
      </c>
      <c r="V119">
        <v>266668</v>
      </c>
      <c r="W119">
        <v>266668</v>
      </c>
      <c r="X119">
        <v>266668</v>
      </c>
      <c r="Y119">
        <v>266668</v>
      </c>
      <c r="Z119">
        <v>266668</v>
      </c>
      <c r="AA119">
        <v>266668</v>
      </c>
      <c r="AB119">
        <v>266668</v>
      </c>
      <c r="AE119">
        <v>266668</v>
      </c>
      <c r="AG119">
        <v>200001</v>
      </c>
      <c r="AJ119">
        <v>241200</v>
      </c>
      <c r="AK119">
        <v>200001</v>
      </c>
      <c r="AL119">
        <v>200001</v>
      </c>
      <c r="AM119">
        <v>200001</v>
      </c>
      <c r="AN119">
        <v>200001</v>
      </c>
      <c r="AQ119">
        <v>200001</v>
      </c>
      <c r="AR119">
        <v>200001</v>
      </c>
      <c r="AS119">
        <v>200001</v>
      </c>
      <c r="AT119">
        <v>200001</v>
      </c>
      <c r="AU119">
        <v>200001</v>
      </c>
      <c r="AV119">
        <v>200001</v>
      </c>
      <c r="AW119">
        <v>200001</v>
      </c>
      <c r="AX119">
        <v>200001</v>
      </c>
      <c r="AY119">
        <v>200001</v>
      </c>
      <c r="AZ119">
        <v>200001</v>
      </c>
      <c r="BA119">
        <v>200001</v>
      </c>
      <c r="BB119">
        <v>200001</v>
      </c>
      <c r="BE119">
        <v>200001</v>
      </c>
      <c r="BF119">
        <v>8.5</v>
      </c>
      <c r="BG119">
        <v>8.5</v>
      </c>
      <c r="BH119">
        <v>8.5</v>
      </c>
      <c r="BI119">
        <v>8.5</v>
      </c>
      <c r="BJ119">
        <v>8.5</v>
      </c>
      <c r="BK119">
        <v>8.5</v>
      </c>
      <c r="BL119">
        <v>8.5</v>
      </c>
      <c r="BM119">
        <v>8.5</v>
      </c>
      <c r="BN119">
        <v>8.5</v>
      </c>
      <c r="BO119">
        <v>8.5</v>
      </c>
      <c r="BQ119">
        <v>8.5</v>
      </c>
      <c r="BR119">
        <v>8.5</v>
      </c>
      <c r="BS119" t="s">
        <v>2466</v>
      </c>
      <c r="BT119" s="7">
        <v>-7.7911837000000004</v>
      </c>
      <c r="BU119" s="7">
        <v>110.36568699999999</v>
      </c>
      <c r="BV119">
        <v>1.1306984254455281E-3</v>
      </c>
      <c r="BX119">
        <v>389549.28571428568</v>
      </c>
      <c r="CA119">
        <v>146250</v>
      </c>
      <c r="CB119">
        <v>274809.2</v>
      </c>
      <c r="CC119">
        <v>208199.2</v>
      </c>
      <c r="CD119">
        <v>675193.66666666663</v>
      </c>
      <c r="CE119">
        <v>336371.44444444438</v>
      </c>
      <c r="CH119">
        <v>207454.77777777781</v>
      </c>
      <c r="CI119">
        <v>404049.2</v>
      </c>
      <c r="CJ119">
        <v>140799.20000000001</v>
      </c>
      <c r="CK119">
        <v>173709.2</v>
      </c>
      <c r="CL119">
        <v>238224.25</v>
      </c>
      <c r="CM119">
        <v>387374.25</v>
      </c>
      <c r="CN119">
        <v>156469.20000000001</v>
      </c>
      <c r="CO119">
        <v>149771.20000000001</v>
      </c>
      <c r="CP119">
        <v>172731.2</v>
      </c>
      <c r="CQ119">
        <v>134699.22222222219</v>
      </c>
      <c r="CR119">
        <v>150877</v>
      </c>
      <c r="CS119">
        <v>226566</v>
      </c>
      <c r="CV119">
        <v>201321.44444444441</v>
      </c>
      <c r="CW119">
        <f t="shared" si="9"/>
        <v>205150.875</v>
      </c>
      <c r="CX119">
        <f t="shared" si="10"/>
        <v>200001</v>
      </c>
      <c r="CY119">
        <f t="shared" si="11"/>
        <v>8.5</v>
      </c>
      <c r="CZ119">
        <v>1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0</v>
      </c>
      <c r="DG119">
        <f t="shared" si="12"/>
        <v>241200</v>
      </c>
      <c r="DH119">
        <f t="shared" si="13"/>
        <v>200001</v>
      </c>
      <c r="DI119">
        <f t="shared" si="14"/>
        <v>1.2059939700301499</v>
      </c>
      <c r="DJ119">
        <f t="shared" si="15"/>
        <v>200001</v>
      </c>
      <c r="DK119">
        <f t="shared" si="16"/>
        <v>200001</v>
      </c>
      <c r="DL119">
        <f t="shared" si="17"/>
        <v>1</v>
      </c>
      <c r="DM119">
        <v>1</v>
      </c>
      <c r="DN119">
        <v>0</v>
      </c>
      <c r="DO119" t="s">
        <v>2601</v>
      </c>
      <c r="DP119">
        <v>0</v>
      </c>
      <c r="DQ119">
        <v>1</v>
      </c>
      <c r="DR119">
        <v>0</v>
      </c>
      <c r="DS119">
        <v>0</v>
      </c>
      <c r="DT119">
        <v>0</v>
      </c>
    </row>
    <row r="120" spans="1:124" x14ac:dyDescent="0.25">
      <c r="A120" t="s">
        <v>240</v>
      </c>
      <c r="B120" t="s">
        <v>1312</v>
      </c>
      <c r="C120" t="s">
        <v>1968</v>
      </c>
      <c r="D120" t="s">
        <v>1352</v>
      </c>
      <c r="E120">
        <v>0</v>
      </c>
      <c r="F120">
        <v>185333</v>
      </c>
      <c r="G120">
        <v>190667</v>
      </c>
      <c r="H120">
        <v>185333</v>
      </c>
      <c r="I120">
        <v>197333</v>
      </c>
      <c r="J120">
        <v>185333</v>
      </c>
      <c r="K120">
        <v>185333</v>
      </c>
      <c r="L120">
        <v>185333</v>
      </c>
      <c r="M120">
        <v>185333</v>
      </c>
      <c r="N120">
        <v>185333</v>
      </c>
      <c r="O120">
        <v>224000</v>
      </c>
      <c r="Q120">
        <v>197333</v>
      </c>
      <c r="R120">
        <v>198667</v>
      </c>
      <c r="S120">
        <v>185333</v>
      </c>
      <c r="T120">
        <v>185333</v>
      </c>
      <c r="U120">
        <v>185333</v>
      </c>
      <c r="V120">
        <v>185333</v>
      </c>
      <c r="W120">
        <v>197333</v>
      </c>
      <c r="X120">
        <v>198667</v>
      </c>
      <c r="Y120">
        <v>198667</v>
      </c>
      <c r="Z120">
        <v>198667</v>
      </c>
      <c r="AA120">
        <v>198667</v>
      </c>
      <c r="AB120">
        <v>198667</v>
      </c>
      <c r="AC120">
        <v>198667</v>
      </c>
      <c r="AD120">
        <v>198667</v>
      </c>
      <c r="AE120">
        <v>198667</v>
      </c>
      <c r="AF120">
        <v>139000</v>
      </c>
      <c r="AG120">
        <v>143000</v>
      </c>
      <c r="AH120">
        <v>139000</v>
      </c>
      <c r="AI120">
        <v>148000</v>
      </c>
      <c r="AJ120">
        <v>139000</v>
      </c>
      <c r="AK120">
        <v>139000</v>
      </c>
      <c r="AL120">
        <v>139000</v>
      </c>
      <c r="AM120">
        <v>139000</v>
      </c>
      <c r="AN120">
        <v>139000</v>
      </c>
      <c r="AO120">
        <v>168000</v>
      </c>
      <c r="AQ120">
        <v>148000</v>
      </c>
      <c r="AR120">
        <v>149000</v>
      </c>
      <c r="AS120">
        <v>139000</v>
      </c>
      <c r="AT120">
        <v>139000</v>
      </c>
      <c r="AU120">
        <v>139000</v>
      </c>
      <c r="AV120">
        <v>139000</v>
      </c>
      <c r="AW120">
        <v>148000</v>
      </c>
      <c r="AX120">
        <v>149000</v>
      </c>
      <c r="AY120">
        <v>149000</v>
      </c>
      <c r="AZ120">
        <v>149000</v>
      </c>
      <c r="BA120">
        <v>149000</v>
      </c>
      <c r="BB120">
        <v>149000</v>
      </c>
      <c r="BC120">
        <v>149000</v>
      </c>
      <c r="BD120">
        <v>149000</v>
      </c>
      <c r="BE120">
        <v>149000</v>
      </c>
      <c r="BF120">
        <v>8.5</v>
      </c>
      <c r="BG120">
        <v>8.5</v>
      </c>
      <c r="BH120">
        <v>8.5</v>
      </c>
      <c r="BI120">
        <v>8.5</v>
      </c>
      <c r="BJ120">
        <v>8.5</v>
      </c>
      <c r="BK120">
        <v>8.5</v>
      </c>
      <c r="BL120">
        <v>8.5</v>
      </c>
      <c r="BM120">
        <v>8.5</v>
      </c>
      <c r="BN120">
        <v>8.5</v>
      </c>
      <c r="BO120">
        <v>8.5</v>
      </c>
      <c r="BP120">
        <v>8.5</v>
      </c>
      <c r="BQ120">
        <v>8.5</v>
      </c>
      <c r="BR120">
        <v>8.5</v>
      </c>
      <c r="BS120" t="s">
        <v>1439</v>
      </c>
      <c r="BT120" s="7">
        <v>-7.7935451000000002</v>
      </c>
      <c r="BU120" s="7">
        <v>110.37416930000001</v>
      </c>
      <c r="BV120">
        <v>3.9285339865295539E-3</v>
      </c>
      <c r="BW120">
        <v>116274.9</v>
      </c>
      <c r="BX120">
        <v>54445.222222222219</v>
      </c>
      <c r="BY120">
        <v>64000</v>
      </c>
      <c r="BZ120">
        <v>166194</v>
      </c>
      <c r="CA120">
        <v>110078.39999999999</v>
      </c>
      <c r="CB120">
        <v>96476.3</v>
      </c>
      <c r="CC120">
        <v>100898.4</v>
      </c>
      <c r="CD120">
        <v>120261.8</v>
      </c>
      <c r="CE120">
        <v>154612</v>
      </c>
      <c r="CF120">
        <v>50999.857142857138</v>
      </c>
      <c r="CH120">
        <v>100097.25</v>
      </c>
      <c r="CI120">
        <v>129592.55555555561</v>
      </c>
      <c r="CJ120">
        <v>75754</v>
      </c>
      <c r="CK120">
        <v>80064.3</v>
      </c>
      <c r="CL120">
        <v>115202.9</v>
      </c>
      <c r="CM120">
        <v>115585.7</v>
      </c>
      <c r="CN120">
        <v>93280.3</v>
      </c>
      <c r="CO120">
        <v>93376.888888888891</v>
      </c>
      <c r="CP120">
        <v>86237.111111111109</v>
      </c>
      <c r="CQ120">
        <v>93808.555555555562</v>
      </c>
      <c r="CR120">
        <v>120333.375</v>
      </c>
      <c r="CS120">
        <v>65714.142857142855</v>
      </c>
      <c r="CT120">
        <v>58874.875</v>
      </c>
      <c r="CU120">
        <v>92814.777777777781</v>
      </c>
      <c r="CV120">
        <v>92259.222222222219</v>
      </c>
      <c r="CW120">
        <f t="shared" si="9"/>
        <v>144083.33333333334</v>
      </c>
      <c r="CX120">
        <f t="shared" si="10"/>
        <v>145846.15384615384</v>
      </c>
      <c r="CY120">
        <f t="shared" si="11"/>
        <v>8.5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1</v>
      </c>
      <c r="DF120">
        <v>0</v>
      </c>
      <c r="DG120">
        <f t="shared" si="12"/>
        <v>168000</v>
      </c>
      <c r="DH120">
        <f t="shared" si="13"/>
        <v>139000</v>
      </c>
      <c r="DI120">
        <f t="shared" si="14"/>
        <v>1.2086330935251799</v>
      </c>
      <c r="DJ120">
        <f t="shared" si="15"/>
        <v>149000</v>
      </c>
      <c r="DK120">
        <f t="shared" si="16"/>
        <v>139000</v>
      </c>
      <c r="DL120">
        <f t="shared" si="17"/>
        <v>1.0719424460431655</v>
      </c>
      <c r="DM120">
        <v>1</v>
      </c>
      <c r="DN120">
        <v>0</v>
      </c>
      <c r="DO120" t="s">
        <v>2601</v>
      </c>
      <c r="DP120">
        <v>0</v>
      </c>
      <c r="DQ120">
        <v>1</v>
      </c>
      <c r="DR120">
        <v>0</v>
      </c>
      <c r="DS120">
        <v>0</v>
      </c>
      <c r="DT120">
        <v>0</v>
      </c>
    </row>
    <row r="121" spans="1:124" x14ac:dyDescent="0.25">
      <c r="A121" t="s">
        <v>376</v>
      </c>
      <c r="B121" t="s">
        <v>1302</v>
      </c>
      <c r="C121" t="s">
        <v>1661</v>
      </c>
      <c r="D121" t="s">
        <v>1352</v>
      </c>
      <c r="E121">
        <v>3</v>
      </c>
      <c r="F121">
        <v>506667</v>
      </c>
      <c r="G121">
        <v>480000</v>
      </c>
      <c r="H121">
        <v>533333</v>
      </c>
      <c r="I121">
        <v>533333</v>
      </c>
      <c r="J121">
        <v>480000</v>
      </c>
      <c r="K121">
        <v>480000</v>
      </c>
      <c r="L121">
        <v>480000</v>
      </c>
      <c r="M121">
        <v>440000</v>
      </c>
      <c r="N121">
        <v>440000</v>
      </c>
      <c r="O121">
        <v>440000</v>
      </c>
      <c r="P121">
        <v>440000</v>
      </c>
      <c r="Q121">
        <v>480000</v>
      </c>
      <c r="R121">
        <v>440000</v>
      </c>
      <c r="S121">
        <v>440000</v>
      </c>
      <c r="T121">
        <v>440000</v>
      </c>
      <c r="U121">
        <v>480000</v>
      </c>
      <c r="V121">
        <v>440000</v>
      </c>
      <c r="W121">
        <v>480000</v>
      </c>
      <c r="X121">
        <v>440000</v>
      </c>
      <c r="Y121">
        <v>440000</v>
      </c>
      <c r="Z121">
        <v>440000</v>
      </c>
      <c r="AA121">
        <v>440000</v>
      </c>
      <c r="AB121">
        <v>440000</v>
      </c>
      <c r="AC121">
        <v>440000</v>
      </c>
      <c r="AD121">
        <v>440000</v>
      </c>
      <c r="AE121">
        <v>440000</v>
      </c>
      <c r="AF121">
        <v>380000</v>
      </c>
      <c r="AG121">
        <v>360000</v>
      </c>
      <c r="AH121">
        <v>400000</v>
      </c>
      <c r="AI121">
        <v>400000</v>
      </c>
      <c r="AJ121">
        <v>360000</v>
      </c>
      <c r="AK121">
        <v>360000</v>
      </c>
      <c r="AL121">
        <v>360000</v>
      </c>
      <c r="AM121">
        <v>330000</v>
      </c>
      <c r="AN121">
        <v>330000</v>
      </c>
      <c r="AO121">
        <v>330000</v>
      </c>
      <c r="AP121">
        <v>330000</v>
      </c>
      <c r="AQ121">
        <v>360000</v>
      </c>
      <c r="AR121">
        <v>330000</v>
      </c>
      <c r="AS121">
        <v>330000</v>
      </c>
      <c r="AT121">
        <v>330000</v>
      </c>
      <c r="AU121">
        <v>360000</v>
      </c>
      <c r="AV121">
        <v>330000</v>
      </c>
      <c r="AW121">
        <v>360000</v>
      </c>
      <c r="AX121">
        <v>330000</v>
      </c>
      <c r="AY121">
        <v>330000</v>
      </c>
      <c r="AZ121">
        <v>330000</v>
      </c>
      <c r="BA121">
        <v>330000</v>
      </c>
      <c r="BB121">
        <v>330000</v>
      </c>
      <c r="BC121">
        <v>330000</v>
      </c>
      <c r="BD121">
        <v>330000</v>
      </c>
      <c r="BE121">
        <v>330000</v>
      </c>
      <c r="BF121">
        <v>8.5</v>
      </c>
      <c r="BG121">
        <v>8.5</v>
      </c>
      <c r="BH121">
        <v>8.5</v>
      </c>
      <c r="BI121">
        <v>8.5</v>
      </c>
      <c r="BJ121">
        <v>8.5</v>
      </c>
      <c r="BK121">
        <v>8.5</v>
      </c>
      <c r="BL121">
        <v>8.5</v>
      </c>
      <c r="BM121">
        <v>8.5</v>
      </c>
      <c r="BN121">
        <v>8.5</v>
      </c>
      <c r="BO121">
        <v>8.5</v>
      </c>
      <c r="BP121">
        <v>8.5</v>
      </c>
      <c r="BQ121">
        <v>8.5</v>
      </c>
      <c r="BR121">
        <v>8.5</v>
      </c>
      <c r="BS121" t="s">
        <v>1439</v>
      </c>
      <c r="BT121" s="7">
        <v>-7.7710819999999998</v>
      </c>
      <c r="BU121" s="7">
        <v>110.394845</v>
      </c>
      <c r="BV121">
        <v>4.7932431523581044E-3</v>
      </c>
      <c r="BW121">
        <v>155494.125</v>
      </c>
      <c r="BX121">
        <v>173471.66666666669</v>
      </c>
      <c r="BY121">
        <v>178267.44444444441</v>
      </c>
      <c r="BZ121">
        <v>169305.11111111109</v>
      </c>
      <c r="CA121">
        <v>168548.2</v>
      </c>
      <c r="CB121">
        <v>156669</v>
      </c>
      <c r="CC121">
        <v>164573.44444444441</v>
      </c>
      <c r="CD121">
        <v>124367.3333333333</v>
      </c>
      <c r="CE121">
        <v>124766.875</v>
      </c>
      <c r="CF121">
        <v>112117.25</v>
      </c>
      <c r="CG121">
        <v>155285.125</v>
      </c>
      <c r="CH121">
        <v>111573</v>
      </c>
      <c r="CI121">
        <v>118311.75</v>
      </c>
      <c r="CJ121">
        <v>131557.6</v>
      </c>
      <c r="CK121">
        <v>128058.4</v>
      </c>
      <c r="CL121">
        <v>129006.1</v>
      </c>
      <c r="CM121">
        <v>147864.55555555559</v>
      </c>
      <c r="CN121">
        <v>143330.20000000001</v>
      </c>
      <c r="CO121">
        <v>127127.6</v>
      </c>
      <c r="CP121">
        <v>133437.1</v>
      </c>
      <c r="CQ121">
        <v>119443.9</v>
      </c>
      <c r="CR121">
        <v>138750.20000000001</v>
      </c>
      <c r="CS121">
        <v>150750.20000000001</v>
      </c>
      <c r="CT121">
        <v>163588.5</v>
      </c>
      <c r="CU121">
        <v>130309.9</v>
      </c>
      <c r="CV121">
        <v>137693.6</v>
      </c>
      <c r="CW121">
        <f t="shared" si="9"/>
        <v>356153.84615384613</v>
      </c>
      <c r="CX121">
        <f t="shared" si="10"/>
        <v>334615.38461538462</v>
      </c>
      <c r="CY121">
        <f t="shared" si="11"/>
        <v>8.5</v>
      </c>
      <c r="CZ121">
        <v>1</v>
      </c>
      <c r="DA121">
        <v>1</v>
      </c>
      <c r="DB121">
        <v>1</v>
      </c>
      <c r="DC121">
        <v>0</v>
      </c>
      <c r="DD121">
        <v>1</v>
      </c>
      <c r="DE121">
        <v>1</v>
      </c>
      <c r="DF121">
        <v>0</v>
      </c>
      <c r="DG121">
        <f t="shared" si="12"/>
        <v>400000</v>
      </c>
      <c r="DH121">
        <f t="shared" si="13"/>
        <v>330000</v>
      </c>
      <c r="DI121">
        <f t="shared" si="14"/>
        <v>1.2121212121212122</v>
      </c>
      <c r="DJ121">
        <f t="shared" si="15"/>
        <v>360000</v>
      </c>
      <c r="DK121">
        <f t="shared" si="16"/>
        <v>330000</v>
      </c>
      <c r="DL121">
        <f t="shared" si="17"/>
        <v>1.0909090909090908</v>
      </c>
      <c r="DM121">
        <v>1</v>
      </c>
      <c r="DN121">
        <v>0</v>
      </c>
      <c r="DO121" t="s">
        <v>2600</v>
      </c>
      <c r="DP121">
        <v>1</v>
      </c>
      <c r="DQ121">
        <v>0</v>
      </c>
      <c r="DR121">
        <v>0</v>
      </c>
      <c r="DS121">
        <v>0</v>
      </c>
      <c r="DT121">
        <v>0</v>
      </c>
    </row>
    <row r="122" spans="1:124" x14ac:dyDescent="0.25">
      <c r="A122" t="s">
        <v>158</v>
      </c>
      <c r="B122" t="s">
        <v>1302</v>
      </c>
      <c r="C122" t="s">
        <v>1476</v>
      </c>
      <c r="D122" t="s">
        <v>1352</v>
      </c>
      <c r="E122">
        <v>2</v>
      </c>
      <c r="F122">
        <v>320000</v>
      </c>
      <c r="G122">
        <v>280000</v>
      </c>
      <c r="H122">
        <v>326667</v>
      </c>
      <c r="I122">
        <v>326667</v>
      </c>
      <c r="J122">
        <v>280000</v>
      </c>
      <c r="K122">
        <v>280000</v>
      </c>
      <c r="L122">
        <v>280000</v>
      </c>
      <c r="M122">
        <v>280000</v>
      </c>
      <c r="N122">
        <v>280000</v>
      </c>
      <c r="O122">
        <v>340000</v>
      </c>
      <c r="P122">
        <v>340000</v>
      </c>
      <c r="Q122">
        <v>300000</v>
      </c>
      <c r="R122">
        <v>300000</v>
      </c>
      <c r="S122">
        <v>280000</v>
      </c>
      <c r="T122">
        <v>280000</v>
      </c>
      <c r="U122">
        <v>326667</v>
      </c>
      <c r="V122">
        <v>326667</v>
      </c>
      <c r="W122">
        <v>280000</v>
      </c>
      <c r="AA122">
        <v>300000</v>
      </c>
      <c r="AB122">
        <v>340000</v>
      </c>
      <c r="AC122">
        <v>340000</v>
      </c>
      <c r="AD122">
        <v>300000</v>
      </c>
      <c r="AF122">
        <v>240000</v>
      </c>
      <c r="AG122">
        <v>210000</v>
      </c>
      <c r="AH122">
        <v>245000</v>
      </c>
      <c r="AI122">
        <v>245000</v>
      </c>
      <c r="AJ122">
        <v>210000</v>
      </c>
      <c r="AK122">
        <v>210000</v>
      </c>
      <c r="AL122">
        <v>210000</v>
      </c>
      <c r="AM122">
        <v>210000</v>
      </c>
      <c r="AN122">
        <v>210000</v>
      </c>
      <c r="AO122">
        <v>255000</v>
      </c>
      <c r="AP122">
        <v>255000</v>
      </c>
      <c r="AQ122">
        <v>225000</v>
      </c>
      <c r="AR122">
        <v>225000</v>
      </c>
      <c r="AS122">
        <v>210000</v>
      </c>
      <c r="AT122">
        <v>210000</v>
      </c>
      <c r="AU122">
        <v>245000</v>
      </c>
      <c r="AV122">
        <v>245000</v>
      </c>
      <c r="AW122">
        <v>210000</v>
      </c>
      <c r="BA122">
        <v>225000</v>
      </c>
      <c r="BB122">
        <v>255000</v>
      </c>
      <c r="BC122">
        <v>255000</v>
      </c>
      <c r="BD122">
        <v>225000</v>
      </c>
      <c r="BF122">
        <v>8.6</v>
      </c>
      <c r="BG122">
        <v>8.6</v>
      </c>
      <c r="BH122">
        <v>8.6</v>
      </c>
      <c r="BI122">
        <v>8.6</v>
      </c>
      <c r="BJ122">
        <v>8.6</v>
      </c>
      <c r="BK122">
        <v>8.6</v>
      </c>
      <c r="BL122">
        <v>8.6</v>
      </c>
      <c r="BM122">
        <v>8.6</v>
      </c>
      <c r="BN122">
        <v>8.6</v>
      </c>
      <c r="BO122">
        <v>8.6</v>
      </c>
      <c r="BP122">
        <v>8.6</v>
      </c>
      <c r="BQ122">
        <v>8.6</v>
      </c>
      <c r="BR122">
        <v>8.6</v>
      </c>
      <c r="BS122" t="s">
        <v>1439</v>
      </c>
      <c r="BT122" s="7">
        <v>-7.7743267999999999</v>
      </c>
      <c r="BU122" s="7">
        <v>110.4136329</v>
      </c>
      <c r="BV122">
        <v>4.976376181683939E-3</v>
      </c>
      <c r="BW122">
        <v>97702.5</v>
      </c>
      <c r="BX122">
        <v>323349.25</v>
      </c>
      <c r="BY122">
        <v>316561.11111111112</v>
      </c>
      <c r="BZ122">
        <v>126943.7777777778</v>
      </c>
      <c r="CA122">
        <v>234614.5</v>
      </c>
      <c r="CB122">
        <v>273058.44444444438</v>
      </c>
      <c r="CC122">
        <v>240810.55555555559</v>
      </c>
      <c r="CD122">
        <v>261952.66666666669</v>
      </c>
      <c r="CE122">
        <v>370002.5</v>
      </c>
      <c r="CF122">
        <v>135914.33333333331</v>
      </c>
      <c r="CG122">
        <v>147175.77777777781</v>
      </c>
      <c r="CH122">
        <v>213410.9</v>
      </c>
      <c r="CI122">
        <v>204621.77777777781</v>
      </c>
      <c r="CJ122">
        <v>183149.11111111109</v>
      </c>
      <c r="CK122">
        <v>182075.66666666669</v>
      </c>
      <c r="CL122">
        <v>257301.3</v>
      </c>
      <c r="CM122">
        <v>272595.90000000002</v>
      </c>
      <c r="CN122">
        <v>182569.2</v>
      </c>
      <c r="CR122">
        <v>211985.2</v>
      </c>
      <c r="CS122">
        <v>237187.66666666669</v>
      </c>
      <c r="CT122">
        <v>281935.3</v>
      </c>
      <c r="CU122">
        <v>194235.3</v>
      </c>
      <c r="CW122">
        <f t="shared" si="9"/>
        <v>226923.07692307694</v>
      </c>
      <c r="CX122">
        <f t="shared" si="10"/>
        <v>231111.11111111112</v>
      </c>
      <c r="CY122">
        <f t="shared" si="11"/>
        <v>8.5999999999999979</v>
      </c>
      <c r="CZ122">
        <v>1</v>
      </c>
      <c r="DA122">
        <v>1</v>
      </c>
      <c r="DB122">
        <v>1</v>
      </c>
      <c r="DC122">
        <v>0</v>
      </c>
      <c r="DD122">
        <v>1</v>
      </c>
      <c r="DE122">
        <v>1</v>
      </c>
      <c r="DF122">
        <v>0</v>
      </c>
      <c r="DG122">
        <f t="shared" si="12"/>
        <v>255000</v>
      </c>
      <c r="DH122">
        <f t="shared" si="13"/>
        <v>210000</v>
      </c>
      <c r="DI122">
        <f t="shared" si="14"/>
        <v>1.2142857142857142</v>
      </c>
      <c r="DJ122">
        <f t="shared" si="15"/>
        <v>255000</v>
      </c>
      <c r="DK122">
        <f t="shared" si="16"/>
        <v>210000</v>
      </c>
      <c r="DL122">
        <f t="shared" si="17"/>
        <v>1.2142857142857142</v>
      </c>
      <c r="DM122">
        <v>1</v>
      </c>
      <c r="DN122">
        <v>0</v>
      </c>
      <c r="DO122" t="s">
        <v>2600</v>
      </c>
      <c r="DP122">
        <v>1</v>
      </c>
      <c r="DQ122">
        <v>0</v>
      </c>
      <c r="DR122">
        <v>0</v>
      </c>
      <c r="DS122">
        <v>0</v>
      </c>
      <c r="DT122">
        <v>0</v>
      </c>
    </row>
    <row r="123" spans="1:124" x14ac:dyDescent="0.25">
      <c r="A123" t="s">
        <v>583</v>
      </c>
      <c r="B123" t="s">
        <v>1302</v>
      </c>
      <c r="C123" t="s">
        <v>2129</v>
      </c>
      <c r="D123" t="s">
        <v>1352</v>
      </c>
      <c r="E123">
        <v>1</v>
      </c>
      <c r="G123">
        <v>259740</v>
      </c>
      <c r="J123">
        <v>224313</v>
      </c>
      <c r="K123">
        <v>226599</v>
      </c>
      <c r="L123">
        <v>224313</v>
      </c>
      <c r="M123">
        <v>224313</v>
      </c>
      <c r="N123">
        <v>237486</v>
      </c>
      <c r="O123">
        <v>272726</v>
      </c>
      <c r="Q123">
        <v>224313</v>
      </c>
      <c r="R123">
        <v>224313</v>
      </c>
      <c r="S123">
        <v>224313</v>
      </c>
      <c r="T123">
        <v>224313</v>
      </c>
      <c r="U123">
        <v>254492</v>
      </c>
      <c r="V123">
        <v>259740</v>
      </c>
      <c r="W123">
        <v>224313</v>
      </c>
      <c r="X123">
        <v>224313</v>
      </c>
      <c r="Y123">
        <v>224313</v>
      </c>
      <c r="Z123">
        <v>224313</v>
      </c>
      <c r="AA123">
        <v>234813</v>
      </c>
      <c r="AB123">
        <v>234951</v>
      </c>
      <c r="AC123">
        <v>235189</v>
      </c>
      <c r="AD123">
        <v>213632</v>
      </c>
      <c r="AE123">
        <v>213632</v>
      </c>
      <c r="AG123">
        <v>202597</v>
      </c>
      <c r="AJ123">
        <v>174964</v>
      </c>
      <c r="AK123">
        <v>176747</v>
      </c>
      <c r="AL123">
        <v>174964</v>
      </c>
      <c r="AM123">
        <v>174964</v>
      </c>
      <c r="AN123">
        <v>185239</v>
      </c>
      <c r="AO123">
        <v>212726</v>
      </c>
      <c r="AQ123">
        <v>174964</v>
      </c>
      <c r="AR123">
        <v>174964</v>
      </c>
      <c r="AS123">
        <v>174964</v>
      </c>
      <c r="AT123">
        <v>174964</v>
      </c>
      <c r="AU123">
        <v>198504</v>
      </c>
      <c r="AV123">
        <v>202597</v>
      </c>
      <c r="AW123">
        <v>174964</v>
      </c>
      <c r="AX123">
        <v>174964</v>
      </c>
      <c r="AY123">
        <v>174964</v>
      </c>
      <c r="AZ123">
        <v>174964</v>
      </c>
      <c r="BA123">
        <v>183154</v>
      </c>
      <c r="BB123">
        <v>183262</v>
      </c>
      <c r="BC123">
        <v>183447</v>
      </c>
      <c r="BD123">
        <v>166633</v>
      </c>
      <c r="BE123">
        <v>166633</v>
      </c>
      <c r="BF123">
        <v>9</v>
      </c>
      <c r="BG123">
        <v>9</v>
      </c>
      <c r="BH123">
        <v>9</v>
      </c>
      <c r="BI123">
        <v>9</v>
      </c>
      <c r="BJ123">
        <v>9</v>
      </c>
      <c r="BK123">
        <v>9</v>
      </c>
      <c r="BL123">
        <v>9</v>
      </c>
      <c r="BM123">
        <v>9</v>
      </c>
      <c r="BN123">
        <v>9</v>
      </c>
      <c r="BO123">
        <v>9</v>
      </c>
      <c r="BP123">
        <v>9</v>
      </c>
      <c r="BQ123">
        <v>9</v>
      </c>
      <c r="BR123">
        <v>9</v>
      </c>
      <c r="BS123" t="s">
        <v>1433</v>
      </c>
      <c r="BT123" s="7">
        <v>-7.7648618999999997</v>
      </c>
      <c r="BU123" s="7">
        <v>110.39622559999999</v>
      </c>
      <c r="BV123">
        <v>2.9822197829017629E-3</v>
      </c>
      <c r="BX123">
        <v>299310.83333333331</v>
      </c>
      <c r="CA123">
        <v>268077.625</v>
      </c>
      <c r="CB123">
        <v>260740</v>
      </c>
      <c r="CC123">
        <v>249800.77777777781</v>
      </c>
      <c r="CD123">
        <v>344676.33333333331</v>
      </c>
      <c r="CE123">
        <v>283779.85714285722</v>
      </c>
      <c r="CF123">
        <v>322305.33333333331</v>
      </c>
      <c r="CH123">
        <v>270574</v>
      </c>
      <c r="CI123">
        <v>239780.125</v>
      </c>
      <c r="CJ123">
        <v>221744</v>
      </c>
      <c r="CK123">
        <v>219427</v>
      </c>
      <c r="CL123">
        <v>208431</v>
      </c>
      <c r="CM123">
        <v>227613.25</v>
      </c>
      <c r="CN123">
        <v>188496.3</v>
      </c>
      <c r="CO123">
        <v>189239.5</v>
      </c>
      <c r="CP123">
        <v>175965.6</v>
      </c>
      <c r="CQ123">
        <v>224564.28571428571</v>
      </c>
      <c r="CR123">
        <v>192898.6</v>
      </c>
      <c r="CS123">
        <v>219671.4</v>
      </c>
      <c r="CT123">
        <v>264275.59999999998</v>
      </c>
      <c r="CU123">
        <v>75536.555555555562</v>
      </c>
      <c r="CV123">
        <v>188350.6</v>
      </c>
      <c r="CW123">
        <f t="shared" si="9"/>
        <v>183569.88888888888</v>
      </c>
      <c r="CX123">
        <f t="shared" si="10"/>
        <v>179539.53846153847</v>
      </c>
      <c r="CY123">
        <f t="shared" si="11"/>
        <v>9</v>
      </c>
      <c r="CZ123">
        <v>1</v>
      </c>
      <c r="DA123">
        <v>0</v>
      </c>
      <c r="DB123">
        <v>0</v>
      </c>
      <c r="DC123">
        <v>0</v>
      </c>
      <c r="DD123">
        <v>1</v>
      </c>
      <c r="DE123">
        <v>1</v>
      </c>
      <c r="DF123">
        <v>0</v>
      </c>
      <c r="DG123">
        <f t="shared" si="12"/>
        <v>212726</v>
      </c>
      <c r="DH123">
        <f t="shared" si="13"/>
        <v>174964</v>
      </c>
      <c r="DI123">
        <f t="shared" si="14"/>
        <v>1.2158272558926408</v>
      </c>
      <c r="DJ123">
        <f t="shared" si="15"/>
        <v>202597</v>
      </c>
      <c r="DK123">
        <f t="shared" si="16"/>
        <v>166633</v>
      </c>
      <c r="DL123">
        <f t="shared" si="17"/>
        <v>1.2158275971746293</v>
      </c>
      <c r="DM123">
        <v>1</v>
      </c>
      <c r="DN123">
        <v>0</v>
      </c>
      <c r="DO123" t="s">
        <v>2600</v>
      </c>
      <c r="DP123">
        <v>1</v>
      </c>
      <c r="DQ123">
        <v>0</v>
      </c>
      <c r="DR123">
        <v>0</v>
      </c>
      <c r="DS123">
        <v>0</v>
      </c>
      <c r="DT123">
        <v>0</v>
      </c>
    </row>
    <row r="124" spans="1:124" x14ac:dyDescent="0.25">
      <c r="A124" t="s">
        <v>544</v>
      </c>
      <c r="B124" t="s">
        <v>1290</v>
      </c>
      <c r="C124" t="s">
        <v>2301</v>
      </c>
      <c r="D124" t="s">
        <v>1352</v>
      </c>
      <c r="E124">
        <v>1</v>
      </c>
      <c r="G124">
        <v>205000</v>
      </c>
      <c r="I124">
        <v>250000</v>
      </c>
      <c r="J124">
        <v>250000</v>
      </c>
      <c r="K124">
        <v>205000</v>
      </c>
      <c r="L124">
        <v>205000</v>
      </c>
      <c r="M124">
        <v>205000</v>
      </c>
      <c r="N124">
        <v>205000</v>
      </c>
      <c r="S124">
        <v>205000</v>
      </c>
      <c r="T124">
        <v>205000</v>
      </c>
      <c r="U124">
        <v>250000</v>
      </c>
      <c r="V124">
        <v>250000</v>
      </c>
      <c r="AG124">
        <v>184500</v>
      </c>
      <c r="AI124">
        <v>225000</v>
      </c>
      <c r="AJ124">
        <v>225000</v>
      </c>
      <c r="AK124">
        <v>184500</v>
      </c>
      <c r="AL124">
        <v>184500</v>
      </c>
      <c r="AM124">
        <v>184500</v>
      </c>
      <c r="AN124">
        <v>184500</v>
      </c>
      <c r="AS124">
        <v>184500</v>
      </c>
      <c r="AT124">
        <v>184500</v>
      </c>
      <c r="AU124">
        <v>225000</v>
      </c>
      <c r="AV124">
        <v>225000</v>
      </c>
      <c r="BF124">
        <v>9</v>
      </c>
      <c r="BG124">
        <v>9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9</v>
      </c>
      <c r="BS124" t="s">
        <v>2498</v>
      </c>
      <c r="BT124" s="7">
        <v>-7.7085945000000002</v>
      </c>
      <c r="BU124" s="7">
        <v>110.3915161</v>
      </c>
      <c r="BV124">
        <v>2.5561485832689902E-2</v>
      </c>
      <c r="BX124">
        <v>111909.11111111109</v>
      </c>
      <c r="BZ124">
        <v>147055.16666666669</v>
      </c>
      <c r="CA124">
        <v>121427.1</v>
      </c>
      <c r="CB124">
        <v>92493.666666666672</v>
      </c>
      <c r="CC124">
        <v>82662.888888888891</v>
      </c>
      <c r="CD124">
        <v>120473.4</v>
      </c>
      <c r="CE124">
        <v>142853.5</v>
      </c>
      <c r="CJ124">
        <v>138896.6</v>
      </c>
      <c r="CK124">
        <v>137109.79999999999</v>
      </c>
      <c r="CL124">
        <v>137186.5</v>
      </c>
      <c r="CM124">
        <v>125432.5</v>
      </c>
      <c r="CW124">
        <f t="shared" si="9"/>
        <v>196071.42857142858</v>
      </c>
      <c r="CX124">
        <f t="shared" si="10"/>
        <v>204750</v>
      </c>
      <c r="CY124">
        <f t="shared" si="11"/>
        <v>9</v>
      </c>
      <c r="CZ124">
        <v>1</v>
      </c>
      <c r="DA124">
        <v>1</v>
      </c>
      <c r="DB124">
        <v>0</v>
      </c>
      <c r="DC124">
        <v>0</v>
      </c>
      <c r="DD124">
        <v>1</v>
      </c>
      <c r="DE124">
        <v>1</v>
      </c>
      <c r="DF124">
        <v>1</v>
      </c>
      <c r="DG124">
        <f t="shared" si="12"/>
        <v>225000</v>
      </c>
      <c r="DH124">
        <f t="shared" si="13"/>
        <v>184500</v>
      </c>
      <c r="DI124">
        <f t="shared" si="14"/>
        <v>1.2195121951219512</v>
      </c>
      <c r="DJ124">
        <f t="shared" si="15"/>
        <v>225000</v>
      </c>
      <c r="DK124">
        <f t="shared" si="16"/>
        <v>184500</v>
      </c>
      <c r="DL124">
        <f t="shared" si="17"/>
        <v>1.2195121951219512</v>
      </c>
      <c r="DM124">
        <v>1</v>
      </c>
      <c r="DN124">
        <v>0</v>
      </c>
      <c r="DO124" t="s">
        <v>2600</v>
      </c>
      <c r="DP124">
        <v>1</v>
      </c>
      <c r="DQ124">
        <v>0</v>
      </c>
      <c r="DR124">
        <v>0</v>
      </c>
      <c r="DS124">
        <v>0</v>
      </c>
      <c r="DT124">
        <v>0</v>
      </c>
    </row>
    <row r="125" spans="1:124" x14ac:dyDescent="0.25">
      <c r="A125" t="s">
        <v>79</v>
      </c>
      <c r="B125" t="s">
        <v>1293</v>
      </c>
      <c r="C125" t="s">
        <v>1664</v>
      </c>
      <c r="D125" t="s">
        <v>1352</v>
      </c>
      <c r="E125">
        <v>4</v>
      </c>
      <c r="F125">
        <v>800000</v>
      </c>
      <c r="G125">
        <v>760000</v>
      </c>
      <c r="H125">
        <v>800000</v>
      </c>
      <c r="I125">
        <v>880000</v>
      </c>
      <c r="J125">
        <v>800000</v>
      </c>
      <c r="K125">
        <v>760000</v>
      </c>
      <c r="N125">
        <v>880000</v>
      </c>
      <c r="Q125">
        <v>720000</v>
      </c>
      <c r="R125">
        <v>786667</v>
      </c>
      <c r="S125">
        <v>1600000</v>
      </c>
      <c r="T125">
        <v>840000</v>
      </c>
      <c r="U125">
        <v>840000</v>
      </c>
      <c r="V125">
        <v>773333</v>
      </c>
      <c r="W125">
        <v>720000</v>
      </c>
      <c r="X125">
        <v>706667</v>
      </c>
      <c r="Y125">
        <v>706667</v>
      </c>
      <c r="Z125">
        <v>706667</v>
      </c>
      <c r="AA125">
        <v>786667</v>
      </c>
      <c r="AB125">
        <v>786667</v>
      </c>
      <c r="AC125">
        <v>826667</v>
      </c>
      <c r="AD125">
        <v>786667</v>
      </c>
      <c r="AE125">
        <v>786667</v>
      </c>
      <c r="AF125">
        <v>600000</v>
      </c>
      <c r="AG125">
        <v>570000</v>
      </c>
      <c r="AH125">
        <v>600000</v>
      </c>
      <c r="AI125">
        <v>660000</v>
      </c>
      <c r="AJ125">
        <v>600000</v>
      </c>
      <c r="AK125">
        <v>570000</v>
      </c>
      <c r="AN125">
        <v>660000</v>
      </c>
      <c r="AQ125">
        <v>540000</v>
      </c>
      <c r="AR125">
        <v>590000</v>
      </c>
      <c r="AS125">
        <v>1200000</v>
      </c>
      <c r="AT125">
        <v>630000</v>
      </c>
      <c r="AU125">
        <v>630000</v>
      </c>
      <c r="AV125">
        <v>580000</v>
      </c>
      <c r="AW125">
        <v>540000</v>
      </c>
      <c r="AX125">
        <v>530000</v>
      </c>
      <c r="AY125">
        <v>530000</v>
      </c>
      <c r="AZ125">
        <v>530000</v>
      </c>
      <c r="BA125">
        <v>590000</v>
      </c>
      <c r="BB125">
        <v>590000</v>
      </c>
      <c r="BC125">
        <v>620000</v>
      </c>
      <c r="BD125">
        <v>590000</v>
      </c>
      <c r="BE125">
        <v>590000</v>
      </c>
      <c r="BF125">
        <v>8.6</v>
      </c>
      <c r="BG125">
        <v>8.6</v>
      </c>
      <c r="BH125">
        <v>8.6</v>
      </c>
      <c r="BI125">
        <v>8.6</v>
      </c>
      <c r="BJ125">
        <v>8.6</v>
      </c>
      <c r="BK125">
        <v>8.6</v>
      </c>
      <c r="BL125">
        <v>8.6</v>
      </c>
      <c r="BM125">
        <v>8.6</v>
      </c>
      <c r="BN125">
        <v>8.6999999999999993</v>
      </c>
      <c r="BO125">
        <v>8.6999999999999993</v>
      </c>
      <c r="BP125">
        <v>8.6</v>
      </c>
      <c r="BQ125">
        <v>8.6</v>
      </c>
      <c r="BR125">
        <v>8.6999999999999993</v>
      </c>
      <c r="BS125" t="s">
        <v>1436</v>
      </c>
      <c r="BT125" s="7">
        <v>-7.7982379000000002</v>
      </c>
      <c r="BU125" s="7">
        <v>110.4051231</v>
      </c>
      <c r="BV125">
        <v>1.0640971733086349E-2</v>
      </c>
      <c r="BW125">
        <v>359871.8</v>
      </c>
      <c r="BX125">
        <v>353701.8</v>
      </c>
      <c r="BY125">
        <v>403441.2</v>
      </c>
      <c r="BZ125">
        <v>383040</v>
      </c>
      <c r="CA125">
        <v>343424.2</v>
      </c>
      <c r="CB125">
        <v>335868.5</v>
      </c>
      <c r="CE125">
        <v>402083.88888888888</v>
      </c>
      <c r="CH125">
        <v>265082.5</v>
      </c>
      <c r="CI125">
        <v>345423.2</v>
      </c>
      <c r="CJ125">
        <v>949766.9</v>
      </c>
      <c r="CK125">
        <v>353642.4</v>
      </c>
      <c r="CL125">
        <v>364708.7</v>
      </c>
      <c r="CM125">
        <v>318546.875</v>
      </c>
      <c r="CN125">
        <v>304372.40000000002</v>
      </c>
      <c r="CO125">
        <v>280516.09999999998</v>
      </c>
      <c r="CP125">
        <v>288573.2</v>
      </c>
      <c r="CQ125">
        <v>281598.90000000002</v>
      </c>
      <c r="CR125">
        <v>347224.3</v>
      </c>
      <c r="CS125">
        <v>297903.40000000002</v>
      </c>
      <c r="CT125">
        <v>357144.77777777781</v>
      </c>
      <c r="CU125">
        <v>324939.2</v>
      </c>
      <c r="CV125">
        <v>330538.40000000002</v>
      </c>
      <c r="CW125">
        <f t="shared" si="9"/>
        <v>598888.88888888888</v>
      </c>
      <c r="CX125">
        <f t="shared" si="10"/>
        <v>626923.07692307688</v>
      </c>
      <c r="CY125">
        <f t="shared" si="11"/>
        <v>8.6230769230769226</v>
      </c>
      <c r="CZ125">
        <v>0</v>
      </c>
      <c r="DA125">
        <v>1</v>
      </c>
      <c r="DB125">
        <v>1</v>
      </c>
      <c r="DC125">
        <v>0</v>
      </c>
      <c r="DD125">
        <v>1</v>
      </c>
      <c r="DE125">
        <v>1</v>
      </c>
      <c r="DF125">
        <v>1</v>
      </c>
      <c r="DG125">
        <f t="shared" si="12"/>
        <v>660000</v>
      </c>
      <c r="DH125">
        <f t="shared" si="13"/>
        <v>540000</v>
      </c>
      <c r="DI125">
        <f t="shared" si="14"/>
        <v>1.2222222222222223</v>
      </c>
      <c r="DJ125">
        <f t="shared" si="15"/>
        <v>1200000</v>
      </c>
      <c r="DK125">
        <f t="shared" si="16"/>
        <v>530000</v>
      </c>
      <c r="DL125">
        <f t="shared" si="17"/>
        <v>2.2641509433962264</v>
      </c>
      <c r="DM125">
        <v>1</v>
      </c>
      <c r="DN125">
        <v>0</v>
      </c>
      <c r="DO125" t="s">
        <v>2602</v>
      </c>
      <c r="DP125">
        <v>0</v>
      </c>
      <c r="DQ125">
        <v>0</v>
      </c>
      <c r="DR125">
        <v>1</v>
      </c>
      <c r="DS125">
        <v>0</v>
      </c>
      <c r="DT125">
        <v>0</v>
      </c>
    </row>
    <row r="126" spans="1:124" x14ac:dyDescent="0.25">
      <c r="A126" t="s">
        <v>331</v>
      </c>
      <c r="B126" t="s">
        <v>1290</v>
      </c>
      <c r="C126" t="s">
        <v>1697</v>
      </c>
      <c r="D126" t="s">
        <v>1352</v>
      </c>
      <c r="E126">
        <v>0</v>
      </c>
      <c r="F126">
        <v>393333</v>
      </c>
      <c r="G126">
        <v>400000</v>
      </c>
      <c r="H126">
        <v>326667</v>
      </c>
      <c r="J126">
        <v>326667</v>
      </c>
      <c r="K126">
        <v>326667</v>
      </c>
      <c r="L126">
        <v>326667</v>
      </c>
      <c r="M126">
        <v>326667</v>
      </c>
      <c r="N126">
        <v>326667</v>
      </c>
      <c r="O126">
        <v>326667</v>
      </c>
      <c r="P126">
        <v>326667</v>
      </c>
      <c r="Q126">
        <v>326667</v>
      </c>
      <c r="R126">
        <v>326667</v>
      </c>
      <c r="S126">
        <v>326667</v>
      </c>
      <c r="T126">
        <v>326667</v>
      </c>
      <c r="U126">
        <v>326667</v>
      </c>
      <c r="V126">
        <v>326667</v>
      </c>
      <c r="W126">
        <v>326667</v>
      </c>
      <c r="X126">
        <v>326667</v>
      </c>
      <c r="Y126">
        <v>326667</v>
      </c>
      <c r="Z126">
        <v>326667</v>
      </c>
      <c r="AA126">
        <v>326667</v>
      </c>
      <c r="AB126">
        <v>326667</v>
      </c>
      <c r="AC126">
        <v>400000</v>
      </c>
      <c r="AD126">
        <v>326667</v>
      </c>
      <c r="AE126">
        <v>326667</v>
      </c>
      <c r="AF126">
        <v>295000</v>
      </c>
      <c r="AG126">
        <v>300000</v>
      </c>
      <c r="AH126">
        <v>245000</v>
      </c>
      <c r="AJ126">
        <v>245000</v>
      </c>
      <c r="AK126">
        <v>245000</v>
      </c>
      <c r="AL126">
        <v>245000</v>
      </c>
      <c r="AM126">
        <v>245000</v>
      </c>
      <c r="AN126">
        <v>245000</v>
      </c>
      <c r="AO126">
        <v>245000</v>
      </c>
      <c r="AP126">
        <v>245000</v>
      </c>
      <c r="AQ126">
        <v>245000</v>
      </c>
      <c r="AR126">
        <v>245000</v>
      </c>
      <c r="AS126">
        <v>245000</v>
      </c>
      <c r="AT126">
        <v>245000</v>
      </c>
      <c r="AU126">
        <v>245000</v>
      </c>
      <c r="AV126">
        <v>245000</v>
      </c>
      <c r="AW126">
        <v>245000</v>
      </c>
      <c r="AX126">
        <v>245000</v>
      </c>
      <c r="AY126">
        <v>245000</v>
      </c>
      <c r="AZ126">
        <v>245000</v>
      </c>
      <c r="BA126">
        <v>245000</v>
      </c>
      <c r="BB126">
        <v>245000</v>
      </c>
      <c r="BC126">
        <v>300000</v>
      </c>
      <c r="BD126">
        <v>245000</v>
      </c>
      <c r="BE126">
        <v>245000</v>
      </c>
      <c r="BF126">
        <v>8.6</v>
      </c>
      <c r="BG126">
        <v>8.6</v>
      </c>
      <c r="BH126">
        <v>8.6</v>
      </c>
      <c r="BI126">
        <v>8.6</v>
      </c>
      <c r="BJ126">
        <v>8.6</v>
      </c>
      <c r="BK126">
        <v>8.6</v>
      </c>
      <c r="BL126">
        <v>8.6</v>
      </c>
      <c r="BM126">
        <v>8.6</v>
      </c>
      <c r="BN126">
        <v>8.6</v>
      </c>
      <c r="BO126">
        <v>8.6</v>
      </c>
      <c r="BP126">
        <v>8.6</v>
      </c>
      <c r="BQ126">
        <v>8.6</v>
      </c>
      <c r="BR126">
        <v>8.6</v>
      </c>
      <c r="BS126" t="s">
        <v>1444</v>
      </c>
      <c r="BT126" s="7">
        <v>-7.7348150999999996</v>
      </c>
      <c r="BU126" s="7">
        <v>110.381974</v>
      </c>
      <c r="BV126">
        <v>1.06958050415708E-2</v>
      </c>
      <c r="BW126">
        <v>121758.44444444439</v>
      </c>
      <c r="BX126">
        <v>92738.111111111109</v>
      </c>
      <c r="BY126">
        <v>133076.4</v>
      </c>
      <c r="CA126">
        <v>137626.55555555559</v>
      </c>
      <c r="CB126">
        <v>86143</v>
      </c>
      <c r="CC126">
        <v>81179.555555555562</v>
      </c>
      <c r="CD126">
        <v>125834.9</v>
      </c>
      <c r="CE126">
        <v>92333.8</v>
      </c>
      <c r="CF126">
        <v>71319.125</v>
      </c>
      <c r="CG126">
        <v>153770.375</v>
      </c>
      <c r="CH126">
        <v>84289.600000000006</v>
      </c>
      <c r="CI126">
        <v>100406.2</v>
      </c>
      <c r="CJ126">
        <v>131897.29999999999</v>
      </c>
      <c r="CK126">
        <v>125154.6</v>
      </c>
      <c r="CL126">
        <v>142336.6</v>
      </c>
      <c r="CM126">
        <v>134453.20000000001</v>
      </c>
      <c r="CN126">
        <v>129496.4</v>
      </c>
      <c r="CO126">
        <v>118325.6</v>
      </c>
      <c r="CP126">
        <v>118325.6</v>
      </c>
      <c r="CQ126">
        <v>134403.20000000001</v>
      </c>
      <c r="CR126">
        <v>61039.222222222219</v>
      </c>
      <c r="CS126">
        <v>60828.875</v>
      </c>
      <c r="CT126">
        <v>150636.77777777781</v>
      </c>
      <c r="CU126">
        <v>132669.9</v>
      </c>
      <c r="CV126">
        <v>136569.9</v>
      </c>
      <c r="CW126">
        <f t="shared" si="9"/>
        <v>253750</v>
      </c>
      <c r="CX126">
        <f t="shared" si="10"/>
        <v>249230.76923076922</v>
      </c>
      <c r="CY126">
        <f t="shared" si="11"/>
        <v>8.5999999999999979</v>
      </c>
      <c r="CZ126">
        <v>1</v>
      </c>
      <c r="DA126">
        <v>1</v>
      </c>
      <c r="DB126">
        <v>0</v>
      </c>
      <c r="DC126">
        <v>0</v>
      </c>
      <c r="DD126">
        <v>1</v>
      </c>
      <c r="DE126">
        <v>1</v>
      </c>
      <c r="DF126">
        <v>1</v>
      </c>
      <c r="DG126">
        <f t="shared" si="12"/>
        <v>300000</v>
      </c>
      <c r="DH126">
        <f t="shared" si="13"/>
        <v>245000</v>
      </c>
      <c r="DI126">
        <f t="shared" si="14"/>
        <v>1.2244897959183674</v>
      </c>
      <c r="DJ126">
        <f t="shared" si="15"/>
        <v>300000</v>
      </c>
      <c r="DK126">
        <f t="shared" si="16"/>
        <v>245000</v>
      </c>
      <c r="DL126">
        <f t="shared" si="17"/>
        <v>1.2244897959183674</v>
      </c>
      <c r="DM126">
        <v>1</v>
      </c>
      <c r="DN126">
        <v>0</v>
      </c>
      <c r="DO126" t="s">
        <v>2600</v>
      </c>
      <c r="DP126">
        <v>1</v>
      </c>
      <c r="DQ126">
        <v>0</v>
      </c>
      <c r="DR126">
        <v>0</v>
      </c>
      <c r="DS126">
        <v>0</v>
      </c>
      <c r="DT126">
        <v>0</v>
      </c>
    </row>
    <row r="127" spans="1:124" x14ac:dyDescent="0.25">
      <c r="A127" t="s">
        <v>540</v>
      </c>
      <c r="B127" t="s">
        <v>1286</v>
      </c>
      <c r="C127" t="s">
        <v>1490</v>
      </c>
      <c r="D127" t="s">
        <v>1352</v>
      </c>
      <c r="E127">
        <v>1</v>
      </c>
      <c r="G127">
        <v>266667</v>
      </c>
      <c r="H127">
        <v>300000</v>
      </c>
      <c r="I127">
        <v>326667</v>
      </c>
      <c r="J127">
        <v>266667</v>
      </c>
      <c r="K127">
        <v>266667</v>
      </c>
      <c r="L127">
        <v>300000</v>
      </c>
      <c r="M127">
        <v>300000</v>
      </c>
      <c r="N127">
        <v>300000</v>
      </c>
      <c r="O127">
        <v>300000</v>
      </c>
      <c r="P127">
        <v>326667</v>
      </c>
      <c r="Q127">
        <v>293333</v>
      </c>
      <c r="R127">
        <v>300000</v>
      </c>
      <c r="S127">
        <v>300000</v>
      </c>
      <c r="T127">
        <v>300000</v>
      </c>
      <c r="U127">
        <v>300000</v>
      </c>
      <c r="V127">
        <v>326667</v>
      </c>
      <c r="W127">
        <v>266667</v>
      </c>
      <c r="X127">
        <v>300000</v>
      </c>
      <c r="Y127">
        <v>300000</v>
      </c>
      <c r="Z127">
        <v>300000</v>
      </c>
      <c r="AA127">
        <v>300000</v>
      </c>
      <c r="AB127">
        <v>313333</v>
      </c>
      <c r="AC127">
        <v>313333</v>
      </c>
      <c r="AD127">
        <v>300000</v>
      </c>
      <c r="AE127">
        <v>293333</v>
      </c>
      <c r="AG127">
        <v>200000</v>
      </c>
      <c r="AH127">
        <v>225000</v>
      </c>
      <c r="AI127">
        <v>245000</v>
      </c>
      <c r="AJ127">
        <v>200000</v>
      </c>
      <c r="AK127">
        <v>200000</v>
      </c>
      <c r="AL127">
        <v>225000</v>
      </c>
      <c r="AM127">
        <v>225000</v>
      </c>
      <c r="AN127">
        <v>225000</v>
      </c>
      <c r="AO127">
        <v>225000</v>
      </c>
      <c r="AP127">
        <v>245000</v>
      </c>
      <c r="AQ127">
        <v>220000</v>
      </c>
      <c r="AR127">
        <v>225000</v>
      </c>
      <c r="AS127">
        <v>225000</v>
      </c>
      <c r="AT127">
        <v>225000</v>
      </c>
      <c r="AU127">
        <v>225000</v>
      </c>
      <c r="AV127">
        <v>245000</v>
      </c>
      <c r="AW127">
        <v>200000</v>
      </c>
      <c r="AX127">
        <v>225000</v>
      </c>
      <c r="AY127">
        <v>225000</v>
      </c>
      <c r="AZ127">
        <v>225000</v>
      </c>
      <c r="BA127">
        <v>225000</v>
      </c>
      <c r="BB127">
        <v>235000</v>
      </c>
      <c r="BC127">
        <v>235000</v>
      </c>
      <c r="BD127">
        <v>225000</v>
      </c>
      <c r="BE127">
        <v>220000</v>
      </c>
      <c r="BF127">
        <v>8.1999999999999993</v>
      </c>
      <c r="BG127">
        <v>8.1999999999999993</v>
      </c>
      <c r="BH127">
        <v>8.1999999999999993</v>
      </c>
      <c r="BI127">
        <v>8.1999999999999993</v>
      </c>
      <c r="BJ127">
        <v>8.1999999999999993</v>
      </c>
      <c r="BK127">
        <v>8.1999999999999993</v>
      </c>
      <c r="BL127">
        <v>8.1999999999999993</v>
      </c>
      <c r="BM127">
        <v>8.1999999999999993</v>
      </c>
      <c r="BN127">
        <v>8.1999999999999993</v>
      </c>
      <c r="BO127">
        <v>8.1999999999999993</v>
      </c>
      <c r="BP127">
        <v>8.1999999999999993</v>
      </c>
      <c r="BQ127">
        <v>8.1999999999999993</v>
      </c>
      <c r="BR127">
        <v>8.1999999999999993</v>
      </c>
      <c r="BS127" t="s">
        <v>1433</v>
      </c>
      <c r="BT127" s="7">
        <v>-7.8349679999999999</v>
      </c>
      <c r="BU127" s="7">
        <v>110.3939876</v>
      </c>
      <c r="BV127">
        <v>1.7822891824677001E-2</v>
      </c>
      <c r="BX127">
        <v>56800.125</v>
      </c>
      <c r="BY127">
        <v>71092</v>
      </c>
      <c r="BZ127">
        <v>79983</v>
      </c>
      <c r="CA127">
        <v>45728.5</v>
      </c>
      <c r="CB127">
        <v>51758.666666666657</v>
      </c>
      <c r="CC127">
        <v>64182.9</v>
      </c>
      <c r="CD127">
        <v>67266.777777777781</v>
      </c>
      <c r="CE127">
        <v>69182.899999999994</v>
      </c>
      <c r="CF127">
        <v>80933.444444444438</v>
      </c>
      <c r="CG127">
        <v>81836.222222222219</v>
      </c>
      <c r="CH127">
        <v>62964.333333333343</v>
      </c>
      <c r="CI127">
        <v>67964.333333333328</v>
      </c>
      <c r="CJ127">
        <v>67728.5</v>
      </c>
      <c r="CK127">
        <v>69182.899999999994</v>
      </c>
      <c r="CL127">
        <v>76647.555555555562</v>
      </c>
      <c r="CM127">
        <v>86882.9</v>
      </c>
      <c r="CN127">
        <v>48869.777777777781</v>
      </c>
      <c r="CO127">
        <v>59853.5</v>
      </c>
      <c r="CP127">
        <v>67092.111111111109</v>
      </c>
      <c r="CQ127">
        <v>67092.111111111109</v>
      </c>
      <c r="CR127">
        <v>67092.111111111109</v>
      </c>
      <c r="CS127">
        <v>81869.888888888891</v>
      </c>
      <c r="CT127">
        <v>106992.11111111109</v>
      </c>
      <c r="CU127">
        <v>61517.9</v>
      </c>
      <c r="CV127">
        <v>54517.9</v>
      </c>
      <c r="CW127">
        <f t="shared" si="9"/>
        <v>221666.66666666666</v>
      </c>
      <c r="CX127">
        <f t="shared" si="10"/>
        <v>225769.23076923078</v>
      </c>
      <c r="CY127">
        <f t="shared" si="11"/>
        <v>8.2000000000000011</v>
      </c>
      <c r="CZ127">
        <v>1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0</v>
      </c>
      <c r="DG127">
        <f t="shared" si="12"/>
        <v>245000</v>
      </c>
      <c r="DH127">
        <f t="shared" si="13"/>
        <v>200000</v>
      </c>
      <c r="DI127">
        <f t="shared" si="14"/>
        <v>1.2250000000000001</v>
      </c>
      <c r="DJ127">
        <f t="shared" si="15"/>
        <v>245000</v>
      </c>
      <c r="DK127">
        <f t="shared" si="16"/>
        <v>200000</v>
      </c>
      <c r="DL127">
        <f t="shared" si="17"/>
        <v>1.2250000000000001</v>
      </c>
      <c r="DM127">
        <v>1</v>
      </c>
      <c r="DN127">
        <v>0</v>
      </c>
      <c r="DO127" t="s">
        <v>2601</v>
      </c>
      <c r="DP127">
        <v>0</v>
      </c>
      <c r="DQ127">
        <v>1</v>
      </c>
      <c r="DR127">
        <v>0</v>
      </c>
      <c r="DS127">
        <v>0</v>
      </c>
      <c r="DT127">
        <v>0</v>
      </c>
    </row>
    <row r="128" spans="1:124" x14ac:dyDescent="0.25">
      <c r="A128" t="s">
        <v>1251</v>
      </c>
      <c r="B128" t="s">
        <v>1302</v>
      </c>
      <c r="C128" t="s">
        <v>1939</v>
      </c>
      <c r="D128" t="s">
        <v>1352</v>
      </c>
      <c r="E128">
        <v>3</v>
      </c>
      <c r="F128">
        <v>262101</v>
      </c>
      <c r="G128">
        <v>321285</v>
      </c>
      <c r="H128">
        <v>321285</v>
      </c>
      <c r="I128">
        <v>321285</v>
      </c>
      <c r="P128">
        <v>321285</v>
      </c>
      <c r="Q128">
        <v>321285</v>
      </c>
      <c r="V128">
        <v>321285</v>
      </c>
      <c r="W128">
        <v>321285</v>
      </c>
      <c r="X128">
        <v>321285</v>
      </c>
      <c r="Y128">
        <v>321285</v>
      </c>
      <c r="Z128">
        <v>321285</v>
      </c>
      <c r="AC128">
        <v>321285</v>
      </c>
      <c r="AD128">
        <v>321285</v>
      </c>
      <c r="AF128">
        <v>196576</v>
      </c>
      <c r="AG128">
        <v>240964</v>
      </c>
      <c r="AH128">
        <v>240964</v>
      </c>
      <c r="AI128">
        <v>240964</v>
      </c>
      <c r="AP128">
        <v>240964</v>
      </c>
      <c r="AQ128">
        <v>240964</v>
      </c>
      <c r="AV128">
        <v>240964</v>
      </c>
      <c r="AW128">
        <v>240964</v>
      </c>
      <c r="AX128">
        <v>240964</v>
      </c>
      <c r="AY128">
        <v>240964</v>
      </c>
      <c r="AZ128">
        <v>240964</v>
      </c>
      <c r="BC128">
        <v>240964</v>
      </c>
      <c r="BD128">
        <v>240964</v>
      </c>
      <c r="BF128">
        <v>8.1</v>
      </c>
      <c r="BG128">
        <v>8.1</v>
      </c>
      <c r="BH128">
        <v>8.1</v>
      </c>
      <c r="BI128">
        <v>8.1</v>
      </c>
      <c r="BJ128">
        <v>8.1</v>
      </c>
      <c r="BK128">
        <v>8.1</v>
      </c>
      <c r="BL128">
        <v>8.1</v>
      </c>
      <c r="BM128">
        <v>8.1</v>
      </c>
      <c r="BP128">
        <v>8.1</v>
      </c>
      <c r="BQ128">
        <v>8.1</v>
      </c>
      <c r="BS128" t="s">
        <v>1446</v>
      </c>
      <c r="BT128" s="7">
        <v>-7.7819707999999999</v>
      </c>
      <c r="BU128" s="7">
        <v>110.4056818</v>
      </c>
      <c r="BV128">
        <v>2.4414786231468028E-3</v>
      </c>
      <c r="BW128">
        <v>189424.55555555559</v>
      </c>
      <c r="BX128">
        <v>275617.66666666669</v>
      </c>
      <c r="BY128">
        <v>437194.6</v>
      </c>
      <c r="BZ128">
        <v>174666.77777777781</v>
      </c>
      <c r="CG128">
        <v>237039.44444444441</v>
      </c>
      <c r="CH128">
        <v>337100.88888888888</v>
      </c>
      <c r="CM128">
        <v>338316.9</v>
      </c>
      <c r="CN128">
        <v>274641.7</v>
      </c>
      <c r="CO128">
        <v>259163.2</v>
      </c>
      <c r="CP128">
        <v>377163.2</v>
      </c>
      <c r="CQ128">
        <v>232713.2</v>
      </c>
      <c r="CT128">
        <v>332485</v>
      </c>
      <c r="CU128">
        <v>272273.2</v>
      </c>
      <c r="CW128">
        <f t="shared" si="9"/>
        <v>233566</v>
      </c>
      <c r="CX128">
        <f t="shared" si="10"/>
        <v>240964</v>
      </c>
      <c r="CY128">
        <f t="shared" si="11"/>
        <v>8.0999999999999979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1</v>
      </c>
      <c r="DG128">
        <f t="shared" si="12"/>
        <v>240964</v>
      </c>
      <c r="DH128">
        <f t="shared" si="13"/>
        <v>196576</v>
      </c>
      <c r="DI128">
        <f t="shared" si="14"/>
        <v>1.2258057952140649</v>
      </c>
      <c r="DJ128">
        <f t="shared" si="15"/>
        <v>240964</v>
      </c>
      <c r="DK128">
        <f t="shared" si="16"/>
        <v>240964</v>
      </c>
      <c r="DL128">
        <f t="shared" si="17"/>
        <v>1</v>
      </c>
      <c r="DM128">
        <v>1</v>
      </c>
      <c r="DN128">
        <v>0</v>
      </c>
      <c r="DO128" t="s">
        <v>2600</v>
      </c>
      <c r="DP128">
        <v>1</v>
      </c>
      <c r="DQ128">
        <v>0</v>
      </c>
      <c r="DR128">
        <v>0</v>
      </c>
      <c r="DS128">
        <v>0</v>
      </c>
      <c r="DT128">
        <v>0</v>
      </c>
    </row>
    <row r="129" spans="1:124" x14ac:dyDescent="0.25">
      <c r="A129" t="s">
        <v>110</v>
      </c>
      <c r="B129" t="s">
        <v>1301</v>
      </c>
      <c r="C129" t="s">
        <v>1897</v>
      </c>
      <c r="D129" t="s">
        <v>1352</v>
      </c>
      <c r="E129">
        <v>4</v>
      </c>
      <c r="F129">
        <v>1220000</v>
      </c>
      <c r="G129">
        <v>1350000</v>
      </c>
      <c r="H129">
        <v>1500000</v>
      </c>
      <c r="I129">
        <v>1500000</v>
      </c>
      <c r="J129">
        <v>1500000</v>
      </c>
      <c r="K129">
        <v>1500000</v>
      </c>
      <c r="L129">
        <v>1500000</v>
      </c>
      <c r="M129">
        <v>1500000</v>
      </c>
      <c r="N129">
        <v>1350000</v>
      </c>
      <c r="O129">
        <v>1350000</v>
      </c>
      <c r="P129">
        <v>1500000</v>
      </c>
      <c r="Q129">
        <v>1350000</v>
      </c>
      <c r="R129">
        <v>1350000</v>
      </c>
      <c r="S129">
        <v>1220000</v>
      </c>
      <c r="T129">
        <v>1220000</v>
      </c>
      <c r="U129">
        <v>1220000</v>
      </c>
      <c r="V129">
        <v>1220000</v>
      </c>
      <c r="W129">
        <v>1220000</v>
      </c>
      <c r="X129">
        <v>1626667</v>
      </c>
      <c r="Y129">
        <v>1220000</v>
      </c>
      <c r="Z129">
        <v>1220000</v>
      </c>
      <c r="AA129">
        <v>1220000</v>
      </c>
      <c r="AB129">
        <v>1350000</v>
      </c>
      <c r="AC129">
        <v>1350000</v>
      </c>
      <c r="AD129">
        <v>1800000</v>
      </c>
      <c r="AE129">
        <v>1800000</v>
      </c>
      <c r="AF129">
        <v>610000</v>
      </c>
      <c r="AG129">
        <v>675000</v>
      </c>
      <c r="AH129">
        <v>750000</v>
      </c>
      <c r="AI129">
        <v>750000</v>
      </c>
      <c r="AJ129">
        <v>750000</v>
      </c>
      <c r="AK129">
        <v>750000</v>
      </c>
      <c r="AL129">
        <v>750000</v>
      </c>
      <c r="AM129">
        <v>750000</v>
      </c>
      <c r="AN129">
        <v>675000</v>
      </c>
      <c r="AO129">
        <v>675000</v>
      </c>
      <c r="AP129">
        <v>750000</v>
      </c>
      <c r="AQ129">
        <v>675000</v>
      </c>
      <c r="AR129">
        <v>675000</v>
      </c>
      <c r="AS129">
        <v>585600</v>
      </c>
      <c r="AT129">
        <v>585600</v>
      </c>
      <c r="AU129">
        <v>585600</v>
      </c>
      <c r="AV129">
        <v>585600</v>
      </c>
      <c r="AW129">
        <v>585600</v>
      </c>
      <c r="AX129">
        <v>1220000</v>
      </c>
      <c r="AY129">
        <v>585600</v>
      </c>
      <c r="AZ129">
        <v>585600</v>
      </c>
      <c r="BA129">
        <v>585600</v>
      </c>
      <c r="BB129">
        <v>648000</v>
      </c>
      <c r="BC129">
        <v>648000</v>
      </c>
      <c r="BD129">
        <v>1350000</v>
      </c>
      <c r="BE129">
        <v>1350000</v>
      </c>
      <c r="BF129">
        <v>8.6999999999999993</v>
      </c>
      <c r="BG129">
        <v>8.6999999999999993</v>
      </c>
      <c r="BH129">
        <v>8.6999999999999993</v>
      </c>
      <c r="BI129">
        <v>8.6999999999999993</v>
      </c>
      <c r="BJ129">
        <v>8.6999999999999993</v>
      </c>
      <c r="BK129">
        <v>8.6999999999999993</v>
      </c>
      <c r="BL129">
        <v>8.6999999999999993</v>
      </c>
      <c r="BM129">
        <v>8.6999999999999993</v>
      </c>
      <c r="BN129">
        <v>8.6999999999999993</v>
      </c>
      <c r="BO129">
        <v>8.6999999999999993</v>
      </c>
      <c r="BP129">
        <v>8.6999999999999993</v>
      </c>
      <c r="BQ129">
        <v>8.6999999999999993</v>
      </c>
      <c r="BR129">
        <v>8.6999999999999993</v>
      </c>
      <c r="BS129" t="s">
        <v>1428</v>
      </c>
      <c r="BT129" s="7">
        <v>-7.8224459</v>
      </c>
      <c r="BU129" s="7">
        <v>110.3673945</v>
      </c>
      <c r="BV129">
        <v>1.679394551150643E-3</v>
      </c>
      <c r="BW129">
        <v>364771.5</v>
      </c>
      <c r="BX129">
        <v>454343.1</v>
      </c>
      <c r="BY129">
        <v>507177.7</v>
      </c>
      <c r="BZ129">
        <v>513174.625</v>
      </c>
      <c r="CA129">
        <v>560897.30000000005</v>
      </c>
      <c r="CB129">
        <v>567372</v>
      </c>
      <c r="CC129">
        <v>567600.625</v>
      </c>
      <c r="CD129">
        <v>558022.22222222225</v>
      </c>
      <c r="CE129">
        <v>480974.55555555562</v>
      </c>
      <c r="CF129">
        <v>445379.85714285722</v>
      </c>
      <c r="CG129">
        <v>465719.85714285722</v>
      </c>
      <c r="CH129">
        <v>476661.88888888888</v>
      </c>
      <c r="CI129">
        <v>477096.77777777781</v>
      </c>
      <c r="CJ129">
        <v>392349.6</v>
      </c>
      <c r="CK129">
        <v>371233.9</v>
      </c>
      <c r="CL129">
        <v>381255.8</v>
      </c>
      <c r="CM129">
        <v>355618</v>
      </c>
      <c r="CN129">
        <v>385103.9</v>
      </c>
      <c r="CO129">
        <v>1012773.1</v>
      </c>
      <c r="CP129">
        <v>376597.11111111112</v>
      </c>
      <c r="CQ129">
        <v>376283.9</v>
      </c>
      <c r="CR129">
        <v>379641.7</v>
      </c>
      <c r="CS129">
        <v>427841.7</v>
      </c>
      <c r="CT129">
        <v>419484.88888888888</v>
      </c>
      <c r="CU129">
        <v>1136841.8</v>
      </c>
      <c r="CV129">
        <v>1141928</v>
      </c>
      <c r="CW129">
        <f t="shared" si="9"/>
        <v>710384.61538461538</v>
      </c>
      <c r="CX129">
        <f t="shared" si="10"/>
        <v>761600</v>
      </c>
      <c r="CY129">
        <f t="shared" si="11"/>
        <v>8.7000000000000011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f t="shared" si="12"/>
        <v>750000</v>
      </c>
      <c r="DH129">
        <f t="shared" si="13"/>
        <v>610000</v>
      </c>
      <c r="DI129">
        <f t="shared" si="14"/>
        <v>1.2295081967213115</v>
      </c>
      <c r="DJ129">
        <f t="shared" si="15"/>
        <v>1350000</v>
      </c>
      <c r="DK129">
        <f t="shared" si="16"/>
        <v>585600</v>
      </c>
      <c r="DL129">
        <f t="shared" si="17"/>
        <v>2.305327868852459</v>
      </c>
      <c r="DM129">
        <v>1</v>
      </c>
      <c r="DN129">
        <v>0</v>
      </c>
      <c r="DO129" t="s">
        <v>2601</v>
      </c>
      <c r="DP129">
        <v>0</v>
      </c>
      <c r="DQ129">
        <v>1</v>
      </c>
      <c r="DR129">
        <v>0</v>
      </c>
      <c r="DS129">
        <v>0</v>
      </c>
      <c r="DT129">
        <v>0</v>
      </c>
    </row>
    <row r="130" spans="1:124" x14ac:dyDescent="0.25">
      <c r="A130" t="s">
        <v>732</v>
      </c>
      <c r="B130" t="s">
        <v>1302</v>
      </c>
      <c r="C130" t="s">
        <v>2136</v>
      </c>
      <c r="D130" t="s">
        <v>1352</v>
      </c>
      <c r="E130">
        <v>0</v>
      </c>
      <c r="F130">
        <v>177883</v>
      </c>
      <c r="G130">
        <v>160712</v>
      </c>
      <c r="J130">
        <v>150666</v>
      </c>
      <c r="K130">
        <v>147036</v>
      </c>
      <c r="L130">
        <v>143415</v>
      </c>
      <c r="M130">
        <v>146410</v>
      </c>
      <c r="N130">
        <v>142046</v>
      </c>
      <c r="O130">
        <v>174777</v>
      </c>
      <c r="Q130">
        <v>171706</v>
      </c>
      <c r="R130">
        <v>169004</v>
      </c>
      <c r="S130">
        <v>174596</v>
      </c>
      <c r="T130">
        <v>169196</v>
      </c>
      <c r="U130">
        <v>169196</v>
      </c>
      <c r="V130">
        <v>169196</v>
      </c>
      <c r="W130">
        <v>169196</v>
      </c>
      <c r="X130">
        <v>169196</v>
      </c>
      <c r="Y130">
        <v>169196</v>
      </c>
      <c r="Z130">
        <v>169196</v>
      </c>
      <c r="AA130">
        <v>169196</v>
      </c>
      <c r="AB130">
        <v>169196</v>
      </c>
      <c r="AC130">
        <v>169196</v>
      </c>
      <c r="AD130">
        <v>173468</v>
      </c>
      <c r="AE130">
        <v>169196</v>
      </c>
      <c r="AF130">
        <v>112066</v>
      </c>
      <c r="AG130">
        <v>125355</v>
      </c>
      <c r="AJ130">
        <v>117519</v>
      </c>
      <c r="AK130">
        <v>114688</v>
      </c>
      <c r="AL130">
        <v>111864</v>
      </c>
      <c r="AM130">
        <v>114200</v>
      </c>
      <c r="AN130">
        <v>110796</v>
      </c>
      <c r="AO130">
        <v>136326</v>
      </c>
      <c r="AQ130">
        <v>133931</v>
      </c>
      <c r="AR130">
        <v>131823</v>
      </c>
      <c r="AS130">
        <v>109995</v>
      </c>
      <c r="AT130">
        <v>131973</v>
      </c>
      <c r="AU130">
        <v>131973</v>
      </c>
      <c r="AV130">
        <v>131973</v>
      </c>
      <c r="AW130">
        <v>131973</v>
      </c>
      <c r="AX130">
        <v>131973</v>
      </c>
      <c r="AY130">
        <v>131973</v>
      </c>
      <c r="AZ130">
        <v>131973</v>
      </c>
      <c r="BA130">
        <v>131973</v>
      </c>
      <c r="BB130">
        <v>131973</v>
      </c>
      <c r="BC130">
        <v>131973</v>
      </c>
      <c r="BD130">
        <v>135305</v>
      </c>
      <c r="BE130">
        <v>131973</v>
      </c>
      <c r="BF130">
        <v>7</v>
      </c>
      <c r="BG130">
        <v>7</v>
      </c>
      <c r="BH130">
        <v>7</v>
      </c>
      <c r="BI130">
        <v>7</v>
      </c>
      <c r="BJ130">
        <v>7</v>
      </c>
      <c r="BK130">
        <v>7</v>
      </c>
      <c r="BL130">
        <v>7</v>
      </c>
      <c r="BM130">
        <v>7</v>
      </c>
      <c r="BN130">
        <v>7</v>
      </c>
      <c r="BO130">
        <v>7</v>
      </c>
      <c r="BP130">
        <v>7</v>
      </c>
      <c r="BQ130">
        <v>7</v>
      </c>
      <c r="BR130">
        <v>7</v>
      </c>
      <c r="BS130" t="s">
        <v>1433</v>
      </c>
      <c r="BT130" s="7">
        <v>-7.7791734000000003</v>
      </c>
      <c r="BU130" s="7">
        <v>110.3966618</v>
      </c>
      <c r="BV130">
        <v>5.1141766338869514E-3</v>
      </c>
      <c r="BW130">
        <v>311790.90000000002</v>
      </c>
      <c r="BX130">
        <v>547053.66666666663</v>
      </c>
      <c r="CA130">
        <v>308340.44444444438</v>
      </c>
      <c r="CB130">
        <v>243054.66666666669</v>
      </c>
      <c r="CC130">
        <v>234196.66666666669</v>
      </c>
      <c r="CD130">
        <v>290683.22222222219</v>
      </c>
      <c r="CE130">
        <v>243520.11111111109</v>
      </c>
      <c r="CF130">
        <v>577170.9</v>
      </c>
      <c r="CH130">
        <v>255278.2</v>
      </c>
      <c r="CI130">
        <v>243973.7</v>
      </c>
      <c r="CJ130">
        <v>239305.3</v>
      </c>
      <c r="CK130">
        <v>235233</v>
      </c>
      <c r="CL130">
        <v>270484.3</v>
      </c>
      <c r="CM130">
        <v>293861.22222222219</v>
      </c>
      <c r="CN130">
        <v>250272.9</v>
      </c>
      <c r="CO130">
        <v>256170.1</v>
      </c>
      <c r="CP130">
        <v>259570.1</v>
      </c>
      <c r="CQ130">
        <v>289565.33333333331</v>
      </c>
      <c r="CR130">
        <v>299177.90000000002</v>
      </c>
      <c r="CS130">
        <v>281911.59999999998</v>
      </c>
      <c r="CT130">
        <v>256350.4</v>
      </c>
      <c r="CU130">
        <v>261401.2</v>
      </c>
      <c r="CV130">
        <v>229602.8</v>
      </c>
      <c r="CW130">
        <f t="shared" si="9"/>
        <v>120856.8</v>
      </c>
      <c r="CX130">
        <f t="shared" si="10"/>
        <v>130538.69230769231</v>
      </c>
      <c r="CY130">
        <f t="shared" si="11"/>
        <v>7</v>
      </c>
      <c r="CZ130">
        <v>1</v>
      </c>
      <c r="DA130">
        <v>0</v>
      </c>
      <c r="DB130">
        <v>0</v>
      </c>
      <c r="DC130">
        <v>0</v>
      </c>
      <c r="DD130">
        <v>1</v>
      </c>
      <c r="DE130">
        <v>1</v>
      </c>
      <c r="DF130">
        <v>0</v>
      </c>
      <c r="DG130">
        <f t="shared" si="12"/>
        <v>136326</v>
      </c>
      <c r="DH130">
        <f t="shared" si="13"/>
        <v>110796</v>
      </c>
      <c r="DI130">
        <f t="shared" si="14"/>
        <v>1.2304234809920935</v>
      </c>
      <c r="DJ130">
        <f t="shared" si="15"/>
        <v>135305</v>
      </c>
      <c r="DK130">
        <f t="shared" si="16"/>
        <v>109995</v>
      </c>
      <c r="DL130">
        <f t="shared" si="17"/>
        <v>1.2301013682440112</v>
      </c>
      <c r="DM130">
        <v>1</v>
      </c>
      <c r="DN130">
        <v>0</v>
      </c>
      <c r="DO130" t="s">
        <v>2600</v>
      </c>
      <c r="DP130">
        <v>1</v>
      </c>
      <c r="DQ130">
        <v>0</v>
      </c>
      <c r="DR130">
        <v>0</v>
      </c>
      <c r="DS130">
        <v>0</v>
      </c>
      <c r="DT130">
        <v>0</v>
      </c>
    </row>
    <row r="131" spans="1:124" x14ac:dyDescent="0.25">
      <c r="A131" t="s">
        <v>462</v>
      </c>
      <c r="B131" t="s">
        <v>1302</v>
      </c>
      <c r="C131" t="s">
        <v>1863</v>
      </c>
      <c r="D131" t="s">
        <v>1352</v>
      </c>
      <c r="E131">
        <v>3</v>
      </c>
      <c r="G131">
        <v>173333</v>
      </c>
      <c r="H131">
        <v>213333</v>
      </c>
      <c r="I131">
        <v>213333</v>
      </c>
      <c r="J131">
        <v>213333</v>
      </c>
      <c r="S131">
        <v>173333</v>
      </c>
      <c r="T131">
        <v>173333</v>
      </c>
      <c r="U131">
        <v>213333</v>
      </c>
      <c r="V131">
        <v>213333</v>
      </c>
      <c r="W131">
        <v>213333</v>
      </c>
      <c r="X131">
        <v>200000</v>
      </c>
      <c r="Y131">
        <v>200000</v>
      </c>
      <c r="Z131">
        <v>200000</v>
      </c>
      <c r="AA131">
        <v>200000</v>
      </c>
      <c r="AB131">
        <v>240000</v>
      </c>
      <c r="AC131">
        <v>240000</v>
      </c>
      <c r="AD131">
        <v>240000</v>
      </c>
      <c r="AE131">
        <v>200000</v>
      </c>
      <c r="AG131">
        <v>130000</v>
      </c>
      <c r="AH131">
        <v>160000</v>
      </c>
      <c r="AI131">
        <v>160000</v>
      </c>
      <c r="AJ131">
        <v>160000</v>
      </c>
      <c r="AS131">
        <v>130000</v>
      </c>
      <c r="AT131">
        <v>130000</v>
      </c>
      <c r="AU131">
        <v>160000</v>
      </c>
      <c r="AV131">
        <v>160000</v>
      </c>
      <c r="AW131">
        <v>160000</v>
      </c>
      <c r="AX131">
        <v>150000</v>
      </c>
      <c r="AY131">
        <v>150000</v>
      </c>
      <c r="AZ131">
        <v>150000</v>
      </c>
      <c r="BA131">
        <v>150000</v>
      </c>
      <c r="BB131">
        <v>180000</v>
      </c>
      <c r="BC131">
        <v>180000</v>
      </c>
      <c r="BD131">
        <v>180000</v>
      </c>
      <c r="BE131">
        <v>150000</v>
      </c>
      <c r="BF131">
        <v>8.1</v>
      </c>
      <c r="BG131">
        <v>8.1</v>
      </c>
      <c r="BH131">
        <v>8.1</v>
      </c>
      <c r="BI131">
        <v>8.1</v>
      </c>
      <c r="BJ131">
        <v>8.1</v>
      </c>
      <c r="BK131">
        <v>8.1</v>
      </c>
      <c r="BL131">
        <v>8.1</v>
      </c>
      <c r="BM131">
        <v>8.1</v>
      </c>
      <c r="BN131">
        <v>8.1</v>
      </c>
      <c r="BO131">
        <v>8.1</v>
      </c>
      <c r="BP131">
        <v>8.1</v>
      </c>
      <c r="BQ131">
        <v>8.1</v>
      </c>
      <c r="BR131">
        <v>8.1</v>
      </c>
      <c r="BS131" t="s">
        <v>2472</v>
      </c>
      <c r="BT131" s="7">
        <v>-7.7691144999999997</v>
      </c>
      <c r="BU131" s="7">
        <v>110.39804599999999</v>
      </c>
      <c r="BV131">
        <v>4.5395500454980062E-3</v>
      </c>
      <c r="BX131">
        <v>116625.11111111109</v>
      </c>
      <c r="BY131">
        <v>138600.75</v>
      </c>
      <c r="BZ131">
        <v>135436.28571428571</v>
      </c>
      <c r="CA131">
        <v>102804.2222222222</v>
      </c>
      <c r="CJ131">
        <v>104489.6666666667</v>
      </c>
      <c r="CK131">
        <v>116409.1</v>
      </c>
      <c r="CL131">
        <v>101152.5</v>
      </c>
      <c r="CM131">
        <v>107568.6666666667</v>
      </c>
      <c r="CN131">
        <v>105298.5</v>
      </c>
      <c r="CO131">
        <v>118509.1</v>
      </c>
      <c r="CP131">
        <v>118509.1</v>
      </c>
      <c r="CQ131">
        <v>101886.375</v>
      </c>
      <c r="CR131">
        <v>125133.8</v>
      </c>
      <c r="CS131">
        <v>137744.6</v>
      </c>
      <c r="CT131">
        <v>142251.4</v>
      </c>
      <c r="CU131">
        <v>111121.60000000001</v>
      </c>
      <c r="CV131">
        <v>107501.9</v>
      </c>
      <c r="CW131">
        <f t="shared" si="9"/>
        <v>152500</v>
      </c>
      <c r="CX131">
        <f t="shared" si="10"/>
        <v>156153.84615384616</v>
      </c>
      <c r="CY131">
        <f t="shared" si="11"/>
        <v>8.0999999999999979</v>
      </c>
      <c r="CZ131">
        <v>1</v>
      </c>
      <c r="DA131">
        <v>0</v>
      </c>
      <c r="DB131">
        <v>1</v>
      </c>
      <c r="DC131">
        <v>0</v>
      </c>
      <c r="DD131">
        <v>1</v>
      </c>
      <c r="DE131">
        <v>1</v>
      </c>
      <c r="DF131">
        <v>1</v>
      </c>
      <c r="DG131">
        <f t="shared" si="12"/>
        <v>160000</v>
      </c>
      <c r="DH131">
        <f t="shared" si="13"/>
        <v>130000</v>
      </c>
      <c r="DI131">
        <f t="shared" si="14"/>
        <v>1.2307692307692308</v>
      </c>
      <c r="DJ131">
        <f t="shared" si="15"/>
        <v>180000</v>
      </c>
      <c r="DK131">
        <f t="shared" si="16"/>
        <v>130000</v>
      </c>
      <c r="DL131">
        <f t="shared" si="17"/>
        <v>1.3846153846153846</v>
      </c>
      <c r="DM131">
        <v>1</v>
      </c>
      <c r="DN131">
        <v>0</v>
      </c>
      <c r="DO131" t="s">
        <v>2600</v>
      </c>
      <c r="DP131">
        <v>1</v>
      </c>
      <c r="DQ131">
        <v>0</v>
      </c>
      <c r="DR131">
        <v>0</v>
      </c>
      <c r="DS131">
        <v>0</v>
      </c>
      <c r="DT131">
        <v>0</v>
      </c>
    </row>
    <row r="132" spans="1:124" x14ac:dyDescent="0.25">
      <c r="A132" t="s">
        <v>236</v>
      </c>
      <c r="B132" t="s">
        <v>1286</v>
      </c>
      <c r="C132" t="s">
        <v>2114</v>
      </c>
      <c r="D132" t="s">
        <v>1352</v>
      </c>
      <c r="E132">
        <v>2</v>
      </c>
      <c r="J132">
        <v>454332</v>
      </c>
      <c r="N132">
        <v>379398</v>
      </c>
      <c r="Q132">
        <v>368871</v>
      </c>
      <c r="R132">
        <v>377757</v>
      </c>
      <c r="S132">
        <v>264954</v>
      </c>
      <c r="T132">
        <v>251521</v>
      </c>
      <c r="U132">
        <v>251730</v>
      </c>
      <c r="V132">
        <v>471636</v>
      </c>
      <c r="W132">
        <v>247959</v>
      </c>
      <c r="X132">
        <v>207988</v>
      </c>
      <c r="Y132">
        <v>237438</v>
      </c>
      <c r="Z132">
        <v>216687</v>
      </c>
      <c r="AB132">
        <v>252112</v>
      </c>
      <c r="AD132">
        <v>278414</v>
      </c>
      <c r="AE132">
        <v>222640</v>
      </c>
      <c r="AJ132">
        <v>354379</v>
      </c>
      <c r="AN132">
        <v>295930</v>
      </c>
      <c r="AQ132">
        <v>287719</v>
      </c>
      <c r="AR132">
        <v>294650</v>
      </c>
      <c r="AS132">
        <v>166921</v>
      </c>
      <c r="AT132">
        <v>196186</v>
      </c>
      <c r="AU132">
        <v>196349</v>
      </c>
      <c r="AV132">
        <v>367876</v>
      </c>
      <c r="AW132">
        <v>193408</v>
      </c>
      <c r="AX132">
        <v>162231</v>
      </c>
      <c r="AY132">
        <v>185202</v>
      </c>
      <c r="AZ132">
        <v>169016</v>
      </c>
      <c r="BB132">
        <v>196647</v>
      </c>
      <c r="BD132">
        <v>217163</v>
      </c>
      <c r="BE132">
        <v>173659</v>
      </c>
      <c r="BF132">
        <v>8.6999999999999993</v>
      </c>
      <c r="BG132">
        <v>8.6999999999999993</v>
      </c>
      <c r="BH132">
        <v>8.6999999999999993</v>
      </c>
      <c r="BI132">
        <v>8.6999999999999993</v>
      </c>
      <c r="BJ132">
        <v>8.8000000000000007</v>
      </c>
      <c r="BK132">
        <v>8.8000000000000007</v>
      </c>
      <c r="BL132">
        <v>8.8000000000000007</v>
      </c>
      <c r="BM132">
        <v>8.8000000000000007</v>
      </c>
      <c r="BN132">
        <v>8.8000000000000007</v>
      </c>
      <c r="BO132">
        <v>8.8000000000000007</v>
      </c>
      <c r="BQ132">
        <v>8.8000000000000007</v>
      </c>
      <c r="BR132">
        <v>8.8000000000000007</v>
      </c>
      <c r="BS132" t="s">
        <v>1433</v>
      </c>
      <c r="BT132" s="7">
        <v>-7.7953897000000003</v>
      </c>
      <c r="BU132" s="7">
        <v>110.3864655</v>
      </c>
      <c r="BV132">
        <v>5.8810658171670029E-3</v>
      </c>
      <c r="CA132">
        <v>152703.1</v>
      </c>
      <c r="CE132">
        <v>208108.7</v>
      </c>
      <c r="CH132">
        <v>127517.11111111109</v>
      </c>
      <c r="CI132">
        <v>122318.1</v>
      </c>
      <c r="CJ132">
        <v>135880.79999999999</v>
      </c>
      <c r="CK132">
        <v>154912.20000000001</v>
      </c>
      <c r="CL132">
        <v>133806</v>
      </c>
      <c r="CM132">
        <v>182538.125</v>
      </c>
      <c r="CN132">
        <v>128901.4</v>
      </c>
      <c r="CO132">
        <v>151368.6</v>
      </c>
      <c r="CP132">
        <v>130361.1</v>
      </c>
      <c r="CQ132">
        <v>149648.70000000001</v>
      </c>
      <c r="CS132">
        <v>194061.11111111109</v>
      </c>
      <c r="CU132">
        <v>124297.7</v>
      </c>
      <c r="CV132">
        <v>133255.1</v>
      </c>
      <c r="CW132">
        <f t="shared" ref="CW132:CW195" si="18">AVERAGE(AF132:AR132)</f>
        <v>308169.5</v>
      </c>
      <c r="CX132">
        <f t="shared" ref="CX132:CX195" si="19">AVERAGE(AS132:BE132)</f>
        <v>202241.63636363635</v>
      </c>
      <c r="CY132">
        <f t="shared" ref="CY132:CY195" si="20">AVERAGE(BF132:BR132)</f>
        <v>8.7666666666666639</v>
      </c>
      <c r="CZ132">
        <v>1</v>
      </c>
      <c r="DA132">
        <v>0</v>
      </c>
      <c r="DB132">
        <v>0</v>
      </c>
      <c r="DC132">
        <v>0</v>
      </c>
      <c r="DD132">
        <v>1</v>
      </c>
      <c r="DE132">
        <v>1</v>
      </c>
      <c r="DF132">
        <v>0</v>
      </c>
      <c r="DG132">
        <f t="shared" ref="DG132:DG195" si="21">MAX(AF132:AR132)</f>
        <v>354379</v>
      </c>
      <c r="DH132">
        <f t="shared" ref="DH132:DH195" si="22">MIN(AF132:AR132)</f>
        <v>287719</v>
      </c>
      <c r="DI132">
        <f t="shared" ref="DI132:DI195" si="23">DG132/DH132</f>
        <v>1.2316843865021079</v>
      </c>
      <c r="DJ132">
        <f t="shared" ref="DJ132:DJ195" si="24">MAX(AS132:BE132)</f>
        <v>367876</v>
      </c>
      <c r="DK132">
        <f t="shared" ref="DK132:DK195" si="25">MIN(AS132:BE132)</f>
        <v>162231</v>
      </c>
      <c r="DL132">
        <f t="shared" ref="DL132:DL195" si="26">DJ132/DK132</f>
        <v>2.267606067890847</v>
      </c>
      <c r="DM132">
        <v>1</v>
      </c>
      <c r="DN132">
        <v>0</v>
      </c>
      <c r="DO132" t="s">
        <v>2601</v>
      </c>
      <c r="DP132">
        <v>0</v>
      </c>
      <c r="DQ132">
        <v>1</v>
      </c>
      <c r="DR132">
        <v>0</v>
      </c>
      <c r="DS132">
        <v>0</v>
      </c>
      <c r="DT132">
        <v>0</v>
      </c>
    </row>
    <row r="133" spans="1:124" x14ac:dyDescent="0.25">
      <c r="A133" t="s">
        <v>740</v>
      </c>
      <c r="B133" t="s">
        <v>1309</v>
      </c>
      <c r="C133" t="s">
        <v>1818</v>
      </c>
      <c r="D133" t="s">
        <v>1352</v>
      </c>
      <c r="E133">
        <v>0</v>
      </c>
      <c r="F133">
        <v>380873</v>
      </c>
      <c r="G133">
        <v>352209</v>
      </c>
      <c r="H133">
        <v>368384</v>
      </c>
      <c r="I133">
        <v>375216</v>
      </c>
      <c r="J133">
        <v>359128</v>
      </c>
      <c r="K133">
        <v>345625</v>
      </c>
      <c r="L133">
        <v>360077</v>
      </c>
      <c r="M133">
        <v>362945</v>
      </c>
      <c r="N133">
        <v>370450</v>
      </c>
      <c r="O133">
        <v>374323</v>
      </c>
      <c r="P133">
        <v>395589</v>
      </c>
      <c r="Q133">
        <v>321084</v>
      </c>
      <c r="R133">
        <v>322770</v>
      </c>
      <c r="S133">
        <v>389131</v>
      </c>
      <c r="T133">
        <v>397288</v>
      </c>
      <c r="U133">
        <v>402995</v>
      </c>
      <c r="V133">
        <v>420880</v>
      </c>
      <c r="W133">
        <v>366573</v>
      </c>
      <c r="X133">
        <v>356362</v>
      </c>
      <c r="Y133">
        <v>343404</v>
      </c>
      <c r="Z133">
        <v>344814</v>
      </c>
      <c r="AA133">
        <v>350605</v>
      </c>
      <c r="AB133">
        <v>356273</v>
      </c>
      <c r="AC133">
        <v>374497</v>
      </c>
      <c r="AD133">
        <v>344458</v>
      </c>
      <c r="AE133">
        <v>352582</v>
      </c>
      <c r="AF133">
        <v>224715</v>
      </c>
      <c r="AG133">
        <v>207803</v>
      </c>
      <c r="AH133">
        <v>217347</v>
      </c>
      <c r="AI133">
        <v>221377</v>
      </c>
      <c r="AJ133">
        <v>211886</v>
      </c>
      <c r="AK133">
        <v>203919</v>
      </c>
      <c r="AL133">
        <v>212445</v>
      </c>
      <c r="AM133">
        <v>214138</v>
      </c>
      <c r="AN133">
        <v>218566</v>
      </c>
      <c r="AO133">
        <v>220851</v>
      </c>
      <c r="AP133">
        <v>233398</v>
      </c>
      <c r="AQ133">
        <v>189440</v>
      </c>
      <c r="AR133">
        <v>190434</v>
      </c>
      <c r="AS133">
        <v>221805</v>
      </c>
      <c r="AT133">
        <v>226454</v>
      </c>
      <c r="AU133">
        <v>229707</v>
      </c>
      <c r="AV133">
        <v>239902</v>
      </c>
      <c r="AW133">
        <v>208947</v>
      </c>
      <c r="AX133">
        <v>203126</v>
      </c>
      <c r="AY133">
        <v>195740</v>
      </c>
      <c r="AZ133">
        <v>196544</v>
      </c>
      <c r="BA133">
        <v>199845</v>
      </c>
      <c r="BB133">
        <v>203076</v>
      </c>
      <c r="BC133">
        <v>213463</v>
      </c>
      <c r="BD133">
        <v>196341</v>
      </c>
      <c r="BE133">
        <v>200972</v>
      </c>
      <c r="BF133">
        <v>8.1999999999999993</v>
      </c>
      <c r="BG133">
        <v>8.1999999999999993</v>
      </c>
      <c r="BH133">
        <v>8.1999999999999993</v>
      </c>
      <c r="BI133">
        <v>8.1999999999999993</v>
      </c>
      <c r="BJ133">
        <v>8.1999999999999993</v>
      </c>
      <c r="BK133">
        <v>8.1999999999999993</v>
      </c>
      <c r="BL133">
        <v>8.1999999999999993</v>
      </c>
      <c r="BM133">
        <v>8.1999999999999993</v>
      </c>
      <c r="BN133">
        <v>8.1999999999999993</v>
      </c>
      <c r="BO133">
        <v>8.1999999999999993</v>
      </c>
      <c r="BP133">
        <v>8.1999999999999993</v>
      </c>
      <c r="BQ133">
        <v>8.1999999999999993</v>
      </c>
      <c r="BR133">
        <v>8.1999999999999993</v>
      </c>
      <c r="BS133" t="s">
        <v>1429</v>
      </c>
      <c r="BT133" s="7">
        <v>-7.7796076999999997</v>
      </c>
      <c r="BU133" s="7">
        <v>110.37947029999999</v>
      </c>
      <c r="BV133">
        <v>3.292754400063921E-3</v>
      </c>
      <c r="BW133">
        <v>344873.77777777781</v>
      </c>
      <c r="BX133">
        <v>356422.11111111112</v>
      </c>
      <c r="BY133">
        <v>452764.375</v>
      </c>
      <c r="BZ133">
        <v>459035</v>
      </c>
      <c r="CA133">
        <v>216558.7</v>
      </c>
      <c r="CB133">
        <v>217657.60000000001</v>
      </c>
      <c r="CC133">
        <v>273935.3</v>
      </c>
      <c r="CD133">
        <v>528351.80000000005</v>
      </c>
      <c r="CE133">
        <v>383595</v>
      </c>
      <c r="CF133">
        <v>811374.77777777775</v>
      </c>
      <c r="CG133">
        <v>519384</v>
      </c>
      <c r="CH133">
        <v>237399.3</v>
      </c>
      <c r="CI133">
        <v>264218.3</v>
      </c>
      <c r="CJ133">
        <v>290057.90000000002</v>
      </c>
      <c r="CK133">
        <v>238860.6</v>
      </c>
      <c r="CL133">
        <v>315439</v>
      </c>
      <c r="CM133">
        <v>220096.11111111109</v>
      </c>
      <c r="CN133">
        <v>185111.2</v>
      </c>
      <c r="CO133">
        <v>243141.22222222219</v>
      </c>
      <c r="CP133">
        <v>293009.88888888888</v>
      </c>
      <c r="CQ133">
        <v>242232.55555555559</v>
      </c>
      <c r="CR133">
        <v>297665.11111111112</v>
      </c>
      <c r="CS133">
        <v>281614.8</v>
      </c>
      <c r="CT133">
        <v>273176.33333333331</v>
      </c>
      <c r="CU133">
        <v>245981.5</v>
      </c>
      <c r="CV133">
        <v>211826.8</v>
      </c>
      <c r="CW133">
        <f t="shared" si="18"/>
        <v>212793.76923076922</v>
      </c>
      <c r="CX133">
        <f t="shared" si="19"/>
        <v>210455.53846153847</v>
      </c>
      <c r="CY133">
        <f t="shared" si="20"/>
        <v>8.2000000000000011</v>
      </c>
      <c r="CZ133">
        <v>1</v>
      </c>
      <c r="DA133">
        <v>0</v>
      </c>
      <c r="DB133">
        <v>1</v>
      </c>
      <c r="DC133">
        <v>0</v>
      </c>
      <c r="DD133">
        <v>1</v>
      </c>
      <c r="DE133">
        <v>1</v>
      </c>
      <c r="DF133">
        <v>0</v>
      </c>
      <c r="DG133">
        <f t="shared" si="21"/>
        <v>233398</v>
      </c>
      <c r="DH133">
        <f t="shared" si="22"/>
        <v>189440</v>
      </c>
      <c r="DI133">
        <f t="shared" si="23"/>
        <v>1.2320418074324324</v>
      </c>
      <c r="DJ133">
        <f t="shared" si="24"/>
        <v>239902</v>
      </c>
      <c r="DK133">
        <f t="shared" si="25"/>
        <v>195740</v>
      </c>
      <c r="DL133">
        <f t="shared" si="26"/>
        <v>1.2256156125472566</v>
      </c>
      <c r="DM133">
        <v>1</v>
      </c>
      <c r="DN133">
        <v>0</v>
      </c>
      <c r="DO133" t="s">
        <v>2601</v>
      </c>
      <c r="DP133">
        <v>0</v>
      </c>
      <c r="DQ133">
        <v>1</v>
      </c>
      <c r="DR133">
        <v>0</v>
      </c>
      <c r="DS133">
        <v>0</v>
      </c>
      <c r="DT133">
        <v>0</v>
      </c>
    </row>
    <row r="134" spans="1:124" x14ac:dyDescent="0.25">
      <c r="A134" t="s">
        <v>594</v>
      </c>
      <c r="B134" t="s">
        <v>1286</v>
      </c>
      <c r="C134" t="s">
        <v>2450</v>
      </c>
      <c r="D134" t="s">
        <v>1352</v>
      </c>
      <c r="E134">
        <v>0</v>
      </c>
      <c r="F134">
        <v>200000</v>
      </c>
      <c r="G134">
        <v>200000</v>
      </c>
      <c r="H134">
        <v>200000</v>
      </c>
      <c r="I134">
        <v>200000</v>
      </c>
      <c r="J134">
        <v>200000</v>
      </c>
      <c r="K134">
        <v>200000</v>
      </c>
      <c r="L134">
        <v>200000</v>
      </c>
      <c r="M134">
        <v>200000</v>
      </c>
      <c r="N134">
        <v>200000</v>
      </c>
      <c r="O134">
        <v>246667</v>
      </c>
      <c r="P134">
        <v>246667</v>
      </c>
      <c r="R134">
        <v>226667</v>
      </c>
      <c r="S134">
        <v>200000</v>
      </c>
      <c r="T134">
        <v>200000</v>
      </c>
      <c r="U134">
        <v>200000</v>
      </c>
      <c r="V134">
        <v>200000</v>
      </c>
      <c r="W134">
        <v>200000</v>
      </c>
      <c r="X134">
        <v>200000</v>
      </c>
      <c r="Y134">
        <v>226667</v>
      </c>
      <c r="Z134">
        <v>226667</v>
      </c>
      <c r="AA134">
        <v>200000</v>
      </c>
      <c r="AB134">
        <v>233333</v>
      </c>
      <c r="AC134">
        <v>233333</v>
      </c>
      <c r="AD134">
        <v>200000</v>
      </c>
      <c r="AE134">
        <v>200000</v>
      </c>
      <c r="AF134">
        <v>150000</v>
      </c>
      <c r="AG134">
        <v>150000</v>
      </c>
      <c r="AH134">
        <v>150000</v>
      </c>
      <c r="AI134">
        <v>150000</v>
      </c>
      <c r="AJ134">
        <v>150000</v>
      </c>
      <c r="AK134">
        <v>150000</v>
      </c>
      <c r="AL134">
        <v>150000</v>
      </c>
      <c r="AM134">
        <v>150000</v>
      </c>
      <c r="AN134">
        <v>150000</v>
      </c>
      <c r="AO134">
        <v>185000</v>
      </c>
      <c r="AP134">
        <v>185000</v>
      </c>
      <c r="AR134">
        <v>170000</v>
      </c>
      <c r="AS134">
        <v>150000</v>
      </c>
      <c r="AT134">
        <v>150000</v>
      </c>
      <c r="AU134">
        <v>150000</v>
      </c>
      <c r="AV134">
        <v>150000</v>
      </c>
      <c r="AW134">
        <v>150000</v>
      </c>
      <c r="AX134">
        <v>150000</v>
      </c>
      <c r="AY134">
        <v>170000</v>
      </c>
      <c r="AZ134">
        <v>170000</v>
      </c>
      <c r="BA134">
        <v>150000</v>
      </c>
      <c r="BB134">
        <v>175000</v>
      </c>
      <c r="BC134">
        <v>175000</v>
      </c>
      <c r="BD134">
        <v>150000</v>
      </c>
      <c r="BE134">
        <v>150000</v>
      </c>
      <c r="BF134">
        <v>7.5</v>
      </c>
      <c r="BG134">
        <v>7.5</v>
      </c>
      <c r="BH134">
        <v>7.5</v>
      </c>
      <c r="BI134">
        <v>7.5</v>
      </c>
      <c r="BJ134">
        <v>7.5</v>
      </c>
      <c r="BK134">
        <v>7.5</v>
      </c>
      <c r="BL134">
        <v>7.5</v>
      </c>
      <c r="BM134">
        <v>7.5</v>
      </c>
      <c r="BN134">
        <v>7.5</v>
      </c>
      <c r="BO134">
        <v>7.5</v>
      </c>
      <c r="BP134">
        <v>7.5</v>
      </c>
      <c r="BQ134">
        <v>7.5</v>
      </c>
      <c r="BR134">
        <v>7.5</v>
      </c>
      <c r="BS134" t="s">
        <v>1429</v>
      </c>
      <c r="BT134" s="7">
        <v>-7.7957729000000002</v>
      </c>
      <c r="BU134" s="7">
        <v>110.3909345</v>
      </c>
      <c r="BV134">
        <v>4.1598795752465856E-3</v>
      </c>
      <c r="BW134">
        <v>208011.625</v>
      </c>
      <c r="BX134">
        <v>183538.125</v>
      </c>
      <c r="BY134">
        <v>295789.75</v>
      </c>
      <c r="BZ134">
        <v>320354.42857142858</v>
      </c>
      <c r="CA134">
        <v>196297.8</v>
      </c>
      <c r="CB134">
        <v>152118.625</v>
      </c>
      <c r="CC134">
        <v>147421.375</v>
      </c>
      <c r="CD134">
        <v>163555.125</v>
      </c>
      <c r="CE134">
        <v>271882.11111111112</v>
      </c>
      <c r="CF134">
        <v>154654.8571428571</v>
      </c>
      <c r="CG134">
        <v>311109.33333333331</v>
      </c>
      <c r="CI134">
        <v>159903.1</v>
      </c>
      <c r="CJ134">
        <v>158225.5</v>
      </c>
      <c r="CK134">
        <v>192505.2</v>
      </c>
      <c r="CL134">
        <v>173469.5</v>
      </c>
      <c r="CM134">
        <v>226569.875</v>
      </c>
      <c r="CN134">
        <v>165105.4</v>
      </c>
      <c r="CO134">
        <v>168376.5</v>
      </c>
      <c r="CP134">
        <v>143962.1</v>
      </c>
      <c r="CQ134">
        <v>154959.9</v>
      </c>
      <c r="CR134">
        <v>169649.11111111109</v>
      </c>
      <c r="CS134">
        <v>211459.77777777781</v>
      </c>
      <c r="CT134">
        <v>221193.28571428571</v>
      </c>
      <c r="CU134">
        <v>166446.6</v>
      </c>
      <c r="CV134">
        <v>157084.6</v>
      </c>
      <c r="CW134">
        <f t="shared" si="18"/>
        <v>157500</v>
      </c>
      <c r="CX134">
        <f t="shared" si="19"/>
        <v>156923.07692307694</v>
      </c>
      <c r="CY134">
        <f t="shared" si="20"/>
        <v>7.5</v>
      </c>
      <c r="CZ134">
        <v>1</v>
      </c>
      <c r="DA134">
        <v>0</v>
      </c>
      <c r="DB134">
        <v>1</v>
      </c>
      <c r="DC134">
        <v>0</v>
      </c>
      <c r="DD134">
        <v>1</v>
      </c>
      <c r="DE134">
        <v>1</v>
      </c>
      <c r="DF134">
        <v>0</v>
      </c>
      <c r="DG134">
        <f t="shared" si="21"/>
        <v>185000</v>
      </c>
      <c r="DH134">
        <f t="shared" si="22"/>
        <v>150000</v>
      </c>
      <c r="DI134">
        <f t="shared" si="23"/>
        <v>1.2333333333333334</v>
      </c>
      <c r="DJ134">
        <f t="shared" si="24"/>
        <v>175000</v>
      </c>
      <c r="DK134">
        <f t="shared" si="25"/>
        <v>150000</v>
      </c>
      <c r="DL134">
        <f t="shared" si="26"/>
        <v>1.1666666666666667</v>
      </c>
      <c r="DM134">
        <v>1</v>
      </c>
      <c r="DN134">
        <v>0</v>
      </c>
      <c r="DO134" t="s">
        <v>2601</v>
      </c>
      <c r="DP134">
        <v>0</v>
      </c>
      <c r="DQ134">
        <v>1</v>
      </c>
      <c r="DR134">
        <v>0</v>
      </c>
      <c r="DS134">
        <v>0</v>
      </c>
      <c r="DT134">
        <v>0</v>
      </c>
    </row>
    <row r="135" spans="1:124" x14ac:dyDescent="0.25">
      <c r="A135" t="s">
        <v>353</v>
      </c>
      <c r="B135" t="s">
        <v>1313</v>
      </c>
      <c r="C135" t="s">
        <v>1630</v>
      </c>
      <c r="D135" t="s">
        <v>1352</v>
      </c>
      <c r="E135">
        <v>0</v>
      </c>
      <c r="F135">
        <v>225333</v>
      </c>
      <c r="G135">
        <v>225333</v>
      </c>
      <c r="H135">
        <v>225333</v>
      </c>
      <c r="I135">
        <v>238667</v>
      </c>
      <c r="J135">
        <v>225333</v>
      </c>
      <c r="K135">
        <v>225333</v>
      </c>
      <c r="L135">
        <v>225333</v>
      </c>
      <c r="M135">
        <v>225333</v>
      </c>
      <c r="N135">
        <v>225333</v>
      </c>
      <c r="O135">
        <v>225333</v>
      </c>
      <c r="P135">
        <v>226667</v>
      </c>
      <c r="Q135">
        <v>225333</v>
      </c>
      <c r="R135">
        <v>193333</v>
      </c>
      <c r="S135">
        <v>225333</v>
      </c>
      <c r="T135">
        <v>225333</v>
      </c>
      <c r="U135">
        <v>225333</v>
      </c>
      <c r="V135">
        <v>225333</v>
      </c>
      <c r="W135">
        <v>225333</v>
      </c>
      <c r="X135">
        <v>193333</v>
      </c>
      <c r="Y135">
        <v>193333</v>
      </c>
      <c r="Z135">
        <v>193333</v>
      </c>
      <c r="AA135">
        <v>193333</v>
      </c>
      <c r="AB135">
        <v>193333</v>
      </c>
      <c r="AC135">
        <v>193333</v>
      </c>
      <c r="AD135">
        <v>193333</v>
      </c>
      <c r="AE135">
        <v>193333</v>
      </c>
      <c r="AF135">
        <v>169000</v>
      </c>
      <c r="AG135">
        <v>169000</v>
      </c>
      <c r="AH135">
        <v>169000</v>
      </c>
      <c r="AI135">
        <v>179000</v>
      </c>
      <c r="AJ135">
        <v>169000</v>
      </c>
      <c r="AK135">
        <v>169000</v>
      </c>
      <c r="AL135">
        <v>169000</v>
      </c>
      <c r="AM135">
        <v>169000</v>
      </c>
      <c r="AN135">
        <v>169000</v>
      </c>
      <c r="AO135">
        <v>169000</v>
      </c>
      <c r="AP135">
        <v>170000</v>
      </c>
      <c r="AQ135">
        <v>169000</v>
      </c>
      <c r="AR135">
        <v>145000</v>
      </c>
      <c r="AS135">
        <v>169000</v>
      </c>
      <c r="AT135">
        <v>169000</v>
      </c>
      <c r="AU135">
        <v>169000</v>
      </c>
      <c r="AV135">
        <v>169000</v>
      </c>
      <c r="AW135">
        <v>169000</v>
      </c>
      <c r="AX135">
        <v>145000</v>
      </c>
      <c r="AY135">
        <v>145000</v>
      </c>
      <c r="AZ135">
        <v>145000</v>
      </c>
      <c r="BA135">
        <v>145000</v>
      </c>
      <c r="BB135">
        <v>145000</v>
      </c>
      <c r="BC135">
        <v>145000</v>
      </c>
      <c r="BD135">
        <v>145000</v>
      </c>
      <c r="BE135">
        <v>145000</v>
      </c>
      <c r="BF135">
        <v>7.7</v>
      </c>
      <c r="BG135">
        <v>7.7</v>
      </c>
      <c r="BH135">
        <v>7.7</v>
      </c>
      <c r="BI135">
        <v>7.7</v>
      </c>
      <c r="BJ135">
        <v>7.7</v>
      </c>
      <c r="BK135">
        <v>7.7</v>
      </c>
      <c r="BL135">
        <v>7.7</v>
      </c>
      <c r="BM135">
        <v>7.7</v>
      </c>
      <c r="BN135">
        <v>7.7</v>
      </c>
      <c r="BO135">
        <v>7.7</v>
      </c>
      <c r="BP135">
        <v>7.7</v>
      </c>
      <c r="BQ135">
        <v>7.7</v>
      </c>
      <c r="BR135">
        <v>7.8</v>
      </c>
      <c r="BS135" t="s">
        <v>1439</v>
      </c>
      <c r="BT135" s="7">
        <v>-7.8349918000000001</v>
      </c>
      <c r="BU135" s="7">
        <v>110.3634819</v>
      </c>
      <c r="BV135">
        <v>1.111147873123115E-2</v>
      </c>
      <c r="BW135">
        <v>128651.1</v>
      </c>
      <c r="BX135">
        <v>133911.4</v>
      </c>
      <c r="BY135">
        <v>176567.6</v>
      </c>
      <c r="BZ135">
        <v>172028.88888888891</v>
      </c>
      <c r="CA135">
        <v>128213.9</v>
      </c>
      <c r="CB135">
        <v>126853</v>
      </c>
      <c r="CC135">
        <v>128674.25</v>
      </c>
      <c r="CD135">
        <v>134159</v>
      </c>
      <c r="CE135">
        <v>127003.44444444439</v>
      </c>
      <c r="CF135">
        <v>147349.875</v>
      </c>
      <c r="CG135">
        <v>202247.25</v>
      </c>
      <c r="CH135">
        <v>124433.7777777778</v>
      </c>
      <c r="CI135">
        <v>135586.11111111109</v>
      </c>
      <c r="CJ135">
        <v>105344.3</v>
      </c>
      <c r="CK135">
        <v>135568.6</v>
      </c>
      <c r="CL135">
        <v>164222.39999999999</v>
      </c>
      <c r="CM135">
        <v>143786.6</v>
      </c>
      <c r="CN135">
        <v>113818.6</v>
      </c>
      <c r="CO135">
        <v>210908.3</v>
      </c>
      <c r="CP135">
        <v>156314</v>
      </c>
      <c r="CQ135">
        <v>149694.29999999999</v>
      </c>
      <c r="CR135">
        <v>145174.39999999999</v>
      </c>
      <c r="CS135">
        <v>176280.77777777781</v>
      </c>
      <c r="CT135">
        <v>189221.6</v>
      </c>
      <c r="CU135">
        <v>223908.3</v>
      </c>
      <c r="CV135">
        <v>205978.3</v>
      </c>
      <c r="CW135">
        <f t="shared" si="18"/>
        <v>168000</v>
      </c>
      <c r="CX135">
        <f t="shared" si="19"/>
        <v>154230.76923076922</v>
      </c>
      <c r="CY135">
        <f t="shared" si="20"/>
        <v>7.7076923076923087</v>
      </c>
      <c r="CZ135">
        <v>1</v>
      </c>
      <c r="DA135">
        <v>1</v>
      </c>
      <c r="DB135">
        <v>1</v>
      </c>
      <c r="DC135">
        <v>0</v>
      </c>
      <c r="DD135">
        <v>1</v>
      </c>
      <c r="DE135">
        <v>1</v>
      </c>
      <c r="DF135">
        <v>0</v>
      </c>
      <c r="DG135">
        <f t="shared" si="21"/>
        <v>179000</v>
      </c>
      <c r="DH135">
        <f t="shared" si="22"/>
        <v>145000</v>
      </c>
      <c r="DI135">
        <f t="shared" si="23"/>
        <v>1.2344827586206897</v>
      </c>
      <c r="DJ135">
        <f t="shared" si="24"/>
        <v>169000</v>
      </c>
      <c r="DK135">
        <f t="shared" si="25"/>
        <v>145000</v>
      </c>
      <c r="DL135">
        <f t="shared" si="26"/>
        <v>1.1655172413793105</v>
      </c>
      <c r="DM135">
        <v>1</v>
      </c>
      <c r="DN135">
        <v>0</v>
      </c>
      <c r="DO135" t="s">
        <v>2602</v>
      </c>
      <c r="DP135">
        <v>0</v>
      </c>
      <c r="DQ135">
        <v>0</v>
      </c>
      <c r="DR135">
        <v>1</v>
      </c>
      <c r="DS135">
        <v>0</v>
      </c>
      <c r="DT135">
        <v>0</v>
      </c>
    </row>
    <row r="136" spans="1:124" x14ac:dyDescent="0.25">
      <c r="A136" t="s">
        <v>88</v>
      </c>
      <c r="B136" t="s">
        <v>1295</v>
      </c>
      <c r="C136" t="s">
        <v>2404</v>
      </c>
      <c r="D136" t="s">
        <v>1352</v>
      </c>
      <c r="E136">
        <v>4</v>
      </c>
      <c r="F136">
        <v>700000</v>
      </c>
      <c r="G136">
        <v>733333</v>
      </c>
      <c r="H136">
        <v>733333</v>
      </c>
      <c r="I136">
        <v>866667</v>
      </c>
      <c r="J136">
        <v>866667</v>
      </c>
      <c r="K136">
        <v>800000</v>
      </c>
      <c r="L136">
        <v>700000</v>
      </c>
      <c r="M136">
        <v>700000</v>
      </c>
      <c r="N136">
        <v>700000</v>
      </c>
      <c r="O136">
        <v>700000</v>
      </c>
      <c r="P136">
        <v>800001</v>
      </c>
      <c r="Q136">
        <v>733333</v>
      </c>
      <c r="R136">
        <v>800000</v>
      </c>
      <c r="S136">
        <v>700000</v>
      </c>
      <c r="T136">
        <v>700000</v>
      </c>
      <c r="U136">
        <v>700000</v>
      </c>
      <c r="V136">
        <v>700000</v>
      </c>
      <c r="W136">
        <v>700000</v>
      </c>
      <c r="X136">
        <v>700000</v>
      </c>
      <c r="Y136">
        <v>700000</v>
      </c>
      <c r="Z136">
        <v>700000</v>
      </c>
      <c r="AA136">
        <v>700000</v>
      </c>
      <c r="AB136">
        <v>700000</v>
      </c>
      <c r="AC136">
        <v>700000</v>
      </c>
      <c r="AD136">
        <v>700000</v>
      </c>
      <c r="AE136">
        <v>700000</v>
      </c>
      <c r="AF136">
        <v>525000</v>
      </c>
      <c r="AG136">
        <v>550000</v>
      </c>
      <c r="AH136">
        <v>550000</v>
      </c>
      <c r="AI136">
        <v>650000</v>
      </c>
      <c r="AJ136">
        <v>650000</v>
      </c>
      <c r="AK136">
        <v>600000</v>
      </c>
      <c r="AL136">
        <v>525000</v>
      </c>
      <c r="AM136">
        <v>525000</v>
      </c>
      <c r="AN136">
        <v>525000</v>
      </c>
      <c r="AO136">
        <v>525000</v>
      </c>
      <c r="AP136">
        <v>600001</v>
      </c>
      <c r="AQ136">
        <v>550000</v>
      </c>
      <c r="AR136">
        <v>600000</v>
      </c>
      <c r="AS136">
        <v>525000</v>
      </c>
      <c r="AT136">
        <v>525000</v>
      </c>
      <c r="AU136">
        <v>525000</v>
      </c>
      <c r="AV136">
        <v>525000</v>
      </c>
      <c r="AW136">
        <v>525000</v>
      </c>
      <c r="AX136">
        <v>525000</v>
      </c>
      <c r="AY136">
        <v>525000</v>
      </c>
      <c r="AZ136">
        <v>525000</v>
      </c>
      <c r="BA136">
        <v>525000</v>
      </c>
      <c r="BB136">
        <v>525000</v>
      </c>
      <c r="BC136">
        <v>525000</v>
      </c>
      <c r="BD136">
        <v>525000</v>
      </c>
      <c r="BE136">
        <v>525000</v>
      </c>
      <c r="BF136">
        <v>8.6</v>
      </c>
      <c r="BG136">
        <v>8.6</v>
      </c>
      <c r="BH136">
        <v>8.6</v>
      </c>
      <c r="BI136">
        <v>8.6</v>
      </c>
      <c r="BJ136">
        <v>8.6</v>
      </c>
      <c r="BK136">
        <v>8.6</v>
      </c>
      <c r="BL136">
        <v>8.6</v>
      </c>
      <c r="BM136">
        <v>8.6</v>
      </c>
      <c r="BN136">
        <v>8.6</v>
      </c>
      <c r="BO136">
        <v>8.6</v>
      </c>
      <c r="BP136">
        <v>8.6</v>
      </c>
      <c r="BQ136">
        <v>8.6</v>
      </c>
      <c r="BR136">
        <v>8.6</v>
      </c>
      <c r="BS136" t="s">
        <v>1436</v>
      </c>
      <c r="BT136" s="7">
        <v>-7.7474221999999999</v>
      </c>
      <c r="BU136" s="7">
        <v>110.3600768</v>
      </c>
      <c r="BV136">
        <v>8.4177889812965499E-3</v>
      </c>
      <c r="BW136">
        <v>269265.7</v>
      </c>
      <c r="BX136">
        <v>255026.55555555559</v>
      </c>
      <c r="BY136">
        <v>260403.22222222219</v>
      </c>
      <c r="BZ136">
        <v>355166.22222222219</v>
      </c>
      <c r="CA136">
        <v>331603.55555555562</v>
      </c>
      <c r="CB136">
        <v>286189.3</v>
      </c>
      <c r="CC136">
        <v>241982.9</v>
      </c>
      <c r="CD136">
        <v>242017.3</v>
      </c>
      <c r="CE136">
        <v>259243.3</v>
      </c>
      <c r="CF136">
        <v>266517.55555555562</v>
      </c>
      <c r="CG136">
        <v>385097.375</v>
      </c>
      <c r="CH136">
        <v>267035</v>
      </c>
      <c r="CI136">
        <v>313204.2</v>
      </c>
      <c r="CJ136">
        <v>264146.09999999998</v>
      </c>
      <c r="CK136">
        <v>263455.40000000002</v>
      </c>
      <c r="CL136">
        <v>252057.8</v>
      </c>
      <c r="CM136">
        <v>261879</v>
      </c>
      <c r="CN136">
        <v>248550.7</v>
      </c>
      <c r="CO136">
        <v>230263.5</v>
      </c>
      <c r="CP136">
        <v>234050.7</v>
      </c>
      <c r="CQ136">
        <v>238550.7</v>
      </c>
      <c r="CR136">
        <v>263100.7</v>
      </c>
      <c r="CS136">
        <v>262366.3</v>
      </c>
      <c r="CT136">
        <v>242303.9</v>
      </c>
      <c r="CU136">
        <v>230010.8</v>
      </c>
      <c r="CV136">
        <v>235110.7</v>
      </c>
      <c r="CW136">
        <f t="shared" si="18"/>
        <v>567307.76923076925</v>
      </c>
      <c r="CX136">
        <f t="shared" si="19"/>
        <v>525000</v>
      </c>
      <c r="CY136">
        <f t="shared" si="20"/>
        <v>8.5999999999999979</v>
      </c>
      <c r="CZ136">
        <v>0</v>
      </c>
      <c r="DA136">
        <v>1</v>
      </c>
      <c r="DB136">
        <v>1</v>
      </c>
      <c r="DC136">
        <v>0</v>
      </c>
      <c r="DD136">
        <v>1</v>
      </c>
      <c r="DE136">
        <v>1</v>
      </c>
      <c r="DF136">
        <v>1</v>
      </c>
      <c r="DG136">
        <f t="shared" si="21"/>
        <v>650000</v>
      </c>
      <c r="DH136">
        <f t="shared" si="22"/>
        <v>525000</v>
      </c>
      <c r="DI136">
        <f t="shared" si="23"/>
        <v>1.2380952380952381</v>
      </c>
      <c r="DJ136">
        <f t="shared" si="24"/>
        <v>525000</v>
      </c>
      <c r="DK136">
        <f t="shared" si="25"/>
        <v>525000</v>
      </c>
      <c r="DL136">
        <f t="shared" si="26"/>
        <v>1</v>
      </c>
      <c r="DM136">
        <v>1</v>
      </c>
      <c r="DN136">
        <v>0</v>
      </c>
      <c r="DO136" t="s">
        <v>2600</v>
      </c>
      <c r="DP136">
        <v>1</v>
      </c>
      <c r="DQ136">
        <v>0</v>
      </c>
      <c r="DR136">
        <v>0</v>
      </c>
      <c r="DS136">
        <v>0</v>
      </c>
      <c r="DT136">
        <v>0</v>
      </c>
    </row>
    <row r="137" spans="1:124" x14ac:dyDescent="0.25">
      <c r="A137" t="s">
        <v>225</v>
      </c>
      <c r="B137" t="s">
        <v>1302</v>
      </c>
      <c r="C137" t="s">
        <v>1793</v>
      </c>
      <c r="D137" t="s">
        <v>1352</v>
      </c>
      <c r="E137">
        <v>3</v>
      </c>
      <c r="F137">
        <v>245192</v>
      </c>
      <c r="G137">
        <v>304376</v>
      </c>
      <c r="H137">
        <v>304376</v>
      </c>
      <c r="I137">
        <v>304376</v>
      </c>
      <c r="J137">
        <v>304376</v>
      </c>
      <c r="K137">
        <v>279011</v>
      </c>
      <c r="L137">
        <v>304376</v>
      </c>
      <c r="M137">
        <v>304376</v>
      </c>
      <c r="N137">
        <v>304376</v>
      </c>
      <c r="O137">
        <v>304376</v>
      </c>
      <c r="P137">
        <v>304376</v>
      </c>
      <c r="Q137">
        <v>279011</v>
      </c>
      <c r="R137">
        <v>304376</v>
      </c>
      <c r="S137">
        <v>304376</v>
      </c>
      <c r="T137">
        <v>304376</v>
      </c>
      <c r="U137">
        <v>304376</v>
      </c>
      <c r="V137">
        <v>304376</v>
      </c>
      <c r="W137">
        <v>304376</v>
      </c>
      <c r="X137">
        <v>304376</v>
      </c>
      <c r="Y137">
        <v>304376</v>
      </c>
      <c r="Z137">
        <v>304376</v>
      </c>
      <c r="AA137">
        <v>304376</v>
      </c>
      <c r="AB137">
        <v>304376</v>
      </c>
      <c r="AC137">
        <v>304376</v>
      </c>
      <c r="AD137">
        <v>304376</v>
      </c>
      <c r="AE137">
        <v>304376</v>
      </c>
      <c r="AF137">
        <v>183894</v>
      </c>
      <c r="AG137">
        <v>228282</v>
      </c>
      <c r="AH137">
        <v>228282</v>
      </c>
      <c r="AI137">
        <v>228282</v>
      </c>
      <c r="AJ137">
        <v>228282</v>
      </c>
      <c r="AK137">
        <v>209258</v>
      </c>
      <c r="AL137">
        <v>228282</v>
      </c>
      <c r="AM137">
        <v>228282</v>
      </c>
      <c r="AN137">
        <v>228282</v>
      </c>
      <c r="AO137">
        <v>228282</v>
      </c>
      <c r="AP137">
        <v>228282</v>
      </c>
      <c r="AQ137">
        <v>209258</v>
      </c>
      <c r="AR137">
        <v>228282</v>
      </c>
      <c r="AS137">
        <v>228282</v>
      </c>
      <c r="AT137">
        <v>228282</v>
      </c>
      <c r="AU137">
        <v>228282</v>
      </c>
      <c r="AV137">
        <v>228282</v>
      </c>
      <c r="AW137">
        <v>228282</v>
      </c>
      <c r="AX137">
        <v>228282</v>
      </c>
      <c r="AY137">
        <v>228282</v>
      </c>
      <c r="AZ137">
        <v>228282</v>
      </c>
      <c r="BA137">
        <v>228282</v>
      </c>
      <c r="BB137">
        <v>228282</v>
      </c>
      <c r="BC137">
        <v>228282</v>
      </c>
      <c r="BD137">
        <v>228282</v>
      </c>
      <c r="BE137">
        <v>228282</v>
      </c>
      <c r="BF137">
        <v>8.1999999999999993</v>
      </c>
      <c r="BG137">
        <v>8.1999999999999993</v>
      </c>
      <c r="BH137">
        <v>8.1999999999999993</v>
      </c>
      <c r="BI137">
        <v>8.1999999999999993</v>
      </c>
      <c r="BJ137">
        <v>8.1999999999999993</v>
      </c>
      <c r="BK137">
        <v>8.1999999999999993</v>
      </c>
      <c r="BL137">
        <v>8.1999999999999993</v>
      </c>
      <c r="BM137">
        <v>8.1999999999999993</v>
      </c>
      <c r="BN137">
        <v>8.1999999999999993</v>
      </c>
      <c r="BO137">
        <v>8.1999999999999993</v>
      </c>
      <c r="BP137">
        <v>8.1999999999999993</v>
      </c>
      <c r="BQ137">
        <v>8.1999999999999993</v>
      </c>
      <c r="BR137">
        <v>8.1999999999999993</v>
      </c>
      <c r="BS137" t="s">
        <v>1439</v>
      </c>
      <c r="BT137" s="7">
        <v>-7.7796168000000003</v>
      </c>
      <c r="BU137" s="7">
        <v>110.3925825</v>
      </c>
      <c r="BV137">
        <v>3.4226453565071469E-3</v>
      </c>
      <c r="BW137">
        <v>196297.22222222219</v>
      </c>
      <c r="BX137">
        <v>149576.875</v>
      </c>
      <c r="BY137">
        <v>243767.83333333331</v>
      </c>
      <c r="BZ137">
        <v>318638</v>
      </c>
      <c r="CA137">
        <v>188923.77777777781</v>
      </c>
      <c r="CB137">
        <v>164774.25</v>
      </c>
      <c r="CC137">
        <v>177572.66666666669</v>
      </c>
      <c r="CD137">
        <v>223624.88888888891</v>
      </c>
      <c r="CE137">
        <v>170650.375</v>
      </c>
      <c r="CF137">
        <v>238392.11111111109</v>
      </c>
      <c r="CG137">
        <v>290903.8</v>
      </c>
      <c r="CH137">
        <v>181496.9</v>
      </c>
      <c r="CI137">
        <v>147971.20000000001</v>
      </c>
      <c r="CJ137">
        <v>193830.39999999999</v>
      </c>
      <c r="CK137">
        <v>212508.3</v>
      </c>
      <c r="CL137">
        <v>222318.2</v>
      </c>
      <c r="CM137">
        <v>169987.5</v>
      </c>
      <c r="CN137">
        <v>131334.1</v>
      </c>
      <c r="CO137">
        <v>122994.1</v>
      </c>
      <c r="CP137">
        <v>167614</v>
      </c>
      <c r="CQ137">
        <v>156663.66666666669</v>
      </c>
      <c r="CR137">
        <v>203804.4</v>
      </c>
      <c r="CS137">
        <v>168091.7</v>
      </c>
      <c r="CT137">
        <v>158713.77777777781</v>
      </c>
      <c r="CU137">
        <v>159326.5</v>
      </c>
      <c r="CV137">
        <v>127529.3</v>
      </c>
      <c r="CW137">
        <f t="shared" si="18"/>
        <v>221940.76923076922</v>
      </c>
      <c r="CX137">
        <f t="shared" si="19"/>
        <v>228282</v>
      </c>
      <c r="CY137">
        <f t="shared" si="20"/>
        <v>8.2000000000000011</v>
      </c>
      <c r="CZ137">
        <v>1</v>
      </c>
      <c r="DA137">
        <v>1</v>
      </c>
      <c r="DB137">
        <v>1</v>
      </c>
      <c r="DC137">
        <v>0</v>
      </c>
      <c r="DD137">
        <v>1</v>
      </c>
      <c r="DE137">
        <v>1</v>
      </c>
      <c r="DF137">
        <v>0</v>
      </c>
      <c r="DG137">
        <f t="shared" si="21"/>
        <v>228282</v>
      </c>
      <c r="DH137">
        <f t="shared" si="22"/>
        <v>183894</v>
      </c>
      <c r="DI137">
        <f t="shared" si="23"/>
        <v>1.2413781852588992</v>
      </c>
      <c r="DJ137">
        <f t="shared" si="24"/>
        <v>228282</v>
      </c>
      <c r="DK137">
        <f t="shared" si="25"/>
        <v>228282</v>
      </c>
      <c r="DL137">
        <f t="shared" si="26"/>
        <v>1</v>
      </c>
      <c r="DM137">
        <v>1</v>
      </c>
      <c r="DN137">
        <v>0</v>
      </c>
      <c r="DO137" t="s">
        <v>2600</v>
      </c>
      <c r="DP137">
        <v>1</v>
      </c>
      <c r="DQ137">
        <v>0</v>
      </c>
      <c r="DR137">
        <v>0</v>
      </c>
      <c r="DS137">
        <v>0</v>
      </c>
      <c r="DT137">
        <v>0</v>
      </c>
    </row>
    <row r="138" spans="1:124" x14ac:dyDescent="0.25">
      <c r="A138" t="s">
        <v>277</v>
      </c>
      <c r="B138" t="s">
        <v>1304</v>
      </c>
      <c r="C138" t="s">
        <v>1374</v>
      </c>
      <c r="D138" t="s">
        <v>1352</v>
      </c>
      <c r="E138">
        <v>1</v>
      </c>
      <c r="F138">
        <v>300000</v>
      </c>
      <c r="G138">
        <v>300000</v>
      </c>
      <c r="H138">
        <v>259999</v>
      </c>
      <c r="I138">
        <v>259999</v>
      </c>
      <c r="J138">
        <v>300000</v>
      </c>
      <c r="K138">
        <v>300000</v>
      </c>
      <c r="L138">
        <v>300000</v>
      </c>
      <c r="M138">
        <v>300000</v>
      </c>
      <c r="N138">
        <v>300000</v>
      </c>
      <c r="O138">
        <v>300000</v>
      </c>
      <c r="Q138">
        <v>300000</v>
      </c>
      <c r="R138">
        <v>300000</v>
      </c>
      <c r="S138">
        <v>300000</v>
      </c>
      <c r="T138">
        <v>300000</v>
      </c>
      <c r="U138">
        <v>300000</v>
      </c>
      <c r="V138">
        <v>300000</v>
      </c>
      <c r="W138">
        <v>300000</v>
      </c>
      <c r="X138">
        <v>300000</v>
      </c>
      <c r="Y138">
        <v>300000</v>
      </c>
      <c r="Z138">
        <v>300000</v>
      </c>
      <c r="AA138">
        <v>300000</v>
      </c>
      <c r="AB138">
        <v>300000</v>
      </c>
      <c r="AC138">
        <v>300000</v>
      </c>
      <c r="AD138">
        <v>300000</v>
      </c>
      <c r="AE138">
        <v>300000</v>
      </c>
      <c r="AF138">
        <v>180000</v>
      </c>
      <c r="AG138">
        <v>180000</v>
      </c>
      <c r="AH138">
        <v>194999</v>
      </c>
      <c r="AI138">
        <v>194999</v>
      </c>
      <c r="AJ138">
        <v>180000</v>
      </c>
      <c r="AK138">
        <v>180000</v>
      </c>
      <c r="AL138">
        <v>180000</v>
      </c>
      <c r="AM138">
        <v>180000</v>
      </c>
      <c r="AN138">
        <v>180000</v>
      </c>
      <c r="AO138">
        <v>225000</v>
      </c>
      <c r="AQ138">
        <v>180000</v>
      </c>
      <c r="AR138">
        <v>180000</v>
      </c>
      <c r="AS138">
        <v>180000</v>
      </c>
      <c r="AT138">
        <v>180000</v>
      </c>
      <c r="AU138">
        <v>180000</v>
      </c>
      <c r="AV138">
        <v>180000</v>
      </c>
      <c r="AW138">
        <v>180000</v>
      </c>
      <c r="AX138">
        <v>180000</v>
      </c>
      <c r="AY138">
        <v>180000</v>
      </c>
      <c r="AZ138">
        <v>180000</v>
      </c>
      <c r="BA138">
        <v>180000</v>
      </c>
      <c r="BB138">
        <v>180000</v>
      </c>
      <c r="BC138">
        <v>180000</v>
      </c>
      <c r="BD138">
        <v>180000</v>
      </c>
      <c r="BE138">
        <v>180000</v>
      </c>
      <c r="BF138">
        <v>8.3000000000000007</v>
      </c>
      <c r="BG138">
        <v>8.3000000000000007</v>
      </c>
      <c r="BH138">
        <v>8.3000000000000007</v>
      </c>
      <c r="BI138">
        <v>8.3000000000000007</v>
      </c>
      <c r="BJ138">
        <v>8.3000000000000007</v>
      </c>
      <c r="BK138">
        <v>8.3000000000000007</v>
      </c>
      <c r="BL138">
        <v>8.3000000000000007</v>
      </c>
      <c r="BM138">
        <v>8.3000000000000007</v>
      </c>
      <c r="BN138">
        <v>8.3000000000000007</v>
      </c>
      <c r="BO138">
        <v>8.3000000000000007</v>
      </c>
      <c r="BP138">
        <v>8.3000000000000007</v>
      </c>
      <c r="BQ138">
        <v>8.3000000000000007</v>
      </c>
      <c r="BR138">
        <v>8.3000000000000007</v>
      </c>
      <c r="BS138" t="s">
        <v>1442</v>
      </c>
      <c r="BT138" s="7">
        <v>-7.7914222000000004</v>
      </c>
      <c r="BU138" s="7">
        <v>110.35393550000001</v>
      </c>
      <c r="BV138">
        <v>4.6193987018526752E-3</v>
      </c>
      <c r="BW138">
        <v>115201.875</v>
      </c>
      <c r="BX138">
        <v>125727.42857142859</v>
      </c>
      <c r="BY138">
        <v>108234.375</v>
      </c>
      <c r="BZ138">
        <v>233875.5</v>
      </c>
      <c r="CA138">
        <v>80086.100000000006</v>
      </c>
      <c r="CB138">
        <v>78331.375</v>
      </c>
      <c r="CC138">
        <v>73389.111111111109</v>
      </c>
      <c r="CD138">
        <v>86833.5</v>
      </c>
      <c r="CE138">
        <v>90780.222222222219</v>
      </c>
      <c r="CF138">
        <v>135373.88888888891</v>
      </c>
      <c r="CH138">
        <v>96973.75</v>
      </c>
      <c r="CI138">
        <v>113163.88888888891</v>
      </c>
      <c r="CJ138">
        <v>78723.125</v>
      </c>
      <c r="CK138">
        <v>107926.55555555561</v>
      </c>
      <c r="CL138">
        <v>89098</v>
      </c>
      <c r="CM138">
        <v>130166.6666666667</v>
      </c>
      <c r="CN138">
        <v>85182.6</v>
      </c>
      <c r="CO138">
        <v>89797.25</v>
      </c>
      <c r="CP138">
        <v>81533.555555555562</v>
      </c>
      <c r="CQ138">
        <v>75811.555555555562</v>
      </c>
      <c r="CR138">
        <v>90231.555555555562</v>
      </c>
      <c r="CS138">
        <v>103336.6</v>
      </c>
      <c r="CT138">
        <v>146598.20000000001</v>
      </c>
      <c r="CU138">
        <v>87862.399999999994</v>
      </c>
      <c r="CV138">
        <v>87043.5</v>
      </c>
      <c r="CW138">
        <f t="shared" si="18"/>
        <v>186249.83333333334</v>
      </c>
      <c r="CX138">
        <f t="shared" si="19"/>
        <v>180000</v>
      </c>
      <c r="CY138">
        <f t="shared" si="20"/>
        <v>8.2999999999999989</v>
      </c>
      <c r="CZ138">
        <v>1</v>
      </c>
      <c r="DA138">
        <v>1</v>
      </c>
      <c r="DB138">
        <v>0</v>
      </c>
      <c r="DC138">
        <v>1</v>
      </c>
      <c r="DD138">
        <v>1</v>
      </c>
      <c r="DE138">
        <v>1</v>
      </c>
      <c r="DF138">
        <v>0</v>
      </c>
      <c r="DG138">
        <f t="shared" si="21"/>
        <v>225000</v>
      </c>
      <c r="DH138">
        <f t="shared" si="22"/>
        <v>180000</v>
      </c>
      <c r="DI138">
        <f t="shared" si="23"/>
        <v>1.25</v>
      </c>
      <c r="DJ138">
        <f t="shared" si="24"/>
        <v>180000</v>
      </c>
      <c r="DK138">
        <f t="shared" si="25"/>
        <v>180000</v>
      </c>
      <c r="DL138">
        <f t="shared" si="26"/>
        <v>1</v>
      </c>
      <c r="DM138">
        <v>1</v>
      </c>
      <c r="DN138">
        <v>0</v>
      </c>
      <c r="DO138" t="s">
        <v>2601</v>
      </c>
      <c r="DP138">
        <v>0</v>
      </c>
      <c r="DQ138">
        <v>1</v>
      </c>
      <c r="DR138">
        <v>0</v>
      </c>
      <c r="DS138">
        <v>0</v>
      </c>
      <c r="DT138">
        <v>0</v>
      </c>
    </row>
    <row r="139" spans="1:124" x14ac:dyDescent="0.25">
      <c r="A139" t="s">
        <v>690</v>
      </c>
      <c r="B139" t="s">
        <v>1289</v>
      </c>
      <c r="C139" t="s">
        <v>1815</v>
      </c>
      <c r="D139" t="s">
        <v>1352</v>
      </c>
      <c r="E139">
        <v>0</v>
      </c>
      <c r="F139">
        <v>266667</v>
      </c>
      <c r="G139">
        <v>266667</v>
      </c>
      <c r="H139">
        <v>266667</v>
      </c>
      <c r="I139">
        <v>333333</v>
      </c>
      <c r="J139">
        <v>266667</v>
      </c>
      <c r="K139">
        <v>266667</v>
      </c>
      <c r="L139">
        <v>266667</v>
      </c>
      <c r="M139">
        <v>266667</v>
      </c>
      <c r="N139">
        <v>266667</v>
      </c>
      <c r="O139">
        <v>266667</v>
      </c>
      <c r="Q139">
        <v>266667</v>
      </c>
      <c r="R139">
        <v>266667</v>
      </c>
      <c r="S139">
        <v>266667</v>
      </c>
      <c r="T139">
        <v>266667</v>
      </c>
      <c r="U139">
        <v>266667</v>
      </c>
      <c r="V139">
        <v>266667</v>
      </c>
      <c r="W139">
        <v>266667</v>
      </c>
      <c r="X139">
        <v>266667</v>
      </c>
      <c r="Y139">
        <v>266667</v>
      </c>
      <c r="Z139">
        <v>266667</v>
      </c>
      <c r="AA139">
        <v>266667</v>
      </c>
      <c r="AB139">
        <v>266667</v>
      </c>
      <c r="AC139">
        <v>266667</v>
      </c>
      <c r="AD139">
        <v>266667</v>
      </c>
      <c r="AE139">
        <v>266667</v>
      </c>
      <c r="AF139">
        <v>200000</v>
      </c>
      <c r="AG139">
        <v>200000</v>
      </c>
      <c r="AH139">
        <v>200000</v>
      </c>
      <c r="AI139">
        <v>250000</v>
      </c>
      <c r="AJ139">
        <v>200000</v>
      </c>
      <c r="AK139">
        <v>200000</v>
      </c>
      <c r="AL139">
        <v>200000</v>
      </c>
      <c r="AM139">
        <v>200000</v>
      </c>
      <c r="AN139">
        <v>200000</v>
      </c>
      <c r="AO139">
        <v>200000</v>
      </c>
      <c r="AQ139">
        <v>200000</v>
      </c>
      <c r="AR139">
        <v>200000</v>
      </c>
      <c r="AS139">
        <v>200000</v>
      </c>
      <c r="AT139">
        <v>200000</v>
      </c>
      <c r="AU139">
        <v>200000</v>
      </c>
      <c r="AV139">
        <v>200000</v>
      </c>
      <c r="AW139">
        <v>200000</v>
      </c>
      <c r="AX139">
        <v>200000</v>
      </c>
      <c r="AY139">
        <v>200000</v>
      </c>
      <c r="AZ139">
        <v>200000</v>
      </c>
      <c r="BA139">
        <v>200000</v>
      </c>
      <c r="BB139">
        <v>200000</v>
      </c>
      <c r="BC139">
        <v>200000</v>
      </c>
      <c r="BD139">
        <v>200000</v>
      </c>
      <c r="BE139">
        <v>200000</v>
      </c>
      <c r="BF139">
        <v>7.8</v>
      </c>
      <c r="BG139">
        <v>7.8</v>
      </c>
      <c r="BH139">
        <v>7.8</v>
      </c>
      <c r="BI139">
        <v>7.8</v>
      </c>
      <c r="BJ139">
        <v>7.8</v>
      </c>
      <c r="BK139">
        <v>7.8</v>
      </c>
      <c r="BL139">
        <v>7.8</v>
      </c>
      <c r="BM139">
        <v>7.8</v>
      </c>
      <c r="BN139">
        <v>7.8</v>
      </c>
      <c r="BO139">
        <v>7.8</v>
      </c>
      <c r="BP139">
        <v>7.8</v>
      </c>
      <c r="BQ139">
        <v>7.8</v>
      </c>
      <c r="BR139">
        <v>7.8</v>
      </c>
      <c r="BS139" t="s">
        <v>1429</v>
      </c>
      <c r="BT139" s="7">
        <v>-7.7954438000000001</v>
      </c>
      <c r="BU139" s="7">
        <v>110.3621311</v>
      </c>
      <c r="BV139">
        <v>2.0220212075966418E-3</v>
      </c>
      <c r="BW139">
        <v>138905.44444444441</v>
      </c>
      <c r="BX139">
        <v>138877.66666666669</v>
      </c>
      <c r="BY139">
        <v>222833.22222222219</v>
      </c>
      <c r="BZ139">
        <v>301511.28571428568</v>
      </c>
      <c r="CA139">
        <v>126160.9</v>
      </c>
      <c r="CB139">
        <v>132064.9</v>
      </c>
      <c r="CC139">
        <v>134778.9</v>
      </c>
      <c r="CD139">
        <v>101518.75</v>
      </c>
      <c r="CE139">
        <v>159327.66666666669</v>
      </c>
      <c r="CF139">
        <v>196099.88888888891</v>
      </c>
      <c r="CH139">
        <v>160617.4</v>
      </c>
      <c r="CI139">
        <v>136946.1</v>
      </c>
      <c r="CJ139">
        <v>120738.7777777778</v>
      </c>
      <c r="CK139">
        <v>132632.9</v>
      </c>
      <c r="CL139">
        <v>129487.5</v>
      </c>
      <c r="CM139">
        <v>188737.375</v>
      </c>
      <c r="CN139">
        <v>132834.5</v>
      </c>
      <c r="CO139">
        <v>134480.70000000001</v>
      </c>
      <c r="CP139">
        <v>134110.70000000001</v>
      </c>
      <c r="CQ139">
        <v>129394.4</v>
      </c>
      <c r="CR139">
        <v>133385.1</v>
      </c>
      <c r="CS139">
        <v>204313.9</v>
      </c>
      <c r="CT139">
        <v>152128.57142857139</v>
      </c>
      <c r="CU139">
        <v>142763.9</v>
      </c>
      <c r="CV139">
        <v>129113</v>
      </c>
      <c r="CW139">
        <f t="shared" si="18"/>
        <v>204166.66666666666</v>
      </c>
      <c r="CX139">
        <f t="shared" si="19"/>
        <v>200000</v>
      </c>
      <c r="CY139">
        <f t="shared" si="20"/>
        <v>7.799999999999998</v>
      </c>
      <c r="CZ139">
        <v>1</v>
      </c>
      <c r="DA139">
        <v>0</v>
      </c>
      <c r="DB139">
        <v>1</v>
      </c>
      <c r="DC139">
        <v>0</v>
      </c>
      <c r="DD139">
        <v>1</v>
      </c>
      <c r="DE139">
        <v>1</v>
      </c>
      <c r="DF139">
        <v>0</v>
      </c>
      <c r="DG139">
        <f t="shared" si="21"/>
        <v>250000</v>
      </c>
      <c r="DH139">
        <f t="shared" si="22"/>
        <v>200000</v>
      </c>
      <c r="DI139">
        <f t="shared" si="23"/>
        <v>1.25</v>
      </c>
      <c r="DJ139">
        <f t="shared" si="24"/>
        <v>200000</v>
      </c>
      <c r="DK139">
        <f t="shared" si="25"/>
        <v>200000</v>
      </c>
      <c r="DL139">
        <f t="shared" si="26"/>
        <v>1</v>
      </c>
      <c r="DM139">
        <v>1</v>
      </c>
      <c r="DN139">
        <v>0</v>
      </c>
      <c r="DO139" t="s">
        <v>2601</v>
      </c>
      <c r="DP139">
        <v>0</v>
      </c>
      <c r="DQ139">
        <v>1</v>
      </c>
      <c r="DR139">
        <v>0</v>
      </c>
      <c r="DS139">
        <v>0</v>
      </c>
      <c r="DT139">
        <v>0</v>
      </c>
    </row>
    <row r="140" spans="1:124" x14ac:dyDescent="0.25">
      <c r="A140" t="s">
        <v>694</v>
      </c>
      <c r="B140" t="s">
        <v>1286</v>
      </c>
      <c r="C140" t="s">
        <v>2389</v>
      </c>
      <c r="D140" t="s">
        <v>1352</v>
      </c>
      <c r="E140">
        <v>0</v>
      </c>
      <c r="F140">
        <v>266667</v>
      </c>
      <c r="G140">
        <v>266667</v>
      </c>
      <c r="H140">
        <v>333333</v>
      </c>
      <c r="I140">
        <v>333333</v>
      </c>
      <c r="J140">
        <v>266667</v>
      </c>
      <c r="K140">
        <v>266667</v>
      </c>
      <c r="L140">
        <v>266667</v>
      </c>
      <c r="M140">
        <v>266667</v>
      </c>
      <c r="N140">
        <v>266667</v>
      </c>
      <c r="O140">
        <v>333333</v>
      </c>
      <c r="P140">
        <v>333333</v>
      </c>
      <c r="Q140">
        <v>266667</v>
      </c>
      <c r="R140">
        <v>266667</v>
      </c>
      <c r="S140">
        <v>266667</v>
      </c>
      <c r="T140">
        <v>266667</v>
      </c>
      <c r="U140">
        <v>333333</v>
      </c>
      <c r="V140">
        <v>333333</v>
      </c>
      <c r="W140">
        <v>266667</v>
      </c>
      <c r="X140">
        <v>266667</v>
      </c>
      <c r="Y140">
        <v>266667</v>
      </c>
      <c r="Z140">
        <v>266667</v>
      </c>
      <c r="AA140">
        <v>266667</v>
      </c>
      <c r="AB140">
        <v>333333</v>
      </c>
      <c r="AC140">
        <v>333333</v>
      </c>
      <c r="AD140">
        <v>266667</v>
      </c>
      <c r="AE140">
        <v>266667</v>
      </c>
      <c r="AF140">
        <v>200000</v>
      </c>
      <c r="AG140">
        <v>200000</v>
      </c>
      <c r="AH140">
        <v>250000</v>
      </c>
      <c r="AI140">
        <v>250000</v>
      </c>
      <c r="AJ140">
        <v>200000</v>
      </c>
      <c r="AK140">
        <v>200000</v>
      </c>
      <c r="AL140">
        <v>200000</v>
      </c>
      <c r="AM140">
        <v>200000</v>
      </c>
      <c r="AN140">
        <v>200000</v>
      </c>
      <c r="AO140">
        <v>250000</v>
      </c>
      <c r="AP140">
        <v>250000</v>
      </c>
      <c r="AQ140">
        <v>200000</v>
      </c>
      <c r="AR140">
        <v>200000</v>
      </c>
      <c r="AS140">
        <v>200000</v>
      </c>
      <c r="AT140">
        <v>200000</v>
      </c>
      <c r="AU140">
        <v>250000</v>
      </c>
      <c r="AV140">
        <v>250000</v>
      </c>
      <c r="AW140">
        <v>200000</v>
      </c>
      <c r="AX140">
        <v>200000</v>
      </c>
      <c r="AY140">
        <v>200000</v>
      </c>
      <c r="AZ140">
        <v>200000</v>
      </c>
      <c r="BA140">
        <v>200000</v>
      </c>
      <c r="BB140">
        <v>250000</v>
      </c>
      <c r="BC140">
        <v>250000</v>
      </c>
      <c r="BD140">
        <v>200000</v>
      </c>
      <c r="BE140">
        <v>200000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1429</v>
      </c>
      <c r="BT140">
        <v>-7.8019410999999996</v>
      </c>
      <c r="BU140">
        <v>110.3911123</v>
      </c>
      <c r="BV140">
        <v>5.1158378838645274E-3</v>
      </c>
      <c r="BW140">
        <v>174325</v>
      </c>
      <c r="BX140">
        <v>129606.88888888891</v>
      </c>
      <c r="BY140">
        <v>236314.625</v>
      </c>
      <c r="BZ140">
        <v>227999</v>
      </c>
      <c r="CA140">
        <v>126625.3</v>
      </c>
      <c r="CB140">
        <v>112685</v>
      </c>
      <c r="CC140">
        <v>103245.3333333333</v>
      </c>
      <c r="CD140">
        <v>119848.88888888891</v>
      </c>
      <c r="CE140">
        <v>190016</v>
      </c>
      <c r="CF140">
        <v>93028.875</v>
      </c>
      <c r="CG140">
        <v>237829.33333333331</v>
      </c>
      <c r="CH140">
        <v>115924.7777777778</v>
      </c>
      <c r="CI140">
        <v>111044.4</v>
      </c>
      <c r="CJ140">
        <v>108530.6666666667</v>
      </c>
      <c r="CK140">
        <v>128104.3</v>
      </c>
      <c r="CL140">
        <v>103696.6666666667</v>
      </c>
      <c r="CM140">
        <v>152256</v>
      </c>
      <c r="CN140">
        <v>99260.1</v>
      </c>
      <c r="CO140">
        <v>120374.2222222222</v>
      </c>
      <c r="CP140">
        <v>98258</v>
      </c>
      <c r="CQ140">
        <v>112296.2</v>
      </c>
      <c r="CR140">
        <v>105578.3333333333</v>
      </c>
      <c r="CS140">
        <v>162578.55555555559</v>
      </c>
      <c r="CT140">
        <v>152035.1428571429</v>
      </c>
      <c r="CU140">
        <v>101783</v>
      </c>
      <c r="CV140">
        <v>99155.5</v>
      </c>
      <c r="CW140">
        <f t="shared" si="18"/>
        <v>215384.61538461538</v>
      </c>
      <c r="CX140">
        <f t="shared" si="19"/>
        <v>215384.61538461538</v>
      </c>
      <c r="CY140">
        <f t="shared" si="20"/>
        <v>0</v>
      </c>
      <c r="CZ140">
        <v>1</v>
      </c>
      <c r="DA140">
        <v>0</v>
      </c>
      <c r="DB140">
        <v>1</v>
      </c>
      <c r="DC140">
        <v>0</v>
      </c>
      <c r="DD140">
        <v>1</v>
      </c>
      <c r="DE140">
        <v>1</v>
      </c>
      <c r="DF140">
        <v>0</v>
      </c>
      <c r="DG140">
        <f t="shared" si="21"/>
        <v>250000</v>
      </c>
      <c r="DH140">
        <f t="shared" si="22"/>
        <v>200000</v>
      </c>
      <c r="DI140">
        <f t="shared" si="23"/>
        <v>1.25</v>
      </c>
      <c r="DJ140">
        <f t="shared" si="24"/>
        <v>250000</v>
      </c>
      <c r="DK140">
        <f t="shared" si="25"/>
        <v>200000</v>
      </c>
      <c r="DL140">
        <f t="shared" si="26"/>
        <v>1.25</v>
      </c>
      <c r="DM140">
        <v>1</v>
      </c>
      <c r="DN140">
        <v>0</v>
      </c>
      <c r="DO140" t="s">
        <v>2601</v>
      </c>
      <c r="DP140">
        <v>0</v>
      </c>
      <c r="DQ140">
        <v>1</v>
      </c>
      <c r="DR140">
        <v>0</v>
      </c>
      <c r="DS140">
        <v>0</v>
      </c>
      <c r="DT140">
        <v>0</v>
      </c>
    </row>
    <row r="141" spans="1:124" x14ac:dyDescent="0.25">
      <c r="A141" t="s">
        <v>1102</v>
      </c>
      <c r="B141" t="s">
        <v>1306</v>
      </c>
      <c r="C141" t="s">
        <v>1700</v>
      </c>
      <c r="D141" t="s">
        <v>1352</v>
      </c>
      <c r="E141">
        <v>0</v>
      </c>
      <c r="F141">
        <v>266667</v>
      </c>
      <c r="G141">
        <v>266667</v>
      </c>
      <c r="H141">
        <v>333333</v>
      </c>
      <c r="I141">
        <v>333333</v>
      </c>
      <c r="J141">
        <v>266667</v>
      </c>
      <c r="K141">
        <v>266667</v>
      </c>
      <c r="M141">
        <v>266667</v>
      </c>
      <c r="N141">
        <v>266667</v>
      </c>
      <c r="O141">
        <v>333333</v>
      </c>
      <c r="P141">
        <v>333333</v>
      </c>
      <c r="Q141">
        <v>266667</v>
      </c>
      <c r="R141">
        <v>266667</v>
      </c>
      <c r="S141">
        <v>266667</v>
      </c>
      <c r="T141">
        <v>266667</v>
      </c>
      <c r="U141">
        <v>333333</v>
      </c>
      <c r="V141">
        <v>333333</v>
      </c>
      <c r="W141">
        <v>266667</v>
      </c>
      <c r="X141">
        <v>266667</v>
      </c>
      <c r="Z141">
        <v>266667</v>
      </c>
      <c r="AA141">
        <v>266667</v>
      </c>
      <c r="AB141">
        <v>333333</v>
      </c>
      <c r="AC141">
        <v>333333</v>
      </c>
      <c r="AD141">
        <v>266667</v>
      </c>
      <c r="AE141">
        <v>266667</v>
      </c>
      <c r="AF141">
        <v>200000</v>
      </c>
      <c r="AG141">
        <v>200000</v>
      </c>
      <c r="AH141">
        <v>250000</v>
      </c>
      <c r="AI141">
        <v>250000</v>
      </c>
      <c r="AJ141">
        <v>200000</v>
      </c>
      <c r="AK141">
        <v>200000</v>
      </c>
      <c r="AM141">
        <v>200000</v>
      </c>
      <c r="AN141">
        <v>200000</v>
      </c>
      <c r="AO141">
        <v>250000</v>
      </c>
      <c r="AP141">
        <v>250000</v>
      </c>
      <c r="AQ141">
        <v>200000</v>
      </c>
      <c r="AR141">
        <v>200000</v>
      </c>
      <c r="AS141">
        <v>200000</v>
      </c>
      <c r="AT141">
        <v>200000</v>
      </c>
      <c r="AU141">
        <v>250000</v>
      </c>
      <c r="AV141">
        <v>250000</v>
      </c>
      <c r="AW141">
        <v>200000</v>
      </c>
      <c r="AX141">
        <v>200000</v>
      </c>
      <c r="AZ141">
        <v>200000</v>
      </c>
      <c r="BA141">
        <v>200000</v>
      </c>
      <c r="BB141">
        <v>250000</v>
      </c>
      <c r="BC141">
        <v>250000</v>
      </c>
      <c r="BD141">
        <v>200000</v>
      </c>
      <c r="BE141">
        <v>200000</v>
      </c>
      <c r="BF141">
        <v>8.5</v>
      </c>
      <c r="BG141">
        <v>8.5</v>
      </c>
      <c r="BH141">
        <v>8.5</v>
      </c>
      <c r="BI141">
        <v>8.5</v>
      </c>
      <c r="BJ141">
        <v>8.5</v>
      </c>
      <c r="BK141">
        <v>8.5</v>
      </c>
      <c r="BM141">
        <v>8.5</v>
      </c>
      <c r="BN141">
        <v>8.5</v>
      </c>
      <c r="BO141">
        <v>8.5</v>
      </c>
      <c r="BP141">
        <v>8.5</v>
      </c>
      <c r="BQ141">
        <v>8.5</v>
      </c>
      <c r="BR141">
        <v>8.5</v>
      </c>
      <c r="BS141" t="s">
        <v>1433</v>
      </c>
      <c r="BT141" s="7">
        <v>-7.8230763999999997</v>
      </c>
      <c r="BU141" s="7">
        <v>110.3657438</v>
      </c>
      <c r="BV141">
        <v>2.1673994112930729E-3</v>
      </c>
      <c r="BW141">
        <v>133959</v>
      </c>
      <c r="BX141">
        <v>114861.2</v>
      </c>
      <c r="BY141">
        <v>131527.5</v>
      </c>
      <c r="BZ141">
        <v>177128.42857142861</v>
      </c>
      <c r="CA141">
        <v>114297.3</v>
      </c>
      <c r="CB141">
        <v>113422.125</v>
      </c>
      <c r="CD141">
        <v>121842.3333333333</v>
      </c>
      <c r="CE141">
        <v>111089.88888888891</v>
      </c>
      <c r="CF141">
        <v>127783.125</v>
      </c>
      <c r="CG141">
        <v>201077</v>
      </c>
      <c r="CH141">
        <v>105970.88888888891</v>
      </c>
      <c r="CI141">
        <v>104712.55555555561</v>
      </c>
      <c r="CJ141">
        <v>95127.7</v>
      </c>
      <c r="CK141">
        <v>124032</v>
      </c>
      <c r="CL141">
        <v>157685.79999999999</v>
      </c>
      <c r="CM141">
        <v>127148</v>
      </c>
      <c r="CN141">
        <v>102282</v>
      </c>
      <c r="CO141">
        <v>167891.20000000001</v>
      </c>
      <c r="CQ141">
        <v>99502</v>
      </c>
      <c r="CR141">
        <v>95051.7</v>
      </c>
      <c r="CS141">
        <v>112491.7</v>
      </c>
      <c r="CT141">
        <v>122885.55555555561</v>
      </c>
      <c r="CU141">
        <v>178691.8</v>
      </c>
      <c r="CV141">
        <v>199650.22222222219</v>
      </c>
      <c r="CW141">
        <f t="shared" si="18"/>
        <v>216666.66666666666</v>
      </c>
      <c r="CX141">
        <f t="shared" si="19"/>
        <v>216666.66666666666</v>
      </c>
      <c r="CY141">
        <f t="shared" si="20"/>
        <v>8.5</v>
      </c>
      <c r="CZ141">
        <v>1</v>
      </c>
      <c r="DA141">
        <v>0</v>
      </c>
      <c r="DB141">
        <v>0</v>
      </c>
      <c r="DC141">
        <v>0</v>
      </c>
      <c r="DD141">
        <v>1</v>
      </c>
      <c r="DE141">
        <v>1</v>
      </c>
      <c r="DF141">
        <v>0</v>
      </c>
      <c r="DG141">
        <f t="shared" si="21"/>
        <v>250000</v>
      </c>
      <c r="DH141">
        <f t="shared" si="22"/>
        <v>200000</v>
      </c>
      <c r="DI141">
        <f t="shared" si="23"/>
        <v>1.25</v>
      </c>
      <c r="DJ141">
        <f t="shared" si="24"/>
        <v>250000</v>
      </c>
      <c r="DK141">
        <f t="shared" si="25"/>
        <v>200000</v>
      </c>
      <c r="DL141">
        <f t="shared" si="26"/>
        <v>1.25</v>
      </c>
      <c r="DM141">
        <v>1</v>
      </c>
      <c r="DN141">
        <v>0</v>
      </c>
      <c r="DO141" t="s">
        <v>2601</v>
      </c>
      <c r="DP141">
        <v>0</v>
      </c>
      <c r="DQ141">
        <v>1</v>
      </c>
      <c r="DR141">
        <v>0</v>
      </c>
      <c r="DS141">
        <v>0</v>
      </c>
      <c r="DT141">
        <v>0</v>
      </c>
    </row>
    <row r="142" spans="1:124" x14ac:dyDescent="0.25">
      <c r="A142" t="s">
        <v>1152</v>
      </c>
      <c r="B142" t="s">
        <v>1302</v>
      </c>
      <c r="C142" t="s">
        <v>2053</v>
      </c>
      <c r="D142" t="s">
        <v>1352</v>
      </c>
      <c r="E142">
        <v>1</v>
      </c>
      <c r="G142">
        <v>426667</v>
      </c>
      <c r="H142">
        <v>533333</v>
      </c>
      <c r="I142">
        <v>480000</v>
      </c>
      <c r="J142">
        <v>426667</v>
      </c>
      <c r="K142">
        <v>426667</v>
      </c>
      <c r="L142">
        <v>426667</v>
      </c>
      <c r="N142">
        <v>426667</v>
      </c>
      <c r="O142">
        <v>426667</v>
      </c>
      <c r="P142">
        <v>480000</v>
      </c>
      <c r="Q142">
        <v>426667</v>
      </c>
      <c r="R142">
        <v>480000</v>
      </c>
      <c r="T142">
        <v>480000</v>
      </c>
      <c r="U142">
        <v>426667</v>
      </c>
      <c r="V142">
        <v>480000</v>
      </c>
      <c r="W142">
        <v>426667</v>
      </c>
      <c r="X142">
        <v>480000</v>
      </c>
      <c r="Y142">
        <v>480000</v>
      </c>
      <c r="AA142">
        <v>480000</v>
      </c>
      <c r="AB142">
        <v>480000</v>
      </c>
      <c r="AC142">
        <v>480000</v>
      </c>
      <c r="AD142">
        <v>480000</v>
      </c>
      <c r="AE142">
        <v>480000</v>
      </c>
      <c r="AG142">
        <v>320000</v>
      </c>
      <c r="AH142">
        <v>400000</v>
      </c>
      <c r="AI142">
        <v>360000</v>
      </c>
      <c r="AJ142">
        <v>320000</v>
      </c>
      <c r="AK142">
        <v>320000</v>
      </c>
      <c r="AL142">
        <v>320000</v>
      </c>
      <c r="AN142">
        <v>320000</v>
      </c>
      <c r="AO142">
        <v>320000</v>
      </c>
      <c r="AP142">
        <v>360000</v>
      </c>
      <c r="AQ142">
        <v>320000</v>
      </c>
      <c r="AR142">
        <v>360000</v>
      </c>
      <c r="AT142">
        <v>360000</v>
      </c>
      <c r="AU142">
        <v>320000</v>
      </c>
      <c r="AV142">
        <v>360000</v>
      </c>
      <c r="AW142">
        <v>320000</v>
      </c>
      <c r="AX142">
        <v>360000</v>
      </c>
      <c r="AY142">
        <v>360000</v>
      </c>
      <c r="BA142">
        <v>360000</v>
      </c>
      <c r="BB142">
        <v>360000</v>
      </c>
      <c r="BC142">
        <v>360000</v>
      </c>
      <c r="BD142">
        <v>360000</v>
      </c>
      <c r="BE142">
        <v>360000</v>
      </c>
      <c r="BG142">
        <v>8.1999999999999993</v>
      </c>
      <c r="BH142">
        <v>8.1999999999999993</v>
      </c>
      <c r="BI142">
        <v>8.1999999999999993</v>
      </c>
      <c r="BJ142">
        <v>8.1999999999999993</v>
      </c>
      <c r="BK142">
        <v>8.1999999999999993</v>
      </c>
      <c r="BL142">
        <v>8.1999999999999993</v>
      </c>
      <c r="BN142">
        <v>8.1999999999999993</v>
      </c>
      <c r="BO142">
        <v>8.1999999999999993</v>
      </c>
      <c r="BP142">
        <v>8.1999999999999993</v>
      </c>
      <c r="BQ142">
        <v>8.1999999999999993</v>
      </c>
      <c r="BR142">
        <v>8.1999999999999993</v>
      </c>
      <c r="BS142" t="s">
        <v>1439</v>
      </c>
      <c r="BT142">
        <v>-7.7644472000000002</v>
      </c>
      <c r="BU142">
        <v>110.3988736</v>
      </c>
      <c r="BV142">
        <v>3.4828357873810962E-3</v>
      </c>
      <c r="BX142">
        <v>342298</v>
      </c>
      <c r="BY142">
        <v>466643.83333333331</v>
      </c>
      <c r="BZ142">
        <v>516874</v>
      </c>
      <c r="CA142">
        <v>303119.375</v>
      </c>
      <c r="CB142">
        <v>285568</v>
      </c>
      <c r="CC142">
        <v>275068.77777777781</v>
      </c>
      <c r="CE142">
        <v>289796.125</v>
      </c>
      <c r="CF142">
        <v>332292</v>
      </c>
      <c r="CG142">
        <v>449560</v>
      </c>
      <c r="CH142">
        <v>283779</v>
      </c>
      <c r="CI142">
        <v>289896.55555555562</v>
      </c>
      <c r="CK142">
        <v>296629.66666666669</v>
      </c>
      <c r="CL142">
        <v>260841.44444444441</v>
      </c>
      <c r="CM142">
        <v>338084.33333333331</v>
      </c>
      <c r="CN142">
        <v>236411.7</v>
      </c>
      <c r="CO142">
        <v>267913.3</v>
      </c>
      <c r="CP142">
        <v>256963</v>
      </c>
      <c r="CR142">
        <v>267736.59999999998</v>
      </c>
      <c r="CS142">
        <v>270808</v>
      </c>
      <c r="CT142">
        <v>328881.09999999998</v>
      </c>
      <c r="CU142">
        <v>177941.44444444441</v>
      </c>
      <c r="CV142">
        <v>263866.09999999998</v>
      </c>
      <c r="CW142">
        <f t="shared" si="18"/>
        <v>338181.81818181818</v>
      </c>
      <c r="CX142">
        <f t="shared" si="19"/>
        <v>352727.27272727271</v>
      </c>
      <c r="CY142">
        <f t="shared" si="20"/>
        <v>8.2000000000000011</v>
      </c>
      <c r="CZ142">
        <v>1</v>
      </c>
      <c r="DA142">
        <v>1</v>
      </c>
      <c r="DB142">
        <v>1</v>
      </c>
      <c r="DC142">
        <v>0</v>
      </c>
      <c r="DD142">
        <v>1</v>
      </c>
      <c r="DE142">
        <v>1</v>
      </c>
      <c r="DF142">
        <v>0</v>
      </c>
      <c r="DG142">
        <f t="shared" si="21"/>
        <v>400000</v>
      </c>
      <c r="DH142">
        <f t="shared" si="22"/>
        <v>320000</v>
      </c>
      <c r="DI142">
        <f t="shared" si="23"/>
        <v>1.25</v>
      </c>
      <c r="DJ142">
        <f t="shared" si="24"/>
        <v>360000</v>
      </c>
      <c r="DK142">
        <f t="shared" si="25"/>
        <v>320000</v>
      </c>
      <c r="DL142">
        <f t="shared" si="26"/>
        <v>1.125</v>
      </c>
      <c r="DM142">
        <v>1</v>
      </c>
      <c r="DN142">
        <v>0</v>
      </c>
      <c r="DO142" t="s">
        <v>2600</v>
      </c>
      <c r="DP142">
        <v>1</v>
      </c>
      <c r="DQ142">
        <v>0</v>
      </c>
      <c r="DR142">
        <v>0</v>
      </c>
      <c r="DS142">
        <v>0</v>
      </c>
      <c r="DT142">
        <v>0</v>
      </c>
    </row>
    <row r="143" spans="1:124" x14ac:dyDescent="0.25">
      <c r="A143" t="s">
        <v>857</v>
      </c>
      <c r="B143" t="s">
        <v>1289</v>
      </c>
      <c r="C143" t="s">
        <v>1799</v>
      </c>
      <c r="D143" t="s">
        <v>1352</v>
      </c>
      <c r="E143">
        <v>2</v>
      </c>
      <c r="F143">
        <v>666667</v>
      </c>
      <c r="G143">
        <v>666667</v>
      </c>
      <c r="H143">
        <v>666667</v>
      </c>
      <c r="I143">
        <v>666667</v>
      </c>
      <c r="J143">
        <v>666667</v>
      </c>
      <c r="K143">
        <v>666667</v>
      </c>
      <c r="L143">
        <v>666667</v>
      </c>
      <c r="M143">
        <v>666667</v>
      </c>
      <c r="N143">
        <v>666667</v>
      </c>
      <c r="O143">
        <v>666667</v>
      </c>
      <c r="P143">
        <v>666667</v>
      </c>
      <c r="R143">
        <v>533333</v>
      </c>
      <c r="S143">
        <v>666667</v>
      </c>
      <c r="T143">
        <v>666667</v>
      </c>
      <c r="U143">
        <v>666667</v>
      </c>
      <c r="V143">
        <v>666667</v>
      </c>
      <c r="W143">
        <v>666667</v>
      </c>
      <c r="X143">
        <v>533333</v>
      </c>
      <c r="Y143">
        <v>533333</v>
      </c>
      <c r="Z143">
        <v>533333</v>
      </c>
      <c r="AA143">
        <v>533333</v>
      </c>
      <c r="AB143">
        <v>533333</v>
      </c>
      <c r="AC143">
        <v>533333</v>
      </c>
      <c r="AD143">
        <v>533333</v>
      </c>
      <c r="AE143">
        <v>533333</v>
      </c>
      <c r="AF143">
        <v>500000</v>
      </c>
      <c r="AG143">
        <v>500000</v>
      </c>
      <c r="AH143">
        <v>500000</v>
      </c>
      <c r="AI143">
        <v>500000</v>
      </c>
      <c r="AJ143">
        <v>500000</v>
      </c>
      <c r="AK143">
        <v>500000</v>
      </c>
      <c r="AL143">
        <v>500000</v>
      </c>
      <c r="AM143">
        <v>500000</v>
      </c>
      <c r="AN143">
        <v>500000</v>
      </c>
      <c r="AO143">
        <v>500000</v>
      </c>
      <c r="AP143">
        <v>500000</v>
      </c>
      <c r="AR143">
        <v>400000</v>
      </c>
      <c r="AS143">
        <v>500000</v>
      </c>
      <c r="AT143">
        <v>500000</v>
      </c>
      <c r="AU143">
        <v>500000</v>
      </c>
      <c r="AV143">
        <v>500000</v>
      </c>
      <c r="AW143">
        <v>500000</v>
      </c>
      <c r="AX143">
        <v>400000</v>
      </c>
      <c r="AY143">
        <v>400000</v>
      </c>
      <c r="AZ143">
        <v>400000</v>
      </c>
      <c r="BA143">
        <v>400000</v>
      </c>
      <c r="BB143">
        <v>400000</v>
      </c>
      <c r="BC143">
        <v>400000</v>
      </c>
      <c r="BD143">
        <v>400000</v>
      </c>
      <c r="BE143">
        <v>400000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1429</v>
      </c>
      <c r="BT143" s="7">
        <v>-7.7900948000000003</v>
      </c>
      <c r="BU143" s="7">
        <v>110.36292709999999</v>
      </c>
      <c r="BV143">
        <v>9.3088760280166517E-4</v>
      </c>
      <c r="BW143">
        <v>229175.1</v>
      </c>
      <c r="BX143">
        <v>239379.7</v>
      </c>
      <c r="BY143">
        <v>142882.75</v>
      </c>
      <c r="BZ143">
        <v>305455</v>
      </c>
      <c r="CA143">
        <v>205506.88888888891</v>
      </c>
      <c r="CB143">
        <v>212068.8</v>
      </c>
      <c r="CC143">
        <v>214951.2</v>
      </c>
      <c r="CD143">
        <v>242511.4</v>
      </c>
      <c r="CE143">
        <v>206015.7</v>
      </c>
      <c r="CF143">
        <v>203133.5</v>
      </c>
      <c r="CG143">
        <v>235000</v>
      </c>
      <c r="CI143">
        <v>130244</v>
      </c>
      <c r="CJ143">
        <v>250405.5</v>
      </c>
      <c r="CK143">
        <v>243156.2</v>
      </c>
      <c r="CL143">
        <v>201456.375</v>
      </c>
      <c r="CM143">
        <v>190956.375</v>
      </c>
      <c r="CN143">
        <v>220621.3</v>
      </c>
      <c r="CO143">
        <v>120134.7777777778</v>
      </c>
      <c r="CP143">
        <v>112357</v>
      </c>
      <c r="CQ143">
        <v>125195.25</v>
      </c>
      <c r="CR143">
        <v>135160.22222222219</v>
      </c>
      <c r="CS143">
        <v>173008.22222222219</v>
      </c>
      <c r="CT143">
        <v>161206.375</v>
      </c>
      <c r="CU143">
        <v>136771.20000000001</v>
      </c>
      <c r="CV143">
        <v>137357</v>
      </c>
      <c r="CW143">
        <f t="shared" si="18"/>
        <v>491666.66666666669</v>
      </c>
      <c r="CX143">
        <f t="shared" si="19"/>
        <v>438461.53846153844</v>
      </c>
      <c r="CY143">
        <f t="shared" si="20"/>
        <v>0</v>
      </c>
      <c r="CZ143">
        <v>1</v>
      </c>
      <c r="DA143">
        <v>0</v>
      </c>
      <c r="DB143">
        <v>1</v>
      </c>
      <c r="DC143">
        <v>0</v>
      </c>
      <c r="DD143">
        <v>1</v>
      </c>
      <c r="DE143">
        <v>1</v>
      </c>
      <c r="DF143">
        <v>0</v>
      </c>
      <c r="DG143">
        <f t="shared" si="21"/>
        <v>500000</v>
      </c>
      <c r="DH143">
        <f t="shared" si="22"/>
        <v>400000</v>
      </c>
      <c r="DI143">
        <f t="shared" si="23"/>
        <v>1.25</v>
      </c>
      <c r="DJ143">
        <f t="shared" si="24"/>
        <v>500000</v>
      </c>
      <c r="DK143">
        <f t="shared" si="25"/>
        <v>400000</v>
      </c>
      <c r="DL143">
        <f t="shared" si="26"/>
        <v>1.25</v>
      </c>
      <c r="DM143">
        <v>1</v>
      </c>
      <c r="DN143">
        <v>0</v>
      </c>
      <c r="DO143" t="s">
        <v>2601</v>
      </c>
      <c r="DP143">
        <v>0</v>
      </c>
      <c r="DQ143">
        <v>1</v>
      </c>
      <c r="DR143">
        <v>0</v>
      </c>
      <c r="DS143">
        <v>0</v>
      </c>
      <c r="DT143">
        <v>0</v>
      </c>
    </row>
    <row r="144" spans="1:124" x14ac:dyDescent="0.25">
      <c r="A144" t="s">
        <v>340</v>
      </c>
      <c r="B144" t="s">
        <v>1310</v>
      </c>
      <c r="C144" t="s">
        <v>1541</v>
      </c>
      <c r="D144" t="s">
        <v>1352</v>
      </c>
      <c r="E144">
        <v>0</v>
      </c>
      <c r="F144">
        <v>333332</v>
      </c>
      <c r="G144">
        <v>333332</v>
      </c>
      <c r="H144">
        <v>333332</v>
      </c>
      <c r="I144">
        <v>266665</v>
      </c>
      <c r="J144">
        <v>266665</v>
      </c>
      <c r="K144">
        <v>333332</v>
      </c>
      <c r="L144">
        <v>333332</v>
      </c>
      <c r="M144">
        <v>333332</v>
      </c>
      <c r="N144">
        <v>333332</v>
      </c>
      <c r="Q144">
        <v>300000</v>
      </c>
      <c r="R144">
        <v>333332</v>
      </c>
      <c r="S144">
        <v>333332</v>
      </c>
      <c r="T144">
        <v>333332</v>
      </c>
      <c r="W144">
        <v>300000</v>
      </c>
      <c r="X144">
        <v>333332</v>
      </c>
      <c r="Y144">
        <v>333332</v>
      </c>
      <c r="Z144">
        <v>333332</v>
      </c>
      <c r="AA144">
        <v>333332</v>
      </c>
      <c r="AB144">
        <v>266665</v>
      </c>
      <c r="AC144">
        <v>266665</v>
      </c>
      <c r="AD144">
        <v>266665</v>
      </c>
      <c r="AE144">
        <v>333332</v>
      </c>
      <c r="AF144">
        <v>249999</v>
      </c>
      <c r="AG144">
        <v>249999</v>
      </c>
      <c r="AH144">
        <v>249999</v>
      </c>
      <c r="AI144">
        <v>199999</v>
      </c>
      <c r="AJ144">
        <v>199999</v>
      </c>
      <c r="AK144">
        <v>249999</v>
      </c>
      <c r="AL144">
        <v>249999</v>
      </c>
      <c r="AM144">
        <v>249999</v>
      </c>
      <c r="AN144">
        <v>249999</v>
      </c>
      <c r="AQ144">
        <v>225000</v>
      </c>
      <c r="AR144">
        <v>249999</v>
      </c>
      <c r="AS144">
        <v>249999</v>
      </c>
      <c r="AT144">
        <v>249999</v>
      </c>
      <c r="AW144">
        <v>225000</v>
      </c>
      <c r="AX144">
        <v>249999</v>
      </c>
      <c r="AY144">
        <v>249999</v>
      </c>
      <c r="AZ144">
        <v>249999</v>
      </c>
      <c r="BA144">
        <v>249999</v>
      </c>
      <c r="BB144">
        <v>199999</v>
      </c>
      <c r="BC144">
        <v>199999</v>
      </c>
      <c r="BD144">
        <v>199999</v>
      </c>
      <c r="BE144">
        <v>249999</v>
      </c>
      <c r="BF144">
        <v>8</v>
      </c>
      <c r="BG144">
        <v>8</v>
      </c>
      <c r="BH144">
        <v>8</v>
      </c>
      <c r="BI144">
        <v>8</v>
      </c>
      <c r="BJ144">
        <v>8</v>
      </c>
      <c r="BK144">
        <v>8</v>
      </c>
      <c r="BL144">
        <v>8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 t="s">
        <v>1429</v>
      </c>
      <c r="BT144" s="7">
        <v>-7.9758544000000002</v>
      </c>
      <c r="BU144" s="7">
        <v>110.59890040000001</v>
      </c>
      <c r="BV144">
        <v>8.3816112360581396E-2</v>
      </c>
      <c r="BW144">
        <v>59250.444444444453</v>
      </c>
      <c r="BX144">
        <v>50807.199999999997</v>
      </c>
      <c r="BY144">
        <v>45922.333333333343</v>
      </c>
      <c r="BZ144">
        <v>85877.222222222219</v>
      </c>
      <c r="CA144">
        <v>63428.888888888891</v>
      </c>
      <c r="CB144">
        <v>52320.111111111109</v>
      </c>
      <c r="CC144">
        <v>54044.2</v>
      </c>
      <c r="CD144">
        <v>53250.8</v>
      </c>
      <c r="CE144">
        <v>48285.4</v>
      </c>
      <c r="CH144">
        <v>57562.8</v>
      </c>
      <c r="CI144">
        <v>48177.2</v>
      </c>
      <c r="CJ144">
        <v>52028.3</v>
      </c>
      <c r="CK144">
        <v>45134.400000000001</v>
      </c>
      <c r="CN144">
        <v>47870.400000000001</v>
      </c>
      <c r="CO144">
        <v>44693.599999999999</v>
      </c>
      <c r="CP144">
        <v>44693.599999999999</v>
      </c>
      <c r="CQ144">
        <v>46648.2</v>
      </c>
      <c r="CR144">
        <v>49400.2</v>
      </c>
      <c r="CS144">
        <v>43379</v>
      </c>
      <c r="CT144">
        <v>49105.625</v>
      </c>
      <c r="CU144">
        <v>55105.3</v>
      </c>
      <c r="CV144">
        <v>45239.666666666657</v>
      </c>
      <c r="CW144">
        <f t="shared" si="18"/>
        <v>238635.45454545456</v>
      </c>
      <c r="CX144">
        <f t="shared" si="19"/>
        <v>234090</v>
      </c>
      <c r="CY144">
        <f t="shared" si="20"/>
        <v>8</v>
      </c>
      <c r="CZ144">
        <v>1</v>
      </c>
      <c r="DA144">
        <v>0</v>
      </c>
      <c r="DB144">
        <v>1</v>
      </c>
      <c r="DC144">
        <v>0</v>
      </c>
      <c r="DD144">
        <v>1</v>
      </c>
      <c r="DE144">
        <v>1</v>
      </c>
      <c r="DF144">
        <v>0</v>
      </c>
      <c r="DG144">
        <f t="shared" si="21"/>
        <v>249999</v>
      </c>
      <c r="DH144">
        <f t="shared" si="22"/>
        <v>199999</v>
      </c>
      <c r="DI144">
        <f t="shared" si="23"/>
        <v>1.2500012500062501</v>
      </c>
      <c r="DJ144">
        <f t="shared" si="24"/>
        <v>249999</v>
      </c>
      <c r="DK144">
        <f t="shared" si="25"/>
        <v>199999</v>
      </c>
      <c r="DL144">
        <f t="shared" si="26"/>
        <v>1.2500012500062501</v>
      </c>
      <c r="DM144">
        <v>1</v>
      </c>
      <c r="DN144">
        <v>0</v>
      </c>
      <c r="DO144" t="s">
        <v>2604</v>
      </c>
      <c r="DP144">
        <v>0</v>
      </c>
      <c r="DQ144">
        <v>0</v>
      </c>
      <c r="DR144">
        <v>0</v>
      </c>
      <c r="DS144">
        <v>0</v>
      </c>
      <c r="DT144">
        <v>1</v>
      </c>
    </row>
    <row r="145" spans="1:124" x14ac:dyDescent="0.25">
      <c r="A145" t="s">
        <v>692</v>
      </c>
      <c r="B145" t="s">
        <v>1301</v>
      </c>
      <c r="C145" t="s">
        <v>1790</v>
      </c>
      <c r="D145" t="s">
        <v>1352</v>
      </c>
      <c r="E145">
        <v>3</v>
      </c>
      <c r="F145">
        <v>253334</v>
      </c>
      <c r="G145">
        <v>253334</v>
      </c>
      <c r="H145">
        <v>253334</v>
      </c>
      <c r="J145">
        <v>221308</v>
      </c>
      <c r="K145">
        <v>196530</v>
      </c>
      <c r="L145">
        <v>196530</v>
      </c>
      <c r="M145">
        <v>196530</v>
      </c>
      <c r="N145">
        <v>196530</v>
      </c>
      <c r="O145">
        <v>196530</v>
      </c>
      <c r="P145">
        <v>221095</v>
      </c>
      <c r="Q145">
        <v>221095</v>
      </c>
      <c r="R145">
        <v>176876</v>
      </c>
      <c r="S145">
        <v>253334</v>
      </c>
      <c r="T145">
        <v>253334</v>
      </c>
      <c r="U145">
        <v>253334</v>
      </c>
      <c r="V145">
        <v>253334</v>
      </c>
      <c r="W145">
        <v>186704</v>
      </c>
      <c r="X145">
        <v>176876</v>
      </c>
      <c r="Y145">
        <v>176876</v>
      </c>
      <c r="Z145">
        <v>176876</v>
      </c>
      <c r="AA145">
        <v>176876</v>
      </c>
      <c r="AB145">
        <v>176876</v>
      </c>
      <c r="AC145">
        <v>176876</v>
      </c>
      <c r="AD145">
        <v>240002</v>
      </c>
      <c r="AE145">
        <v>240002</v>
      </c>
      <c r="AF145">
        <v>190000</v>
      </c>
      <c r="AG145">
        <v>190000</v>
      </c>
      <c r="AH145">
        <v>190000</v>
      </c>
      <c r="AJ145">
        <v>202695</v>
      </c>
      <c r="AK145">
        <v>180001</v>
      </c>
      <c r="AL145">
        <v>180001</v>
      </c>
      <c r="AM145">
        <v>180001</v>
      </c>
      <c r="AN145">
        <v>180001</v>
      </c>
      <c r="AO145">
        <v>180001</v>
      </c>
      <c r="AP145">
        <v>202500</v>
      </c>
      <c r="AQ145">
        <v>202500</v>
      </c>
      <c r="AR145">
        <v>162000</v>
      </c>
      <c r="AS145">
        <v>190000</v>
      </c>
      <c r="AT145">
        <v>190000</v>
      </c>
      <c r="AU145">
        <v>190000</v>
      </c>
      <c r="AV145">
        <v>190000</v>
      </c>
      <c r="AW145">
        <v>171002</v>
      </c>
      <c r="AX145">
        <v>162000</v>
      </c>
      <c r="AY145">
        <v>162000</v>
      </c>
      <c r="AZ145">
        <v>162000</v>
      </c>
      <c r="BA145">
        <v>162000</v>
      </c>
      <c r="BB145">
        <v>162000</v>
      </c>
      <c r="BC145">
        <v>162000</v>
      </c>
      <c r="BD145">
        <v>180001</v>
      </c>
      <c r="BE145">
        <v>180001</v>
      </c>
      <c r="BF145">
        <v>8.9</v>
      </c>
      <c r="BG145">
        <v>8.9</v>
      </c>
      <c r="BH145">
        <v>8.9</v>
      </c>
      <c r="BI145">
        <v>8.9</v>
      </c>
      <c r="BJ145">
        <v>8.9</v>
      </c>
      <c r="BK145">
        <v>8.9</v>
      </c>
      <c r="BL145">
        <v>8.9</v>
      </c>
      <c r="BM145">
        <v>8.9</v>
      </c>
      <c r="BN145">
        <v>8.9</v>
      </c>
      <c r="BO145">
        <v>8.9</v>
      </c>
      <c r="BP145">
        <v>8.9</v>
      </c>
      <c r="BQ145">
        <v>8.9</v>
      </c>
      <c r="BR145">
        <v>8.9</v>
      </c>
      <c r="BS145" t="s">
        <v>2466</v>
      </c>
      <c r="BT145" s="7">
        <v>-7.8193014999999999</v>
      </c>
      <c r="BU145" s="7">
        <v>110.3727208</v>
      </c>
      <c r="BV145">
        <v>1.4239702553851649E-3</v>
      </c>
      <c r="BW145">
        <v>134209.625</v>
      </c>
      <c r="BX145">
        <v>197908.55555555559</v>
      </c>
      <c r="BY145">
        <v>149003.22222222219</v>
      </c>
      <c r="CA145">
        <v>107935.3333333333</v>
      </c>
      <c r="CB145">
        <v>93271.888888888891</v>
      </c>
      <c r="CC145">
        <v>78431.100000000006</v>
      </c>
      <c r="CD145">
        <v>82309.5</v>
      </c>
      <c r="CE145">
        <v>100551.8</v>
      </c>
      <c r="CF145">
        <v>126702.3333333333</v>
      </c>
      <c r="CG145">
        <v>145096.16666666669</v>
      </c>
      <c r="CH145">
        <v>123026.6666666667</v>
      </c>
      <c r="CI145">
        <v>103803.1</v>
      </c>
      <c r="CJ145">
        <v>104712.3333333333</v>
      </c>
      <c r="CK145">
        <v>106379</v>
      </c>
      <c r="CL145">
        <v>109395</v>
      </c>
      <c r="CM145">
        <v>127870.55555555561</v>
      </c>
      <c r="CN145">
        <v>104268.11111111109</v>
      </c>
      <c r="CO145">
        <v>77712.333333333328</v>
      </c>
      <c r="CP145">
        <v>90741.1</v>
      </c>
      <c r="CQ145">
        <v>102741.1</v>
      </c>
      <c r="CR145">
        <v>88741.1</v>
      </c>
      <c r="CS145">
        <v>87101.4</v>
      </c>
      <c r="CT145">
        <v>185079</v>
      </c>
      <c r="CU145">
        <v>84241.1</v>
      </c>
      <c r="CV145">
        <v>84241.1</v>
      </c>
      <c r="CW145">
        <f t="shared" si="18"/>
        <v>186641.66666666666</v>
      </c>
      <c r="CX145">
        <f t="shared" si="19"/>
        <v>174077.23076923078</v>
      </c>
      <c r="CY145">
        <f t="shared" si="20"/>
        <v>8.9000000000000021</v>
      </c>
      <c r="CZ145">
        <v>1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0</v>
      </c>
      <c r="DG145">
        <f t="shared" si="21"/>
        <v>202695</v>
      </c>
      <c r="DH145">
        <f t="shared" si="22"/>
        <v>162000</v>
      </c>
      <c r="DI145">
        <f t="shared" si="23"/>
        <v>1.2512037037037036</v>
      </c>
      <c r="DJ145">
        <f t="shared" si="24"/>
        <v>190000</v>
      </c>
      <c r="DK145">
        <f t="shared" si="25"/>
        <v>162000</v>
      </c>
      <c r="DL145">
        <f t="shared" si="26"/>
        <v>1.1728395061728396</v>
      </c>
      <c r="DM145">
        <v>1</v>
      </c>
      <c r="DN145">
        <v>0</v>
      </c>
      <c r="DO145" t="s">
        <v>2601</v>
      </c>
      <c r="DP145">
        <v>0</v>
      </c>
      <c r="DQ145">
        <v>1</v>
      </c>
      <c r="DR145">
        <v>0</v>
      </c>
      <c r="DS145">
        <v>0</v>
      </c>
      <c r="DT145">
        <v>0</v>
      </c>
    </row>
    <row r="146" spans="1:124" x14ac:dyDescent="0.25">
      <c r="A146" t="s">
        <v>465</v>
      </c>
      <c r="B146" t="s">
        <v>1321</v>
      </c>
      <c r="C146" t="s">
        <v>1500</v>
      </c>
      <c r="D146" t="s">
        <v>1352</v>
      </c>
      <c r="E146">
        <v>0</v>
      </c>
      <c r="F146">
        <v>205990</v>
      </c>
      <c r="G146">
        <v>205990</v>
      </c>
      <c r="H146">
        <v>205990</v>
      </c>
      <c r="I146">
        <v>205990</v>
      </c>
      <c r="J146">
        <v>205990</v>
      </c>
      <c r="K146">
        <v>205990</v>
      </c>
      <c r="L146">
        <v>205990</v>
      </c>
      <c r="M146">
        <v>205990</v>
      </c>
      <c r="N146">
        <v>205990</v>
      </c>
      <c r="O146">
        <v>205990</v>
      </c>
      <c r="P146">
        <v>258519</v>
      </c>
      <c r="Q146">
        <v>210285</v>
      </c>
      <c r="R146">
        <v>207934</v>
      </c>
      <c r="S146">
        <v>215071</v>
      </c>
      <c r="T146">
        <v>220047</v>
      </c>
      <c r="U146">
        <v>229354</v>
      </c>
      <c r="V146">
        <v>239415</v>
      </c>
      <c r="W146">
        <v>219500</v>
      </c>
      <c r="X146">
        <v>224092</v>
      </c>
      <c r="Y146">
        <v>222482</v>
      </c>
      <c r="Z146">
        <v>223779</v>
      </c>
      <c r="AA146">
        <v>232070</v>
      </c>
      <c r="AB146">
        <v>238008</v>
      </c>
      <c r="AC146">
        <v>244830</v>
      </c>
      <c r="AD146">
        <v>233534</v>
      </c>
      <c r="AE146">
        <v>234715</v>
      </c>
      <c r="AF146">
        <v>117414</v>
      </c>
      <c r="AG146">
        <v>117414</v>
      </c>
      <c r="AH146">
        <v>117414</v>
      </c>
      <c r="AI146">
        <v>117414</v>
      </c>
      <c r="AJ146">
        <v>117414</v>
      </c>
      <c r="AK146">
        <v>117414</v>
      </c>
      <c r="AL146">
        <v>117414</v>
      </c>
      <c r="AM146">
        <v>117414</v>
      </c>
      <c r="AN146">
        <v>117414</v>
      </c>
      <c r="AO146">
        <v>117414</v>
      </c>
      <c r="AP146">
        <v>147356</v>
      </c>
      <c r="AQ146">
        <v>119862</v>
      </c>
      <c r="AR146">
        <v>118522</v>
      </c>
      <c r="AS146">
        <v>118289</v>
      </c>
      <c r="AT146">
        <v>121026</v>
      </c>
      <c r="AU146">
        <v>126145</v>
      </c>
      <c r="AV146">
        <v>131678</v>
      </c>
      <c r="AW146">
        <v>120725</v>
      </c>
      <c r="AX146">
        <v>123251</v>
      </c>
      <c r="AY146">
        <v>122365</v>
      </c>
      <c r="AZ146">
        <v>123078</v>
      </c>
      <c r="BA146">
        <v>127639</v>
      </c>
      <c r="BB146">
        <v>130904</v>
      </c>
      <c r="BC146">
        <v>134657</v>
      </c>
      <c r="BD146">
        <v>128444</v>
      </c>
      <c r="BE146">
        <v>129093</v>
      </c>
      <c r="BF146">
        <v>9</v>
      </c>
      <c r="BG146">
        <v>9</v>
      </c>
      <c r="BH146">
        <v>8.9</v>
      </c>
      <c r="BI146">
        <v>8.9</v>
      </c>
      <c r="BJ146">
        <v>8.9</v>
      </c>
      <c r="BK146">
        <v>8.9</v>
      </c>
      <c r="BL146">
        <v>8.9</v>
      </c>
      <c r="BM146">
        <v>8.9</v>
      </c>
      <c r="BN146">
        <v>8.9</v>
      </c>
      <c r="BO146">
        <v>8.9</v>
      </c>
      <c r="BP146">
        <v>8.9</v>
      </c>
      <c r="BQ146">
        <v>8.9</v>
      </c>
      <c r="BR146">
        <v>8.9</v>
      </c>
      <c r="BS146" t="s">
        <v>2470</v>
      </c>
      <c r="BT146" s="7">
        <v>-7.8088933000000003</v>
      </c>
      <c r="BU146" s="7">
        <v>110.3774645</v>
      </c>
      <c r="BV146">
        <v>6.2262278570250854E-3</v>
      </c>
      <c r="BW146">
        <v>137794.71428571429</v>
      </c>
      <c r="BX146">
        <v>129348.1</v>
      </c>
      <c r="BY146">
        <v>204127.5</v>
      </c>
      <c r="BZ146">
        <v>153515.57142857139</v>
      </c>
      <c r="CA146">
        <v>124579.9</v>
      </c>
      <c r="CB146">
        <v>98537.222222222219</v>
      </c>
      <c r="CC146">
        <v>94662.25</v>
      </c>
      <c r="CD146">
        <v>90184.25</v>
      </c>
      <c r="CE146">
        <v>110856.5</v>
      </c>
      <c r="CF146">
        <v>131173.33333333331</v>
      </c>
      <c r="CG146">
        <v>50391.8</v>
      </c>
      <c r="CH146">
        <v>122141.875</v>
      </c>
      <c r="CI146">
        <v>128935.1</v>
      </c>
      <c r="CJ146">
        <v>111221.2222222222</v>
      </c>
      <c r="CK146">
        <v>108998.3</v>
      </c>
      <c r="CL146">
        <v>130280.8</v>
      </c>
      <c r="CM146">
        <v>139933.9</v>
      </c>
      <c r="CN146">
        <v>119384.9</v>
      </c>
      <c r="CO146">
        <v>87772.333333333328</v>
      </c>
      <c r="CP146">
        <v>89076.777777777781</v>
      </c>
      <c r="CQ146">
        <v>81179.888888888891</v>
      </c>
      <c r="CR146">
        <v>114836</v>
      </c>
      <c r="CS146">
        <v>117913.7</v>
      </c>
      <c r="CT146">
        <v>123065.2</v>
      </c>
      <c r="CU146">
        <v>124352.5</v>
      </c>
      <c r="CV146">
        <v>122810.3</v>
      </c>
      <c r="CW146">
        <f t="shared" si="18"/>
        <v>119990.76923076923</v>
      </c>
      <c r="CX146">
        <f t="shared" si="19"/>
        <v>125945.69230769231</v>
      </c>
      <c r="CY146">
        <f t="shared" si="20"/>
        <v>8.9153846153846175</v>
      </c>
      <c r="CZ146">
        <v>0</v>
      </c>
      <c r="DA146">
        <v>0</v>
      </c>
      <c r="DB146">
        <v>1</v>
      </c>
      <c r="DC146">
        <v>0</v>
      </c>
      <c r="DD146">
        <v>1</v>
      </c>
      <c r="DE146">
        <v>1</v>
      </c>
      <c r="DF146">
        <v>0</v>
      </c>
      <c r="DG146">
        <f t="shared" si="21"/>
        <v>147356</v>
      </c>
      <c r="DH146">
        <f t="shared" si="22"/>
        <v>117414</v>
      </c>
      <c r="DI146">
        <f t="shared" si="23"/>
        <v>1.2550121791268503</v>
      </c>
      <c r="DJ146">
        <f t="shared" si="24"/>
        <v>134657</v>
      </c>
      <c r="DK146">
        <f t="shared" si="25"/>
        <v>118289</v>
      </c>
      <c r="DL146">
        <f t="shared" si="26"/>
        <v>1.13837296790065</v>
      </c>
      <c r="DM146">
        <v>1</v>
      </c>
      <c r="DN146">
        <v>0</v>
      </c>
      <c r="DO146" t="s">
        <v>2601</v>
      </c>
      <c r="DP146">
        <v>0</v>
      </c>
      <c r="DQ146">
        <v>1</v>
      </c>
      <c r="DR146">
        <v>0</v>
      </c>
      <c r="DS146">
        <v>0</v>
      </c>
      <c r="DT146">
        <v>0</v>
      </c>
    </row>
    <row r="147" spans="1:124" x14ac:dyDescent="0.25">
      <c r="A147" t="s">
        <v>642</v>
      </c>
      <c r="B147" t="s">
        <v>1289</v>
      </c>
      <c r="C147" t="s">
        <v>1978</v>
      </c>
      <c r="D147" t="s">
        <v>1352</v>
      </c>
      <c r="E147">
        <v>0</v>
      </c>
      <c r="F147">
        <v>313333</v>
      </c>
      <c r="K147">
        <v>313333</v>
      </c>
      <c r="L147">
        <v>313333</v>
      </c>
      <c r="M147">
        <v>313333</v>
      </c>
      <c r="N147">
        <v>313333</v>
      </c>
      <c r="O147">
        <v>353333</v>
      </c>
      <c r="Q147">
        <v>393333</v>
      </c>
      <c r="R147">
        <v>313333</v>
      </c>
      <c r="S147">
        <v>313333</v>
      </c>
      <c r="T147">
        <v>313333</v>
      </c>
      <c r="U147">
        <v>313333</v>
      </c>
      <c r="V147">
        <v>313333</v>
      </c>
      <c r="W147">
        <v>313333</v>
      </c>
      <c r="X147">
        <v>313333</v>
      </c>
      <c r="Y147">
        <v>313333</v>
      </c>
      <c r="Z147">
        <v>313333</v>
      </c>
      <c r="AA147">
        <v>313333</v>
      </c>
      <c r="AD147">
        <v>313333</v>
      </c>
      <c r="AF147">
        <v>235000</v>
      </c>
      <c r="AK147">
        <v>235000</v>
      </c>
      <c r="AL147">
        <v>235000</v>
      </c>
      <c r="AM147">
        <v>235000</v>
      </c>
      <c r="AN147">
        <v>235000</v>
      </c>
      <c r="AO147">
        <v>265000</v>
      </c>
      <c r="AQ147">
        <v>295000</v>
      </c>
      <c r="AR147">
        <v>235000</v>
      </c>
      <c r="AS147">
        <v>235000</v>
      </c>
      <c r="AT147">
        <v>235000</v>
      </c>
      <c r="AU147">
        <v>235000</v>
      </c>
      <c r="AV147">
        <v>235000</v>
      </c>
      <c r="AW147">
        <v>235000</v>
      </c>
      <c r="AX147">
        <v>235000</v>
      </c>
      <c r="AY147">
        <v>235000</v>
      </c>
      <c r="AZ147">
        <v>235000</v>
      </c>
      <c r="BA147">
        <v>235000</v>
      </c>
      <c r="BD147">
        <v>235000</v>
      </c>
      <c r="BF147">
        <v>8.3000000000000007</v>
      </c>
      <c r="BG147">
        <v>8.3000000000000007</v>
      </c>
      <c r="BH147">
        <v>8.3000000000000007</v>
      </c>
      <c r="BI147">
        <v>8.3000000000000007</v>
      </c>
      <c r="BJ147">
        <v>8.3000000000000007</v>
      </c>
      <c r="BK147">
        <v>8.3000000000000007</v>
      </c>
      <c r="BL147">
        <v>8.3000000000000007</v>
      </c>
      <c r="BM147">
        <v>8.3000000000000007</v>
      </c>
      <c r="BN147">
        <v>8.3000000000000007</v>
      </c>
      <c r="BO147">
        <v>8.3000000000000007</v>
      </c>
      <c r="BQ147">
        <v>8.3000000000000007</v>
      </c>
      <c r="BR147">
        <v>8.3000000000000007</v>
      </c>
      <c r="BS147" t="s">
        <v>1429</v>
      </c>
      <c r="BT147" s="7">
        <v>-7.7901550999999998</v>
      </c>
      <c r="BU147" s="7">
        <v>110.3651433</v>
      </c>
      <c r="BV147">
        <v>1.079301943297735E-3</v>
      </c>
      <c r="BW147">
        <v>209033.33333333331</v>
      </c>
      <c r="CB147">
        <v>365899.9</v>
      </c>
      <c r="CC147">
        <v>199719.9</v>
      </c>
      <c r="CD147">
        <v>521138.77777777781</v>
      </c>
      <c r="CE147">
        <v>183716.55555555559</v>
      </c>
      <c r="CF147">
        <v>169100</v>
      </c>
      <c r="CH147">
        <v>183309.9</v>
      </c>
      <c r="CI147">
        <v>385949.9</v>
      </c>
      <c r="CJ147">
        <v>133654.9</v>
      </c>
      <c r="CK147">
        <v>192209.9</v>
      </c>
      <c r="CL147">
        <v>272239.90000000002</v>
      </c>
      <c r="CM147">
        <v>411222.11111111112</v>
      </c>
      <c r="CN147">
        <v>149404.9</v>
      </c>
      <c r="CO147">
        <v>149644.33333333331</v>
      </c>
      <c r="CP147">
        <v>168655.44444444441</v>
      </c>
      <c r="CQ147">
        <v>153549.88888888891</v>
      </c>
      <c r="CR147">
        <v>189044.33333333331</v>
      </c>
      <c r="CU147">
        <v>169732.77777777781</v>
      </c>
      <c r="CW147">
        <f t="shared" si="18"/>
        <v>246250</v>
      </c>
      <c r="CX147">
        <f t="shared" si="19"/>
        <v>235000</v>
      </c>
      <c r="CY147">
        <f t="shared" si="20"/>
        <v>8.2999999999999989</v>
      </c>
      <c r="CZ147">
        <v>1</v>
      </c>
      <c r="DA147">
        <v>0</v>
      </c>
      <c r="DB147">
        <v>1</v>
      </c>
      <c r="DC147">
        <v>0</v>
      </c>
      <c r="DD147">
        <v>1</v>
      </c>
      <c r="DE147">
        <v>1</v>
      </c>
      <c r="DF147">
        <v>0</v>
      </c>
      <c r="DG147">
        <f t="shared" si="21"/>
        <v>295000</v>
      </c>
      <c r="DH147">
        <f t="shared" si="22"/>
        <v>235000</v>
      </c>
      <c r="DI147">
        <f t="shared" si="23"/>
        <v>1.2553191489361701</v>
      </c>
      <c r="DJ147">
        <f t="shared" si="24"/>
        <v>235000</v>
      </c>
      <c r="DK147">
        <f t="shared" si="25"/>
        <v>235000</v>
      </c>
      <c r="DL147">
        <f t="shared" si="26"/>
        <v>1</v>
      </c>
      <c r="DM147">
        <v>1</v>
      </c>
      <c r="DN147">
        <v>0</v>
      </c>
      <c r="DO147" t="s">
        <v>2601</v>
      </c>
      <c r="DP147">
        <v>0</v>
      </c>
      <c r="DQ147">
        <v>1</v>
      </c>
      <c r="DR147">
        <v>0</v>
      </c>
      <c r="DS147">
        <v>0</v>
      </c>
      <c r="DT147">
        <v>0</v>
      </c>
    </row>
    <row r="148" spans="1:124" x14ac:dyDescent="0.25">
      <c r="A148" t="s">
        <v>457</v>
      </c>
      <c r="B148" t="s">
        <v>1309</v>
      </c>
      <c r="C148" t="s">
        <v>2094</v>
      </c>
      <c r="D148" t="s">
        <v>1352</v>
      </c>
      <c r="E148">
        <v>2</v>
      </c>
      <c r="F148">
        <v>251708</v>
      </c>
      <c r="G148">
        <v>243924</v>
      </c>
      <c r="H148">
        <v>243924</v>
      </c>
      <c r="J148">
        <v>243924</v>
      </c>
      <c r="K148">
        <v>243924</v>
      </c>
      <c r="L148">
        <v>243924</v>
      </c>
      <c r="M148">
        <v>243924</v>
      </c>
      <c r="N148">
        <v>243924</v>
      </c>
      <c r="O148">
        <v>256119</v>
      </c>
      <c r="Q148">
        <v>243924</v>
      </c>
      <c r="R148">
        <v>243924</v>
      </c>
      <c r="S148">
        <v>251708</v>
      </c>
      <c r="T148">
        <v>243924</v>
      </c>
      <c r="U148">
        <v>243924</v>
      </c>
      <c r="V148">
        <v>243924</v>
      </c>
      <c r="W148">
        <v>243924</v>
      </c>
      <c r="X148">
        <v>243924</v>
      </c>
      <c r="Y148">
        <v>243924</v>
      </c>
      <c r="Z148">
        <v>243924</v>
      </c>
      <c r="AA148">
        <v>243924</v>
      </c>
      <c r="AB148">
        <v>243924</v>
      </c>
      <c r="AC148">
        <v>243924</v>
      </c>
      <c r="AD148">
        <v>243924</v>
      </c>
      <c r="AE148">
        <v>243924</v>
      </c>
      <c r="AF148">
        <v>158576</v>
      </c>
      <c r="AG148">
        <v>190261</v>
      </c>
      <c r="AH148">
        <v>190261</v>
      </c>
      <c r="AJ148">
        <v>190261</v>
      </c>
      <c r="AK148">
        <v>190261</v>
      </c>
      <c r="AL148">
        <v>190261</v>
      </c>
      <c r="AM148">
        <v>190261</v>
      </c>
      <c r="AN148">
        <v>190261</v>
      </c>
      <c r="AO148">
        <v>199773</v>
      </c>
      <c r="AQ148">
        <v>190261</v>
      </c>
      <c r="AR148">
        <v>190261</v>
      </c>
      <c r="AS148">
        <v>158576</v>
      </c>
      <c r="AT148">
        <v>190261</v>
      </c>
      <c r="AU148">
        <v>190261</v>
      </c>
      <c r="AV148">
        <v>190261</v>
      </c>
      <c r="AW148">
        <v>190261</v>
      </c>
      <c r="AX148">
        <v>190261</v>
      </c>
      <c r="AY148">
        <v>190261</v>
      </c>
      <c r="AZ148">
        <v>190261</v>
      </c>
      <c r="BA148">
        <v>190261</v>
      </c>
      <c r="BB148">
        <v>190261</v>
      </c>
      <c r="BC148">
        <v>190261</v>
      </c>
      <c r="BD148">
        <v>190261</v>
      </c>
      <c r="BE148">
        <v>190261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7.9</v>
      </c>
      <c r="BM148">
        <v>7.9</v>
      </c>
      <c r="BN148">
        <v>7.9</v>
      </c>
      <c r="BO148">
        <v>7.9</v>
      </c>
      <c r="BP148">
        <v>7.9</v>
      </c>
      <c r="BQ148">
        <v>7.9</v>
      </c>
      <c r="BR148">
        <v>7.9</v>
      </c>
      <c r="BS148" t="s">
        <v>1429</v>
      </c>
      <c r="BT148">
        <v>-7.7827127000000003</v>
      </c>
      <c r="BU148">
        <v>110.373434</v>
      </c>
      <c r="BV148">
        <v>3.840080398522747E-3</v>
      </c>
      <c r="BW148">
        <v>321062</v>
      </c>
      <c r="BX148">
        <v>419106.55555555562</v>
      </c>
      <c r="BY148">
        <v>466770.375</v>
      </c>
      <c r="CA148">
        <v>240745.5</v>
      </c>
      <c r="CB148">
        <v>230148.4</v>
      </c>
      <c r="CC148">
        <v>284690.7</v>
      </c>
      <c r="CD148">
        <v>550620.80000000005</v>
      </c>
      <c r="CE148">
        <v>484500</v>
      </c>
      <c r="CF148">
        <v>860329.1</v>
      </c>
      <c r="CH148">
        <v>255096</v>
      </c>
      <c r="CI148">
        <v>248393.9</v>
      </c>
      <c r="CJ148">
        <v>348507.2</v>
      </c>
      <c r="CK148">
        <v>335754.3</v>
      </c>
      <c r="CL148">
        <v>391384.5</v>
      </c>
      <c r="CM148">
        <v>287813.44444444438</v>
      </c>
      <c r="CN148">
        <v>211985.5</v>
      </c>
      <c r="CO148">
        <v>245939.77777777781</v>
      </c>
      <c r="CP148">
        <v>262084.88888888891</v>
      </c>
      <c r="CQ148">
        <v>243213.88888888891</v>
      </c>
      <c r="CR148">
        <v>284995.88888888888</v>
      </c>
      <c r="CS148">
        <v>284412.5</v>
      </c>
      <c r="CT148">
        <v>303344.88888888888</v>
      </c>
      <c r="CU148">
        <v>273504.59999999998</v>
      </c>
      <c r="CV148">
        <v>242086.1</v>
      </c>
      <c r="CW148">
        <f t="shared" si="18"/>
        <v>188245.27272727274</v>
      </c>
      <c r="CX148">
        <f t="shared" si="19"/>
        <v>187823.69230769231</v>
      </c>
      <c r="CY148">
        <f t="shared" si="20"/>
        <v>7.9461538461538481</v>
      </c>
      <c r="CZ148">
        <v>1</v>
      </c>
      <c r="DA148">
        <v>0</v>
      </c>
      <c r="DB148">
        <v>1</v>
      </c>
      <c r="DC148">
        <v>0</v>
      </c>
      <c r="DD148">
        <v>1</v>
      </c>
      <c r="DE148">
        <v>1</v>
      </c>
      <c r="DF148">
        <v>0</v>
      </c>
      <c r="DG148">
        <f t="shared" si="21"/>
        <v>199773</v>
      </c>
      <c r="DH148">
        <f t="shared" si="22"/>
        <v>158576</v>
      </c>
      <c r="DI148">
        <f t="shared" si="23"/>
        <v>1.259793411361114</v>
      </c>
      <c r="DJ148">
        <f t="shared" si="24"/>
        <v>190261</v>
      </c>
      <c r="DK148">
        <f t="shared" si="25"/>
        <v>158576</v>
      </c>
      <c r="DL148">
        <f t="shared" si="26"/>
        <v>1.1998095550398546</v>
      </c>
      <c r="DM148">
        <v>1</v>
      </c>
      <c r="DN148">
        <v>0</v>
      </c>
      <c r="DO148" t="s">
        <v>2601</v>
      </c>
      <c r="DP148">
        <v>0</v>
      </c>
      <c r="DQ148">
        <v>1</v>
      </c>
      <c r="DR148">
        <v>0</v>
      </c>
      <c r="DS148">
        <v>0</v>
      </c>
      <c r="DT148">
        <v>0</v>
      </c>
    </row>
    <row r="149" spans="1:124" x14ac:dyDescent="0.25">
      <c r="A149" t="s">
        <v>584</v>
      </c>
      <c r="B149" t="s">
        <v>1302</v>
      </c>
      <c r="C149" t="s">
        <v>2423</v>
      </c>
      <c r="D149" t="s">
        <v>1352</v>
      </c>
      <c r="E149">
        <v>1</v>
      </c>
      <c r="F149">
        <v>402945</v>
      </c>
      <c r="G149">
        <v>372904</v>
      </c>
      <c r="H149">
        <v>384113</v>
      </c>
      <c r="I149">
        <v>405168</v>
      </c>
      <c r="J149">
        <v>403448</v>
      </c>
      <c r="K149">
        <v>373875</v>
      </c>
      <c r="L149">
        <v>377366</v>
      </c>
      <c r="M149">
        <v>369312</v>
      </c>
      <c r="N149">
        <v>378689</v>
      </c>
      <c r="O149">
        <v>383265</v>
      </c>
      <c r="P149">
        <v>422551</v>
      </c>
      <c r="Q149">
        <v>334099</v>
      </c>
      <c r="R149">
        <v>393551</v>
      </c>
      <c r="S149">
        <v>411476</v>
      </c>
      <c r="T149">
        <v>422111</v>
      </c>
      <c r="U149">
        <v>415331</v>
      </c>
      <c r="V149">
        <v>433781</v>
      </c>
      <c r="W149">
        <v>380051</v>
      </c>
      <c r="X149">
        <v>363026</v>
      </c>
      <c r="Y149">
        <v>363026</v>
      </c>
      <c r="Z149">
        <v>366986</v>
      </c>
      <c r="AA149">
        <v>364526</v>
      </c>
      <c r="AB149">
        <v>366881</v>
      </c>
      <c r="AC149">
        <v>381227</v>
      </c>
      <c r="AD149">
        <v>383313</v>
      </c>
      <c r="AE149">
        <v>382647</v>
      </c>
      <c r="AF149">
        <v>249826</v>
      </c>
      <c r="AG149">
        <v>231200</v>
      </c>
      <c r="AH149">
        <v>238150</v>
      </c>
      <c r="AI149">
        <v>251204</v>
      </c>
      <c r="AJ149">
        <v>250138</v>
      </c>
      <c r="AK149">
        <v>231803</v>
      </c>
      <c r="AL149">
        <v>233967</v>
      </c>
      <c r="AM149">
        <v>228973</v>
      </c>
      <c r="AN149">
        <v>234787</v>
      </c>
      <c r="AO149">
        <v>237624</v>
      </c>
      <c r="AP149">
        <v>261982</v>
      </c>
      <c r="AQ149">
        <v>207141</v>
      </c>
      <c r="AR149">
        <v>244002</v>
      </c>
      <c r="AS149">
        <v>246886</v>
      </c>
      <c r="AT149">
        <v>253267</v>
      </c>
      <c r="AU149">
        <v>249199</v>
      </c>
      <c r="AV149">
        <v>260269</v>
      </c>
      <c r="AW149">
        <v>228031</v>
      </c>
      <c r="AX149">
        <v>217816</v>
      </c>
      <c r="AY149">
        <v>217816</v>
      </c>
      <c r="AZ149">
        <v>220192</v>
      </c>
      <c r="BA149">
        <v>218716</v>
      </c>
      <c r="BB149">
        <v>220129</v>
      </c>
      <c r="BC149">
        <v>228736</v>
      </c>
      <c r="BD149">
        <v>229988</v>
      </c>
      <c r="BE149">
        <v>229588</v>
      </c>
      <c r="BF149">
        <v>7.3</v>
      </c>
      <c r="BG149">
        <v>7.3</v>
      </c>
      <c r="BH149">
        <v>7.3</v>
      </c>
      <c r="BI149">
        <v>7.3</v>
      </c>
      <c r="BJ149">
        <v>7.3</v>
      </c>
      <c r="BK149">
        <v>7.3</v>
      </c>
      <c r="BL149">
        <v>7.3</v>
      </c>
      <c r="BM149">
        <v>7.3</v>
      </c>
      <c r="BN149">
        <v>7.3</v>
      </c>
      <c r="BO149">
        <v>7.3</v>
      </c>
      <c r="BP149">
        <v>7.3</v>
      </c>
      <c r="BQ149">
        <v>7.3</v>
      </c>
      <c r="BR149">
        <v>7.3</v>
      </c>
      <c r="BS149" t="s">
        <v>1429</v>
      </c>
      <c r="BT149" s="7">
        <v>-7.7814303000000002</v>
      </c>
      <c r="BU149" s="7">
        <v>110.404303</v>
      </c>
      <c r="BV149">
        <v>2.237250434672169E-3</v>
      </c>
      <c r="BW149">
        <v>162612</v>
      </c>
      <c r="BX149">
        <v>70545.333333333328</v>
      </c>
      <c r="BY149">
        <v>250420.9</v>
      </c>
      <c r="BZ149">
        <v>169049</v>
      </c>
      <c r="CA149">
        <v>194398.88888888891</v>
      </c>
      <c r="CB149">
        <v>189575.88888888891</v>
      </c>
      <c r="CC149">
        <v>182906.66666666669</v>
      </c>
      <c r="CD149">
        <v>277748.88888888888</v>
      </c>
      <c r="CE149">
        <v>185313.55555555559</v>
      </c>
      <c r="CF149">
        <v>287564.77777777781</v>
      </c>
      <c r="CG149">
        <v>243589.3</v>
      </c>
      <c r="CH149">
        <v>212580.55555555559</v>
      </c>
      <c r="CI149">
        <v>215909.125</v>
      </c>
      <c r="CJ149">
        <v>152202.33333333331</v>
      </c>
      <c r="CK149">
        <v>165493.66666666669</v>
      </c>
      <c r="CL149">
        <v>170043</v>
      </c>
      <c r="CM149">
        <v>175308.2</v>
      </c>
      <c r="CN149">
        <v>180524.4</v>
      </c>
      <c r="CO149">
        <v>183110.39999999999</v>
      </c>
      <c r="CP149">
        <v>183110.39999999999</v>
      </c>
      <c r="CQ149">
        <v>145947.6</v>
      </c>
      <c r="CR149">
        <v>164209</v>
      </c>
      <c r="CS149">
        <v>179732</v>
      </c>
      <c r="CT149">
        <v>164601.79999999999</v>
      </c>
      <c r="CU149">
        <v>174764</v>
      </c>
      <c r="CV149">
        <v>179008.11111111109</v>
      </c>
      <c r="CW149">
        <f t="shared" si="18"/>
        <v>238522.84615384616</v>
      </c>
      <c r="CX149">
        <f t="shared" si="19"/>
        <v>232356.38461538462</v>
      </c>
      <c r="CY149">
        <f t="shared" si="20"/>
        <v>7.299999999999998</v>
      </c>
      <c r="CZ149">
        <v>1</v>
      </c>
      <c r="DA149">
        <v>0</v>
      </c>
      <c r="DB149">
        <v>1</v>
      </c>
      <c r="DC149">
        <v>0</v>
      </c>
      <c r="DD149">
        <v>1</v>
      </c>
      <c r="DE149">
        <v>1</v>
      </c>
      <c r="DF149">
        <v>0</v>
      </c>
      <c r="DG149">
        <f t="shared" si="21"/>
        <v>261982</v>
      </c>
      <c r="DH149">
        <f t="shared" si="22"/>
        <v>207141</v>
      </c>
      <c r="DI149">
        <f t="shared" si="23"/>
        <v>1.2647520288112928</v>
      </c>
      <c r="DJ149">
        <f t="shared" si="24"/>
        <v>260269</v>
      </c>
      <c r="DK149">
        <f t="shared" si="25"/>
        <v>217816</v>
      </c>
      <c r="DL149">
        <f t="shared" si="26"/>
        <v>1.1949030374260845</v>
      </c>
      <c r="DM149">
        <v>1</v>
      </c>
      <c r="DN149">
        <v>0</v>
      </c>
      <c r="DO149" t="s">
        <v>2600</v>
      </c>
      <c r="DP149">
        <v>1</v>
      </c>
      <c r="DQ149">
        <v>0</v>
      </c>
      <c r="DR149">
        <v>0</v>
      </c>
      <c r="DS149">
        <v>0</v>
      </c>
      <c r="DT149">
        <v>0</v>
      </c>
    </row>
    <row r="150" spans="1:124" x14ac:dyDescent="0.25">
      <c r="A150" t="s">
        <v>330</v>
      </c>
      <c r="B150" t="s">
        <v>1290</v>
      </c>
      <c r="C150" t="s">
        <v>2077</v>
      </c>
      <c r="D150" t="s">
        <v>1352</v>
      </c>
      <c r="E150">
        <v>0</v>
      </c>
      <c r="G150">
        <v>187996</v>
      </c>
      <c r="H150">
        <v>183437</v>
      </c>
      <c r="I150">
        <v>193555</v>
      </c>
      <c r="J150">
        <v>177112</v>
      </c>
      <c r="K150">
        <v>167190</v>
      </c>
      <c r="L150">
        <v>193709</v>
      </c>
      <c r="M150">
        <v>198363</v>
      </c>
      <c r="N150">
        <v>190110</v>
      </c>
      <c r="O150">
        <v>209512</v>
      </c>
      <c r="P150">
        <v>212445</v>
      </c>
      <c r="Q150">
        <v>202328</v>
      </c>
      <c r="R150">
        <v>173536</v>
      </c>
      <c r="S150">
        <v>193996</v>
      </c>
      <c r="T150">
        <v>187996</v>
      </c>
      <c r="U150">
        <v>187996</v>
      </c>
      <c r="V150">
        <v>187996</v>
      </c>
      <c r="W150">
        <v>187996</v>
      </c>
      <c r="X150">
        <v>187996</v>
      </c>
      <c r="Y150">
        <v>187996</v>
      </c>
      <c r="Z150">
        <v>187996</v>
      </c>
      <c r="AA150">
        <v>202328</v>
      </c>
      <c r="AB150">
        <v>202328</v>
      </c>
      <c r="AC150">
        <v>205155</v>
      </c>
      <c r="AD150">
        <v>192269</v>
      </c>
      <c r="AE150">
        <v>192269</v>
      </c>
      <c r="AG150">
        <v>146637</v>
      </c>
      <c r="AH150">
        <v>143081</v>
      </c>
      <c r="AI150">
        <v>150973</v>
      </c>
      <c r="AJ150">
        <v>138147</v>
      </c>
      <c r="AK150">
        <v>130408</v>
      </c>
      <c r="AL150">
        <v>151093</v>
      </c>
      <c r="AM150">
        <v>154723</v>
      </c>
      <c r="AN150">
        <v>148286</v>
      </c>
      <c r="AO150">
        <v>163419</v>
      </c>
      <c r="AP150">
        <v>165707</v>
      </c>
      <c r="AQ150">
        <v>157816</v>
      </c>
      <c r="AR150">
        <v>135358</v>
      </c>
      <c r="AS150">
        <v>122217</v>
      </c>
      <c r="AT150">
        <v>146637</v>
      </c>
      <c r="AU150">
        <v>146637</v>
      </c>
      <c r="AV150">
        <v>146637</v>
      </c>
      <c r="AW150">
        <v>146637</v>
      </c>
      <c r="AX150">
        <v>146637</v>
      </c>
      <c r="AY150">
        <v>146637</v>
      </c>
      <c r="AZ150">
        <v>146637</v>
      </c>
      <c r="BA150">
        <v>157816</v>
      </c>
      <c r="BB150">
        <v>157816</v>
      </c>
      <c r="BC150">
        <v>160021</v>
      </c>
      <c r="BD150">
        <v>149970</v>
      </c>
      <c r="BE150">
        <v>149970</v>
      </c>
      <c r="BF150">
        <v>8.4</v>
      </c>
      <c r="BG150">
        <v>8.4</v>
      </c>
      <c r="BH150">
        <v>8.4</v>
      </c>
      <c r="BI150">
        <v>8.4</v>
      </c>
      <c r="BJ150">
        <v>8.4</v>
      </c>
      <c r="BK150">
        <v>8.5</v>
      </c>
      <c r="BL150">
        <v>8.5</v>
      </c>
      <c r="BM150">
        <v>8.5</v>
      </c>
      <c r="BN150">
        <v>8.5</v>
      </c>
      <c r="BO150">
        <v>8.5</v>
      </c>
      <c r="BP150">
        <v>8.5</v>
      </c>
      <c r="BQ150">
        <v>8.5</v>
      </c>
      <c r="BR150">
        <v>8.5</v>
      </c>
      <c r="BS150" t="s">
        <v>1429</v>
      </c>
      <c r="BT150" s="7">
        <v>-7.7329394000000002</v>
      </c>
      <c r="BU150" s="7">
        <v>110.3887498</v>
      </c>
      <c r="BV150">
        <v>1.290699348986587E-2</v>
      </c>
      <c r="BX150">
        <v>140152.55555555559</v>
      </c>
      <c r="BY150">
        <v>229210.8</v>
      </c>
      <c r="BZ150">
        <v>168552.33333333331</v>
      </c>
      <c r="CA150">
        <v>169571.3</v>
      </c>
      <c r="CB150">
        <v>111613.44444444439</v>
      </c>
      <c r="CC150">
        <v>101416.88888888891</v>
      </c>
      <c r="CD150">
        <v>127870.3</v>
      </c>
      <c r="CE150">
        <v>166507.20000000001</v>
      </c>
      <c r="CF150">
        <v>168454.55555555559</v>
      </c>
      <c r="CG150">
        <v>203616.6</v>
      </c>
      <c r="CH150">
        <v>135270.29999999999</v>
      </c>
      <c r="CI150">
        <v>159682.79999999999</v>
      </c>
      <c r="CJ150">
        <v>184605.1</v>
      </c>
      <c r="CK150">
        <v>164485.79999999999</v>
      </c>
      <c r="CL150">
        <v>186174.8</v>
      </c>
      <c r="CM150">
        <v>167687.20000000001</v>
      </c>
      <c r="CN150">
        <v>160143.9</v>
      </c>
      <c r="CO150">
        <v>144415.5</v>
      </c>
      <c r="CP150">
        <v>144415.5</v>
      </c>
      <c r="CQ150">
        <v>160493.1</v>
      </c>
      <c r="CR150">
        <v>98183.222222222219</v>
      </c>
      <c r="CS150">
        <v>103144.75</v>
      </c>
      <c r="CT150">
        <v>169076.88888888891</v>
      </c>
      <c r="CU150">
        <v>162026.4</v>
      </c>
      <c r="CV150">
        <v>163426.4</v>
      </c>
      <c r="CW150">
        <f t="shared" si="18"/>
        <v>148804</v>
      </c>
      <c r="CX150">
        <f t="shared" si="19"/>
        <v>148020.69230769231</v>
      </c>
      <c r="CY150">
        <f t="shared" si="20"/>
        <v>8.4615384615384617</v>
      </c>
      <c r="CZ150">
        <v>1</v>
      </c>
      <c r="DA150">
        <v>0</v>
      </c>
      <c r="DB150">
        <v>1</v>
      </c>
      <c r="DC150">
        <v>0</v>
      </c>
      <c r="DD150">
        <v>1</v>
      </c>
      <c r="DE150">
        <v>1</v>
      </c>
      <c r="DF150">
        <v>0</v>
      </c>
      <c r="DG150">
        <f t="shared" si="21"/>
        <v>165707</v>
      </c>
      <c r="DH150">
        <f t="shared" si="22"/>
        <v>130408</v>
      </c>
      <c r="DI150">
        <f t="shared" si="23"/>
        <v>1.2706812465492914</v>
      </c>
      <c r="DJ150">
        <f t="shared" si="24"/>
        <v>160021</v>
      </c>
      <c r="DK150">
        <f t="shared" si="25"/>
        <v>122217</v>
      </c>
      <c r="DL150">
        <f t="shared" si="26"/>
        <v>1.3093186708886653</v>
      </c>
      <c r="DM150">
        <v>1</v>
      </c>
      <c r="DN150">
        <v>0</v>
      </c>
      <c r="DO150" t="s">
        <v>2600</v>
      </c>
      <c r="DP150">
        <v>1</v>
      </c>
      <c r="DQ150">
        <v>0</v>
      </c>
      <c r="DR150">
        <v>0</v>
      </c>
      <c r="DS150">
        <v>0</v>
      </c>
      <c r="DT150">
        <v>0</v>
      </c>
    </row>
    <row r="151" spans="1:124" x14ac:dyDescent="0.25">
      <c r="A151" t="s">
        <v>272</v>
      </c>
      <c r="B151" t="s">
        <v>1301</v>
      </c>
      <c r="C151" t="s">
        <v>2380</v>
      </c>
      <c r="D151" t="s">
        <v>1352</v>
      </c>
      <c r="E151">
        <v>0</v>
      </c>
      <c r="F151">
        <v>274194</v>
      </c>
      <c r="G151">
        <v>274194</v>
      </c>
      <c r="H151">
        <v>274194</v>
      </c>
      <c r="J151">
        <v>274194</v>
      </c>
      <c r="K151">
        <v>274194</v>
      </c>
      <c r="L151">
        <v>274194</v>
      </c>
      <c r="M151">
        <v>215516</v>
      </c>
      <c r="N151">
        <v>215516</v>
      </c>
      <c r="Q151">
        <v>274194</v>
      </c>
      <c r="R151">
        <v>274194</v>
      </c>
      <c r="S151">
        <v>222700</v>
      </c>
      <c r="T151">
        <v>222700</v>
      </c>
      <c r="U151">
        <v>283333</v>
      </c>
      <c r="V151">
        <v>222700</v>
      </c>
      <c r="W151">
        <v>222700</v>
      </c>
      <c r="X151">
        <v>222700</v>
      </c>
      <c r="Y151">
        <v>222700</v>
      </c>
      <c r="Z151">
        <v>222700</v>
      </c>
      <c r="AA151">
        <v>222700</v>
      </c>
      <c r="AB151">
        <v>222700</v>
      </c>
      <c r="AD151">
        <v>222700</v>
      </c>
      <c r="AE151">
        <v>222700</v>
      </c>
      <c r="AF151">
        <v>170000</v>
      </c>
      <c r="AG151">
        <v>170000</v>
      </c>
      <c r="AH151">
        <v>170000</v>
      </c>
      <c r="AJ151">
        <v>170000</v>
      </c>
      <c r="AK151">
        <v>170000</v>
      </c>
      <c r="AL151">
        <v>170000</v>
      </c>
      <c r="AM151">
        <v>133620</v>
      </c>
      <c r="AN151">
        <v>133620</v>
      </c>
      <c r="AQ151">
        <v>170000</v>
      </c>
      <c r="AR151">
        <v>170000</v>
      </c>
      <c r="AS151">
        <v>133620</v>
      </c>
      <c r="AT151">
        <v>133620</v>
      </c>
      <c r="AU151">
        <v>170000</v>
      </c>
      <c r="AV151">
        <v>133620</v>
      </c>
      <c r="AW151">
        <v>133620</v>
      </c>
      <c r="AX151">
        <v>133620</v>
      </c>
      <c r="AY151">
        <v>133620</v>
      </c>
      <c r="AZ151">
        <v>133620</v>
      </c>
      <c r="BA151">
        <v>133620</v>
      </c>
      <c r="BB151">
        <v>133620</v>
      </c>
      <c r="BD151">
        <v>133620</v>
      </c>
      <c r="BE151">
        <v>133620</v>
      </c>
      <c r="BF151">
        <v>8.1999999999999993</v>
      </c>
      <c r="BG151">
        <v>8.3000000000000007</v>
      </c>
      <c r="BH151">
        <v>8.3000000000000007</v>
      </c>
      <c r="BI151">
        <v>8.3000000000000007</v>
      </c>
      <c r="BJ151">
        <v>8.3000000000000007</v>
      </c>
      <c r="BK151">
        <v>8.3000000000000007</v>
      </c>
      <c r="BL151">
        <v>8.3000000000000007</v>
      </c>
      <c r="BM151">
        <v>8.3000000000000007</v>
      </c>
      <c r="BN151">
        <v>8.3000000000000007</v>
      </c>
      <c r="BO151">
        <v>8.3000000000000007</v>
      </c>
      <c r="BQ151">
        <v>8.3000000000000007</v>
      </c>
      <c r="BR151">
        <v>8.3000000000000007</v>
      </c>
      <c r="BS151" t="s">
        <v>1446</v>
      </c>
      <c r="BT151" s="7">
        <v>-7.8193678000000002</v>
      </c>
      <c r="BU151" s="7">
        <v>110.3705262</v>
      </c>
      <c r="BV151">
        <v>1.0280737885329191E-3</v>
      </c>
      <c r="BW151">
        <v>124354</v>
      </c>
      <c r="BX151">
        <v>169330.77777777781</v>
      </c>
      <c r="BY151">
        <v>117878.75</v>
      </c>
      <c r="CA151">
        <v>82280.444444444438</v>
      </c>
      <c r="CB151">
        <v>76805.222222222219</v>
      </c>
      <c r="CC151">
        <v>87111.2</v>
      </c>
      <c r="CD151">
        <v>82576.444444444438</v>
      </c>
      <c r="CE151">
        <v>96694.5</v>
      </c>
      <c r="CH151">
        <v>81782.875</v>
      </c>
      <c r="CI151">
        <v>90303.2</v>
      </c>
      <c r="CJ151">
        <v>96536.5</v>
      </c>
      <c r="CK151">
        <v>87630.222222222219</v>
      </c>
      <c r="CL151">
        <v>89595.111111111109</v>
      </c>
      <c r="CM151">
        <v>121667.11111111109</v>
      </c>
      <c r="CN151">
        <v>87630.222222222219</v>
      </c>
      <c r="CO151">
        <v>77374.666666666672</v>
      </c>
      <c r="CP151">
        <v>93275.199999999997</v>
      </c>
      <c r="CQ151">
        <v>93275.199999999997</v>
      </c>
      <c r="CR151">
        <v>88275.199999999997</v>
      </c>
      <c r="CS151">
        <v>101467.3</v>
      </c>
      <c r="CU151">
        <v>87775.2</v>
      </c>
      <c r="CV151">
        <v>87775.2</v>
      </c>
      <c r="CW151">
        <f t="shared" si="18"/>
        <v>162724</v>
      </c>
      <c r="CX151">
        <f t="shared" si="19"/>
        <v>136651.66666666666</v>
      </c>
      <c r="CY151">
        <f t="shared" si="20"/>
        <v>8.2916666666666661</v>
      </c>
      <c r="CZ151">
        <v>1</v>
      </c>
      <c r="DA151">
        <v>1</v>
      </c>
      <c r="DB151">
        <v>1</v>
      </c>
      <c r="DC151">
        <v>0</v>
      </c>
      <c r="DD151">
        <v>1</v>
      </c>
      <c r="DE151">
        <v>1</v>
      </c>
      <c r="DF151">
        <v>1</v>
      </c>
      <c r="DG151">
        <f t="shared" si="21"/>
        <v>170000</v>
      </c>
      <c r="DH151">
        <f t="shared" si="22"/>
        <v>133620</v>
      </c>
      <c r="DI151">
        <f t="shared" si="23"/>
        <v>1.272264631043257</v>
      </c>
      <c r="DJ151">
        <f t="shared" si="24"/>
        <v>170000</v>
      </c>
      <c r="DK151">
        <f t="shared" si="25"/>
        <v>133620</v>
      </c>
      <c r="DL151">
        <f t="shared" si="26"/>
        <v>1.272264631043257</v>
      </c>
      <c r="DM151">
        <v>1</v>
      </c>
      <c r="DN151">
        <v>0</v>
      </c>
      <c r="DO151" t="s">
        <v>2601</v>
      </c>
      <c r="DP151">
        <v>0</v>
      </c>
      <c r="DQ151">
        <v>1</v>
      </c>
      <c r="DR151">
        <v>0</v>
      </c>
      <c r="DS151">
        <v>0</v>
      </c>
      <c r="DT151">
        <v>0</v>
      </c>
    </row>
    <row r="152" spans="1:124" x14ac:dyDescent="0.25">
      <c r="A152" t="s">
        <v>580</v>
      </c>
      <c r="B152" t="s">
        <v>1286</v>
      </c>
      <c r="C152" t="s">
        <v>2409</v>
      </c>
      <c r="D152" t="s">
        <v>1352</v>
      </c>
      <c r="E152">
        <v>1</v>
      </c>
      <c r="F152">
        <v>220000</v>
      </c>
      <c r="G152">
        <v>220000</v>
      </c>
      <c r="J152">
        <v>222667</v>
      </c>
      <c r="K152">
        <v>233333</v>
      </c>
      <c r="L152">
        <v>222667</v>
      </c>
      <c r="M152">
        <v>220000</v>
      </c>
      <c r="N152">
        <v>220000</v>
      </c>
      <c r="O152">
        <v>280000</v>
      </c>
      <c r="Q152">
        <v>280000</v>
      </c>
      <c r="R152">
        <v>246667</v>
      </c>
      <c r="S152">
        <v>220000</v>
      </c>
      <c r="T152">
        <v>220000</v>
      </c>
      <c r="U152">
        <v>236000</v>
      </c>
      <c r="V152">
        <v>236000</v>
      </c>
      <c r="W152">
        <v>220000</v>
      </c>
      <c r="X152">
        <v>220000</v>
      </c>
      <c r="Y152">
        <v>220000</v>
      </c>
      <c r="Z152">
        <v>246667</v>
      </c>
      <c r="AA152">
        <v>246667</v>
      </c>
      <c r="AB152">
        <v>266667</v>
      </c>
      <c r="AC152">
        <v>266667</v>
      </c>
      <c r="AD152">
        <v>266667</v>
      </c>
      <c r="AE152">
        <v>246667</v>
      </c>
      <c r="AF152">
        <v>165000</v>
      </c>
      <c r="AG152">
        <v>165000</v>
      </c>
      <c r="AJ152">
        <v>167000</v>
      </c>
      <c r="AK152">
        <v>175000</v>
      </c>
      <c r="AL152">
        <v>167000</v>
      </c>
      <c r="AM152">
        <v>165000</v>
      </c>
      <c r="AN152">
        <v>165000</v>
      </c>
      <c r="AO152">
        <v>210000</v>
      </c>
      <c r="AQ152">
        <v>210000</v>
      </c>
      <c r="AR152">
        <v>185000</v>
      </c>
      <c r="AS152">
        <v>165000</v>
      </c>
      <c r="AT152">
        <v>165000</v>
      </c>
      <c r="AU152">
        <v>177000</v>
      </c>
      <c r="AV152">
        <v>177000</v>
      </c>
      <c r="AW152">
        <v>165000</v>
      </c>
      <c r="AX152">
        <v>165000</v>
      </c>
      <c r="AY152">
        <v>165000</v>
      </c>
      <c r="AZ152">
        <v>185000</v>
      </c>
      <c r="BA152">
        <v>185000</v>
      </c>
      <c r="BB152">
        <v>200000</v>
      </c>
      <c r="BC152">
        <v>200000</v>
      </c>
      <c r="BD152">
        <v>200000</v>
      </c>
      <c r="BE152">
        <v>185000</v>
      </c>
      <c r="BF152">
        <v>8.5</v>
      </c>
      <c r="BG152">
        <v>8.5</v>
      </c>
      <c r="BH152">
        <v>8.5</v>
      </c>
      <c r="BI152">
        <v>8.5</v>
      </c>
      <c r="BJ152">
        <v>8.5</v>
      </c>
      <c r="BK152">
        <v>8.5</v>
      </c>
      <c r="BL152">
        <v>8.5</v>
      </c>
      <c r="BM152">
        <v>8.5</v>
      </c>
      <c r="BN152">
        <v>8.5</v>
      </c>
      <c r="BO152">
        <v>8.5</v>
      </c>
      <c r="BP152">
        <v>8.5</v>
      </c>
      <c r="BQ152">
        <v>8.5</v>
      </c>
      <c r="BR152">
        <v>8.5</v>
      </c>
      <c r="BS152" t="s">
        <v>1429</v>
      </c>
      <c r="BT152" s="7">
        <v>-7.7971120000000003</v>
      </c>
      <c r="BU152" s="7">
        <v>110.3778001</v>
      </c>
      <c r="BV152">
        <v>4.8198456150491684E-3</v>
      </c>
      <c r="BW152">
        <v>113021.6</v>
      </c>
      <c r="BX152">
        <v>60052.555555555547</v>
      </c>
      <c r="CA152">
        <v>106225</v>
      </c>
      <c r="CB152">
        <v>95922.9</v>
      </c>
      <c r="CC152">
        <v>101745</v>
      </c>
      <c r="CD152">
        <v>121708.4</v>
      </c>
      <c r="CE152">
        <v>159108.22222222219</v>
      </c>
      <c r="CF152">
        <v>62495.285714285717</v>
      </c>
      <c r="CH152">
        <v>96780.5</v>
      </c>
      <c r="CI152">
        <v>131311</v>
      </c>
      <c r="CJ152">
        <v>83661.399999999994</v>
      </c>
      <c r="CK152">
        <v>87971.7</v>
      </c>
      <c r="CL152">
        <v>104710.6</v>
      </c>
      <c r="CM152">
        <v>108437.11111111109</v>
      </c>
      <c r="CN152">
        <v>95087.8</v>
      </c>
      <c r="CO152">
        <v>87346.7</v>
      </c>
      <c r="CP152">
        <v>80920.899999999994</v>
      </c>
      <c r="CQ152">
        <v>84735.2</v>
      </c>
      <c r="CR152">
        <v>111304.6666666667</v>
      </c>
      <c r="CS152">
        <v>54509.5</v>
      </c>
      <c r="CT152">
        <v>54509.5</v>
      </c>
      <c r="CU152">
        <v>94267.555555555562</v>
      </c>
      <c r="CV152">
        <v>92600.888888888891</v>
      </c>
      <c r="CW152">
        <f t="shared" si="18"/>
        <v>177400</v>
      </c>
      <c r="CX152">
        <f t="shared" si="19"/>
        <v>179538.46153846153</v>
      </c>
      <c r="CY152">
        <f t="shared" si="20"/>
        <v>8.5</v>
      </c>
      <c r="CZ152">
        <v>1</v>
      </c>
      <c r="DA152">
        <v>0</v>
      </c>
      <c r="DB152">
        <v>1</v>
      </c>
      <c r="DC152">
        <v>0</v>
      </c>
      <c r="DD152">
        <v>1</v>
      </c>
      <c r="DE152">
        <v>1</v>
      </c>
      <c r="DF152">
        <v>0</v>
      </c>
      <c r="DG152">
        <f t="shared" si="21"/>
        <v>210000</v>
      </c>
      <c r="DH152">
        <f t="shared" si="22"/>
        <v>165000</v>
      </c>
      <c r="DI152">
        <f t="shared" si="23"/>
        <v>1.2727272727272727</v>
      </c>
      <c r="DJ152">
        <f t="shared" si="24"/>
        <v>200000</v>
      </c>
      <c r="DK152">
        <f t="shared" si="25"/>
        <v>165000</v>
      </c>
      <c r="DL152">
        <f t="shared" si="26"/>
        <v>1.2121212121212122</v>
      </c>
      <c r="DM152">
        <v>1</v>
      </c>
      <c r="DN152">
        <v>0</v>
      </c>
      <c r="DO152" t="s">
        <v>2601</v>
      </c>
      <c r="DP152">
        <v>0</v>
      </c>
      <c r="DQ152">
        <v>1</v>
      </c>
      <c r="DR152">
        <v>0</v>
      </c>
      <c r="DS152">
        <v>0</v>
      </c>
      <c r="DT152">
        <v>0</v>
      </c>
    </row>
    <row r="153" spans="1:124" x14ac:dyDescent="0.25">
      <c r="A153" t="s">
        <v>262</v>
      </c>
      <c r="B153" t="s">
        <v>1295</v>
      </c>
      <c r="C153" t="s">
        <v>1390</v>
      </c>
      <c r="D153" t="s">
        <v>1352</v>
      </c>
      <c r="E153">
        <v>2</v>
      </c>
      <c r="F153">
        <v>230000</v>
      </c>
      <c r="G153">
        <v>230000</v>
      </c>
      <c r="H153">
        <v>265000</v>
      </c>
      <c r="I153">
        <v>265000</v>
      </c>
      <c r="J153">
        <v>230000</v>
      </c>
      <c r="K153">
        <v>220000</v>
      </c>
      <c r="L153">
        <v>230000</v>
      </c>
      <c r="M153">
        <v>230000</v>
      </c>
      <c r="N153">
        <v>230000</v>
      </c>
      <c r="O153">
        <v>265000</v>
      </c>
      <c r="P153">
        <v>280000</v>
      </c>
      <c r="Q153">
        <v>245000</v>
      </c>
      <c r="R153">
        <v>230000</v>
      </c>
      <c r="S153">
        <v>230000</v>
      </c>
      <c r="T153">
        <v>230000</v>
      </c>
      <c r="U153">
        <v>265000</v>
      </c>
      <c r="V153">
        <v>265000</v>
      </c>
      <c r="W153">
        <v>230000</v>
      </c>
      <c r="X153">
        <v>230000</v>
      </c>
      <c r="Y153">
        <v>230000</v>
      </c>
      <c r="Z153">
        <v>230000</v>
      </c>
      <c r="AA153">
        <v>230000</v>
      </c>
      <c r="AB153">
        <v>265000</v>
      </c>
      <c r="AC153">
        <v>265000</v>
      </c>
      <c r="AD153">
        <v>230000</v>
      </c>
      <c r="AE153">
        <v>230000</v>
      </c>
      <c r="AF153">
        <v>184000</v>
      </c>
      <c r="AG153">
        <v>184000</v>
      </c>
      <c r="AH153">
        <v>212000</v>
      </c>
      <c r="AI153">
        <v>212000</v>
      </c>
      <c r="AJ153">
        <v>184000</v>
      </c>
      <c r="AK153">
        <v>176000</v>
      </c>
      <c r="AL153">
        <v>184000</v>
      </c>
      <c r="AM153">
        <v>184000</v>
      </c>
      <c r="AN153">
        <v>184000</v>
      </c>
      <c r="AO153">
        <v>212000</v>
      </c>
      <c r="AP153">
        <v>224000</v>
      </c>
      <c r="AQ153">
        <v>196000</v>
      </c>
      <c r="AR153">
        <v>184000</v>
      </c>
      <c r="AS153">
        <v>184000</v>
      </c>
      <c r="AT153">
        <v>184000</v>
      </c>
      <c r="AU153">
        <v>212000</v>
      </c>
      <c r="AV153">
        <v>212000</v>
      </c>
      <c r="AW153">
        <v>184000</v>
      </c>
      <c r="AX153">
        <v>184000</v>
      </c>
      <c r="AY153">
        <v>184000</v>
      </c>
      <c r="AZ153">
        <v>184000</v>
      </c>
      <c r="BA153">
        <v>184000</v>
      </c>
      <c r="BB153">
        <v>212000</v>
      </c>
      <c r="BC153">
        <v>212000</v>
      </c>
      <c r="BD153">
        <v>184000</v>
      </c>
      <c r="BE153">
        <v>184000</v>
      </c>
      <c r="BF153">
        <v>8.3000000000000007</v>
      </c>
      <c r="BG153">
        <v>8.3000000000000007</v>
      </c>
      <c r="BH153">
        <v>8.3000000000000007</v>
      </c>
      <c r="BI153">
        <v>8.3000000000000007</v>
      </c>
      <c r="BJ153">
        <v>8.3000000000000007</v>
      </c>
      <c r="BK153">
        <v>8.3000000000000007</v>
      </c>
      <c r="BL153">
        <v>8.3000000000000007</v>
      </c>
      <c r="BM153">
        <v>8.3000000000000007</v>
      </c>
      <c r="BN153">
        <v>8.3000000000000007</v>
      </c>
      <c r="BO153">
        <v>8.3000000000000007</v>
      </c>
      <c r="BP153">
        <v>8.3000000000000007</v>
      </c>
      <c r="BQ153">
        <v>8.3000000000000007</v>
      </c>
      <c r="BR153">
        <v>8.3000000000000007</v>
      </c>
      <c r="BS153" t="s">
        <v>1450</v>
      </c>
      <c r="BT153" s="7">
        <v>-7.7610305000000004</v>
      </c>
      <c r="BU153" s="7">
        <v>110.3756542</v>
      </c>
      <c r="BV153">
        <v>7.8680449624445627E-3</v>
      </c>
      <c r="BW153">
        <v>53913.714285714283</v>
      </c>
      <c r="BX153">
        <v>90415.6</v>
      </c>
      <c r="BY153">
        <v>104435.3</v>
      </c>
      <c r="BZ153">
        <v>92815.25</v>
      </c>
      <c r="CA153">
        <v>71509.899999999994</v>
      </c>
      <c r="CB153">
        <v>86666</v>
      </c>
      <c r="CC153">
        <v>81264.100000000006</v>
      </c>
      <c r="CD153">
        <v>81483.5</v>
      </c>
      <c r="CE153">
        <v>36930.111111111109</v>
      </c>
      <c r="CF153">
        <v>60393.625</v>
      </c>
      <c r="CG153">
        <v>81827.555555555562</v>
      </c>
      <c r="CH153">
        <v>73595.8</v>
      </c>
      <c r="CI153">
        <v>72335.7</v>
      </c>
      <c r="CJ153">
        <v>62422.400000000001</v>
      </c>
      <c r="CK153">
        <v>62977.8</v>
      </c>
      <c r="CL153">
        <v>64373.8</v>
      </c>
      <c r="CM153">
        <v>72978.8</v>
      </c>
      <c r="CN153">
        <v>63947.8</v>
      </c>
      <c r="CO153">
        <v>73827.8</v>
      </c>
      <c r="CP153">
        <v>73827.8</v>
      </c>
      <c r="CQ153">
        <v>68656.100000000006</v>
      </c>
      <c r="CR153">
        <v>67244.2</v>
      </c>
      <c r="CS153">
        <v>86903.9</v>
      </c>
      <c r="CT153">
        <v>92202.8</v>
      </c>
      <c r="CU153">
        <v>65326.3</v>
      </c>
      <c r="CV153">
        <v>66851.5</v>
      </c>
      <c r="CW153">
        <f t="shared" si="18"/>
        <v>193846.15384615384</v>
      </c>
      <c r="CX153">
        <f t="shared" si="19"/>
        <v>192615.38461538462</v>
      </c>
      <c r="CY153">
        <f t="shared" si="20"/>
        <v>8.2999999999999989</v>
      </c>
      <c r="CZ153">
        <v>1</v>
      </c>
      <c r="DA153">
        <v>1</v>
      </c>
      <c r="DB153">
        <v>1</v>
      </c>
      <c r="DC153">
        <v>0</v>
      </c>
      <c r="DD153">
        <v>1</v>
      </c>
      <c r="DE153">
        <v>0</v>
      </c>
      <c r="DF153">
        <v>0</v>
      </c>
      <c r="DG153">
        <f t="shared" si="21"/>
        <v>224000</v>
      </c>
      <c r="DH153">
        <f t="shared" si="22"/>
        <v>176000</v>
      </c>
      <c r="DI153">
        <f t="shared" si="23"/>
        <v>1.2727272727272727</v>
      </c>
      <c r="DJ153">
        <f t="shared" si="24"/>
        <v>212000</v>
      </c>
      <c r="DK153">
        <f t="shared" si="25"/>
        <v>184000</v>
      </c>
      <c r="DL153">
        <f t="shared" si="26"/>
        <v>1.1521739130434783</v>
      </c>
      <c r="DM153">
        <v>1</v>
      </c>
      <c r="DN153">
        <v>0</v>
      </c>
      <c r="DO153" t="s">
        <v>2600</v>
      </c>
      <c r="DP153">
        <v>1</v>
      </c>
      <c r="DQ153">
        <v>0</v>
      </c>
      <c r="DR153">
        <v>0</v>
      </c>
      <c r="DS153">
        <v>0</v>
      </c>
      <c r="DT153">
        <v>0</v>
      </c>
    </row>
    <row r="154" spans="1:124" x14ac:dyDescent="0.25">
      <c r="A154" t="s">
        <v>212</v>
      </c>
      <c r="B154" t="s">
        <v>1302</v>
      </c>
      <c r="C154" t="s">
        <v>2281</v>
      </c>
      <c r="D154" t="s">
        <v>1352</v>
      </c>
      <c r="E154">
        <v>1</v>
      </c>
      <c r="F154">
        <v>300000</v>
      </c>
      <c r="G154">
        <v>300000</v>
      </c>
      <c r="H154">
        <v>300000</v>
      </c>
      <c r="I154">
        <v>333333</v>
      </c>
      <c r="J154">
        <v>300000</v>
      </c>
      <c r="K154">
        <v>293333</v>
      </c>
      <c r="L154">
        <v>293333</v>
      </c>
      <c r="M154">
        <v>293333</v>
      </c>
      <c r="N154">
        <v>300000</v>
      </c>
      <c r="O154">
        <v>300000</v>
      </c>
      <c r="P154">
        <v>373333</v>
      </c>
      <c r="Q154">
        <v>300000</v>
      </c>
      <c r="R154">
        <v>293333</v>
      </c>
      <c r="S154">
        <v>300000</v>
      </c>
      <c r="T154">
        <v>300000</v>
      </c>
      <c r="U154">
        <v>300000</v>
      </c>
      <c r="V154">
        <v>333333</v>
      </c>
      <c r="W154">
        <v>300000</v>
      </c>
      <c r="X154">
        <v>293333</v>
      </c>
      <c r="Y154">
        <v>293333</v>
      </c>
      <c r="Z154">
        <v>293333</v>
      </c>
      <c r="AA154">
        <v>313333</v>
      </c>
      <c r="AB154">
        <v>313333</v>
      </c>
      <c r="AC154">
        <v>333333</v>
      </c>
      <c r="AD154">
        <v>313333</v>
      </c>
      <c r="AE154">
        <v>293333</v>
      </c>
      <c r="AF154">
        <v>225000</v>
      </c>
      <c r="AG154">
        <v>225000</v>
      </c>
      <c r="AH154">
        <v>225000</v>
      </c>
      <c r="AI154">
        <v>250000</v>
      </c>
      <c r="AJ154">
        <v>225000</v>
      </c>
      <c r="AK154">
        <v>220000</v>
      </c>
      <c r="AL154">
        <v>220000</v>
      </c>
      <c r="AM154">
        <v>220000</v>
      </c>
      <c r="AN154">
        <v>225000</v>
      </c>
      <c r="AO154">
        <v>225000</v>
      </c>
      <c r="AP154">
        <v>280000</v>
      </c>
      <c r="AQ154">
        <v>225000</v>
      </c>
      <c r="AR154">
        <v>220000</v>
      </c>
      <c r="AS154">
        <v>225000</v>
      </c>
      <c r="AT154">
        <v>225000</v>
      </c>
      <c r="AU154">
        <v>225000</v>
      </c>
      <c r="AV154">
        <v>250000</v>
      </c>
      <c r="AW154">
        <v>225000</v>
      </c>
      <c r="AX154">
        <v>220000</v>
      </c>
      <c r="AY154">
        <v>220000</v>
      </c>
      <c r="AZ154">
        <v>220000</v>
      </c>
      <c r="BA154">
        <v>235000</v>
      </c>
      <c r="BB154">
        <v>235000</v>
      </c>
      <c r="BC154">
        <v>250000</v>
      </c>
      <c r="BD154">
        <v>235000</v>
      </c>
      <c r="BE154">
        <v>220000</v>
      </c>
      <c r="BF154">
        <v>8.6</v>
      </c>
      <c r="BG154">
        <v>8.6</v>
      </c>
      <c r="BH154">
        <v>8.6</v>
      </c>
      <c r="BI154">
        <v>8.6</v>
      </c>
      <c r="BJ154">
        <v>8.6</v>
      </c>
      <c r="BK154">
        <v>8.6</v>
      </c>
      <c r="BL154">
        <v>8.6</v>
      </c>
      <c r="BM154">
        <v>8.6</v>
      </c>
      <c r="BN154">
        <v>8.6</v>
      </c>
      <c r="BO154">
        <v>8.6</v>
      </c>
      <c r="BP154">
        <v>8.6</v>
      </c>
      <c r="BQ154">
        <v>8.6</v>
      </c>
      <c r="BR154">
        <v>8.6</v>
      </c>
      <c r="BS154" t="s">
        <v>1429</v>
      </c>
      <c r="BT154" s="7">
        <v>-7.7727047000000002</v>
      </c>
      <c r="BU154" s="7">
        <v>110.3998857</v>
      </c>
      <c r="BV154">
        <v>5.4026194465538408E-3</v>
      </c>
      <c r="BW154">
        <v>119388.2222222222</v>
      </c>
      <c r="BX154">
        <v>111983.2</v>
      </c>
      <c r="BY154">
        <v>121076.3333333333</v>
      </c>
      <c r="BZ154">
        <v>143989.25</v>
      </c>
      <c r="CA154">
        <v>105645.8</v>
      </c>
      <c r="CB154">
        <v>111151.88888888891</v>
      </c>
      <c r="CC154">
        <v>111838.44444444439</v>
      </c>
      <c r="CD154">
        <v>101905.3333333333</v>
      </c>
      <c r="CE154">
        <v>102063.88888888891</v>
      </c>
      <c r="CF154">
        <v>103185</v>
      </c>
      <c r="CG154">
        <v>160807.57142857139</v>
      </c>
      <c r="CH154">
        <v>99748</v>
      </c>
      <c r="CI154">
        <v>98023.777777777781</v>
      </c>
      <c r="CJ154">
        <v>98488.7</v>
      </c>
      <c r="CK154">
        <v>95058.8</v>
      </c>
      <c r="CL154">
        <v>100108.8</v>
      </c>
      <c r="CM154">
        <v>105058.8</v>
      </c>
      <c r="CN154">
        <v>96108.800000000003</v>
      </c>
      <c r="CO154">
        <v>104458.8</v>
      </c>
      <c r="CP154">
        <v>104458.8</v>
      </c>
      <c r="CQ154">
        <v>104458.8</v>
      </c>
      <c r="CR154">
        <v>106692.2</v>
      </c>
      <c r="CS154">
        <v>104525.9</v>
      </c>
      <c r="CT154">
        <v>112280.5</v>
      </c>
      <c r="CU154">
        <v>103325.5</v>
      </c>
      <c r="CV154">
        <v>92212.4</v>
      </c>
      <c r="CW154">
        <f t="shared" si="18"/>
        <v>229615.38461538462</v>
      </c>
      <c r="CX154">
        <f t="shared" si="19"/>
        <v>229615.38461538462</v>
      </c>
      <c r="CY154">
        <f t="shared" si="20"/>
        <v>8.5999999999999979</v>
      </c>
      <c r="CZ154">
        <v>1</v>
      </c>
      <c r="DA154">
        <v>0</v>
      </c>
      <c r="DB154">
        <v>1</v>
      </c>
      <c r="DC154">
        <v>0</v>
      </c>
      <c r="DD154">
        <v>1</v>
      </c>
      <c r="DE154">
        <v>1</v>
      </c>
      <c r="DF154">
        <v>0</v>
      </c>
      <c r="DG154">
        <f t="shared" si="21"/>
        <v>280000</v>
      </c>
      <c r="DH154">
        <f t="shared" si="22"/>
        <v>220000</v>
      </c>
      <c r="DI154">
        <f t="shared" si="23"/>
        <v>1.2727272727272727</v>
      </c>
      <c r="DJ154">
        <f t="shared" si="24"/>
        <v>250000</v>
      </c>
      <c r="DK154">
        <f t="shared" si="25"/>
        <v>220000</v>
      </c>
      <c r="DL154">
        <f t="shared" si="26"/>
        <v>1.1363636363636365</v>
      </c>
      <c r="DM154">
        <v>1</v>
      </c>
      <c r="DN154">
        <v>0</v>
      </c>
      <c r="DO154" t="s">
        <v>2600</v>
      </c>
      <c r="DP154">
        <v>1</v>
      </c>
      <c r="DQ154">
        <v>0</v>
      </c>
      <c r="DR154">
        <v>0</v>
      </c>
      <c r="DS154">
        <v>0</v>
      </c>
      <c r="DT154">
        <v>0</v>
      </c>
    </row>
    <row r="155" spans="1:124" x14ac:dyDescent="0.25">
      <c r="A155" t="s">
        <v>316</v>
      </c>
      <c r="B155" t="s">
        <v>1290</v>
      </c>
      <c r="C155" t="s">
        <v>1995</v>
      </c>
      <c r="D155" t="s">
        <v>1352</v>
      </c>
      <c r="E155">
        <v>3</v>
      </c>
      <c r="F155">
        <v>393333</v>
      </c>
      <c r="G155">
        <v>393333</v>
      </c>
      <c r="H155">
        <v>393333</v>
      </c>
      <c r="J155">
        <v>393333</v>
      </c>
      <c r="K155">
        <v>340000</v>
      </c>
      <c r="L155">
        <v>393333</v>
      </c>
      <c r="M155">
        <v>393333</v>
      </c>
      <c r="N155">
        <v>393333</v>
      </c>
      <c r="O155">
        <v>393333</v>
      </c>
      <c r="P155">
        <v>393333</v>
      </c>
      <c r="Q155">
        <v>393333</v>
      </c>
      <c r="R155">
        <v>433333</v>
      </c>
      <c r="S155">
        <v>393333</v>
      </c>
      <c r="T155">
        <v>393333</v>
      </c>
      <c r="U155">
        <v>393333</v>
      </c>
      <c r="V155">
        <v>393333</v>
      </c>
      <c r="W155">
        <v>393333</v>
      </c>
      <c r="X155">
        <v>433333</v>
      </c>
      <c r="Y155">
        <v>433333</v>
      </c>
      <c r="Z155">
        <v>433333</v>
      </c>
      <c r="AA155">
        <v>433333</v>
      </c>
      <c r="AD155">
        <v>433333</v>
      </c>
      <c r="AE155">
        <v>433333</v>
      </c>
      <c r="AF155">
        <v>295000</v>
      </c>
      <c r="AG155">
        <v>295000</v>
      </c>
      <c r="AH155">
        <v>295000</v>
      </c>
      <c r="AJ155">
        <v>295000</v>
      </c>
      <c r="AK155">
        <v>255000</v>
      </c>
      <c r="AL155">
        <v>295000</v>
      </c>
      <c r="AM155">
        <v>295000</v>
      </c>
      <c r="AN155">
        <v>295000</v>
      </c>
      <c r="AO155">
        <v>295000</v>
      </c>
      <c r="AP155">
        <v>295000</v>
      </c>
      <c r="AQ155">
        <v>295000</v>
      </c>
      <c r="AR155">
        <v>325000</v>
      </c>
      <c r="AS155">
        <v>295000</v>
      </c>
      <c r="AT155">
        <v>295000</v>
      </c>
      <c r="AU155">
        <v>295000</v>
      </c>
      <c r="AV155">
        <v>295000</v>
      </c>
      <c r="AW155">
        <v>295000</v>
      </c>
      <c r="AX155">
        <v>325000</v>
      </c>
      <c r="AY155">
        <v>325000</v>
      </c>
      <c r="AZ155">
        <v>325000</v>
      </c>
      <c r="BA155">
        <v>325000</v>
      </c>
      <c r="BD155">
        <v>325000</v>
      </c>
      <c r="BE155">
        <v>325000</v>
      </c>
      <c r="BF155">
        <v>8.6999999999999993</v>
      </c>
      <c r="BG155">
        <v>8.6999999999999993</v>
      </c>
      <c r="BH155">
        <v>8.6999999999999993</v>
      </c>
      <c r="BI155">
        <v>8.6999999999999993</v>
      </c>
      <c r="BJ155">
        <v>8.6999999999999993</v>
      </c>
      <c r="BK155">
        <v>8.6999999999999993</v>
      </c>
      <c r="BL155">
        <v>8.6999999999999993</v>
      </c>
      <c r="BM155">
        <v>8.6999999999999993</v>
      </c>
      <c r="BN155">
        <v>8.6999999999999993</v>
      </c>
      <c r="BO155">
        <v>8.6999999999999993</v>
      </c>
      <c r="BP155">
        <v>8.6999999999999993</v>
      </c>
      <c r="BQ155">
        <v>8.6999999999999993</v>
      </c>
      <c r="BR155">
        <v>8.6999999999999993</v>
      </c>
      <c r="BS155" t="s">
        <v>1446</v>
      </c>
      <c r="BT155" s="7">
        <v>-7.7292844000000001</v>
      </c>
      <c r="BU155" s="7">
        <v>110.3768937</v>
      </c>
      <c r="BV155">
        <v>1.058187121230671E-2</v>
      </c>
      <c r="BW155">
        <v>121758.44444444439</v>
      </c>
      <c r="BX155">
        <v>90515.888888888891</v>
      </c>
      <c r="BY155">
        <v>125431</v>
      </c>
      <c r="CA155">
        <v>146515.44444444441</v>
      </c>
      <c r="CB155">
        <v>87254.111111111109</v>
      </c>
      <c r="CC155">
        <v>101179.55555555561</v>
      </c>
      <c r="CD155">
        <v>139834.9</v>
      </c>
      <c r="CE155">
        <v>95925.4</v>
      </c>
      <c r="CF155">
        <v>82118.125</v>
      </c>
      <c r="CG155">
        <v>156002.375</v>
      </c>
      <c r="CH155">
        <v>99989.6</v>
      </c>
      <c r="CI155">
        <v>128906.2</v>
      </c>
      <c r="CJ155">
        <v>144897.29999999999</v>
      </c>
      <c r="CK155">
        <v>138154.6</v>
      </c>
      <c r="CL155">
        <v>136336.6</v>
      </c>
      <c r="CM155">
        <v>138453.20000000001</v>
      </c>
      <c r="CN155">
        <v>142496.4</v>
      </c>
      <c r="CO155">
        <v>140325.6</v>
      </c>
      <c r="CP155">
        <v>140325.6</v>
      </c>
      <c r="CQ155">
        <v>156403.20000000001</v>
      </c>
      <c r="CR155">
        <v>110261.44444444439</v>
      </c>
      <c r="CU155">
        <v>154669.9</v>
      </c>
      <c r="CV155">
        <v>150769.9</v>
      </c>
      <c r="CW155">
        <f t="shared" si="18"/>
        <v>294166.66666666669</v>
      </c>
      <c r="CX155">
        <f t="shared" si="19"/>
        <v>311363.63636363635</v>
      </c>
      <c r="CY155">
        <f t="shared" si="20"/>
        <v>8.7000000000000011</v>
      </c>
      <c r="CZ155">
        <v>1</v>
      </c>
      <c r="DA155">
        <v>1</v>
      </c>
      <c r="DB155">
        <v>1</v>
      </c>
      <c r="DC155">
        <v>0</v>
      </c>
      <c r="DD155">
        <v>1</v>
      </c>
      <c r="DE155">
        <v>1</v>
      </c>
      <c r="DF155">
        <v>1</v>
      </c>
      <c r="DG155">
        <f t="shared" si="21"/>
        <v>325000</v>
      </c>
      <c r="DH155">
        <f t="shared" si="22"/>
        <v>255000</v>
      </c>
      <c r="DI155">
        <f t="shared" si="23"/>
        <v>1.2745098039215685</v>
      </c>
      <c r="DJ155">
        <f t="shared" si="24"/>
        <v>325000</v>
      </c>
      <c r="DK155">
        <f t="shared" si="25"/>
        <v>295000</v>
      </c>
      <c r="DL155">
        <f t="shared" si="26"/>
        <v>1.1016949152542372</v>
      </c>
      <c r="DM155">
        <v>1</v>
      </c>
      <c r="DN155">
        <v>0</v>
      </c>
      <c r="DO155" t="s">
        <v>2600</v>
      </c>
      <c r="DP155">
        <v>1</v>
      </c>
      <c r="DQ155">
        <v>0</v>
      </c>
      <c r="DR155">
        <v>0</v>
      </c>
      <c r="DS155">
        <v>0</v>
      </c>
      <c r="DT155">
        <v>0</v>
      </c>
    </row>
    <row r="156" spans="1:124" x14ac:dyDescent="0.25">
      <c r="A156" t="s">
        <v>113</v>
      </c>
      <c r="B156" t="s">
        <v>1328</v>
      </c>
      <c r="C156" t="s">
        <v>2541</v>
      </c>
      <c r="D156" t="s">
        <v>1352</v>
      </c>
      <c r="E156">
        <v>2</v>
      </c>
      <c r="F156">
        <v>313333</v>
      </c>
      <c r="G156">
        <v>313333</v>
      </c>
      <c r="H156">
        <v>400000</v>
      </c>
      <c r="J156">
        <v>313333</v>
      </c>
      <c r="K156">
        <v>313333</v>
      </c>
      <c r="L156">
        <v>313333</v>
      </c>
      <c r="M156">
        <v>313333</v>
      </c>
      <c r="N156">
        <v>313333</v>
      </c>
      <c r="O156">
        <v>326667</v>
      </c>
      <c r="Q156">
        <v>313333</v>
      </c>
      <c r="R156">
        <v>313333</v>
      </c>
      <c r="S156">
        <v>313333</v>
      </c>
      <c r="T156">
        <v>313333</v>
      </c>
      <c r="U156">
        <v>326667</v>
      </c>
      <c r="W156">
        <v>313333</v>
      </c>
      <c r="X156">
        <v>313333</v>
      </c>
      <c r="Y156">
        <v>313333</v>
      </c>
      <c r="Z156">
        <v>313333</v>
      </c>
      <c r="AA156">
        <v>313333</v>
      </c>
      <c r="AB156">
        <v>326667</v>
      </c>
      <c r="AC156">
        <v>326667</v>
      </c>
      <c r="AD156">
        <v>326667</v>
      </c>
      <c r="AE156">
        <v>326667</v>
      </c>
      <c r="AF156">
        <v>235000</v>
      </c>
      <c r="AG156">
        <v>235000</v>
      </c>
      <c r="AH156">
        <v>300000</v>
      </c>
      <c r="AJ156">
        <v>235000</v>
      </c>
      <c r="AK156">
        <v>235000</v>
      </c>
      <c r="AL156">
        <v>235000</v>
      </c>
      <c r="AM156">
        <v>235000</v>
      </c>
      <c r="AN156">
        <v>235000</v>
      </c>
      <c r="AO156">
        <v>245000</v>
      </c>
      <c r="AQ156">
        <v>235000</v>
      </c>
      <c r="AR156">
        <v>235000</v>
      </c>
      <c r="AS156">
        <v>235000</v>
      </c>
      <c r="AT156">
        <v>235000</v>
      </c>
      <c r="AU156">
        <v>245000</v>
      </c>
      <c r="AW156">
        <v>235000</v>
      </c>
      <c r="AX156">
        <v>235000</v>
      </c>
      <c r="AY156">
        <v>235000</v>
      </c>
      <c r="AZ156">
        <v>235000</v>
      </c>
      <c r="BA156">
        <v>235000</v>
      </c>
      <c r="BB156">
        <v>245000</v>
      </c>
      <c r="BC156">
        <v>245000</v>
      </c>
      <c r="BD156">
        <v>245000</v>
      </c>
      <c r="BE156">
        <v>245000</v>
      </c>
      <c r="BF156">
        <v>8.4</v>
      </c>
      <c r="BG156">
        <v>8.4</v>
      </c>
      <c r="BH156">
        <v>8.4</v>
      </c>
      <c r="BJ156">
        <v>8.4</v>
      </c>
      <c r="BK156">
        <v>8.4</v>
      </c>
      <c r="BL156">
        <v>8.4</v>
      </c>
      <c r="BM156">
        <v>8.4</v>
      </c>
      <c r="BN156">
        <v>8.4</v>
      </c>
      <c r="BO156">
        <v>8.4</v>
      </c>
      <c r="BP156">
        <v>8.4</v>
      </c>
      <c r="BQ156">
        <v>8.4</v>
      </c>
      <c r="BR156">
        <v>8.4</v>
      </c>
      <c r="BS156" t="s">
        <v>1428</v>
      </c>
      <c r="BT156" s="7">
        <v>-7.7991627000000001</v>
      </c>
      <c r="BU156" s="7">
        <v>110.373273</v>
      </c>
      <c r="BV156">
        <v>3.4618546352680789E-3</v>
      </c>
      <c r="BW156">
        <v>243691.1</v>
      </c>
      <c r="BX156">
        <v>230235.42857142861</v>
      </c>
      <c r="BY156">
        <v>373430.42857142858</v>
      </c>
      <c r="CA156">
        <v>205347.4</v>
      </c>
      <c r="CB156">
        <v>196324</v>
      </c>
      <c r="CC156">
        <v>195095.2</v>
      </c>
      <c r="CD156">
        <v>283145.8</v>
      </c>
      <c r="CE156">
        <v>337212.6</v>
      </c>
      <c r="CF156">
        <v>323459</v>
      </c>
      <c r="CH156">
        <v>184368.625</v>
      </c>
      <c r="CI156">
        <v>232956.7</v>
      </c>
      <c r="CJ156">
        <v>177831.7</v>
      </c>
      <c r="CK156">
        <v>177831.7</v>
      </c>
      <c r="CL156">
        <v>269670</v>
      </c>
      <c r="CN156">
        <v>200993.22222222219</v>
      </c>
      <c r="CO156">
        <v>184795.4</v>
      </c>
      <c r="CP156">
        <v>181055.5</v>
      </c>
      <c r="CQ156">
        <v>178749.5</v>
      </c>
      <c r="CR156">
        <v>202555.5</v>
      </c>
      <c r="CS156">
        <v>363092.11111111112</v>
      </c>
      <c r="CT156">
        <v>508570.6</v>
      </c>
      <c r="CU156">
        <v>182995.9</v>
      </c>
      <c r="CV156">
        <v>195148.4</v>
      </c>
      <c r="CW156">
        <f t="shared" si="18"/>
        <v>241818.18181818182</v>
      </c>
      <c r="CX156">
        <f t="shared" si="19"/>
        <v>239166.66666666666</v>
      </c>
      <c r="CY156">
        <f t="shared" si="20"/>
        <v>8.4000000000000021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f t="shared" si="21"/>
        <v>300000</v>
      </c>
      <c r="DH156">
        <f t="shared" si="22"/>
        <v>235000</v>
      </c>
      <c r="DI156">
        <f t="shared" si="23"/>
        <v>1.2765957446808511</v>
      </c>
      <c r="DJ156">
        <f t="shared" si="24"/>
        <v>245000</v>
      </c>
      <c r="DK156">
        <f t="shared" si="25"/>
        <v>235000</v>
      </c>
      <c r="DL156">
        <f t="shared" si="26"/>
        <v>1.0425531914893618</v>
      </c>
      <c r="DM156">
        <v>1</v>
      </c>
      <c r="DN156">
        <v>0</v>
      </c>
      <c r="DO156" t="s">
        <v>2601</v>
      </c>
      <c r="DP156">
        <v>0</v>
      </c>
      <c r="DQ156">
        <v>1</v>
      </c>
      <c r="DR156">
        <v>0</v>
      </c>
      <c r="DS156">
        <v>0</v>
      </c>
      <c r="DT156">
        <v>0</v>
      </c>
    </row>
    <row r="157" spans="1:124" x14ac:dyDescent="0.25">
      <c r="A157" t="s">
        <v>313</v>
      </c>
      <c r="B157" t="s">
        <v>1338</v>
      </c>
      <c r="C157" t="s">
        <v>2126</v>
      </c>
      <c r="D157" t="s">
        <v>1352</v>
      </c>
      <c r="E157">
        <v>0</v>
      </c>
      <c r="F157">
        <v>199992</v>
      </c>
      <c r="G157">
        <v>193807</v>
      </c>
      <c r="H157">
        <v>192269</v>
      </c>
      <c r="I157">
        <v>192269</v>
      </c>
      <c r="J157">
        <v>192269</v>
      </c>
      <c r="K157">
        <v>192269</v>
      </c>
      <c r="L157">
        <v>192269</v>
      </c>
      <c r="M157">
        <v>192269</v>
      </c>
      <c r="N157">
        <v>192269</v>
      </c>
      <c r="O157">
        <v>206524</v>
      </c>
      <c r="P157">
        <v>206524</v>
      </c>
      <c r="Q157">
        <v>191348</v>
      </c>
      <c r="R157">
        <v>164756</v>
      </c>
      <c r="S157">
        <v>198405</v>
      </c>
      <c r="T157">
        <v>192269</v>
      </c>
      <c r="U157">
        <v>192269</v>
      </c>
      <c r="V157">
        <v>192269</v>
      </c>
      <c r="W157">
        <v>192269</v>
      </c>
      <c r="X157">
        <v>193807</v>
      </c>
      <c r="Y157">
        <v>193807</v>
      </c>
      <c r="Z157">
        <v>193807</v>
      </c>
      <c r="AA157">
        <v>193807</v>
      </c>
      <c r="AB157">
        <v>192269</v>
      </c>
      <c r="AC157">
        <v>203496</v>
      </c>
      <c r="AD157">
        <v>192269</v>
      </c>
      <c r="AE157">
        <v>192269</v>
      </c>
      <c r="AF157">
        <v>125995</v>
      </c>
      <c r="AG157">
        <v>151169</v>
      </c>
      <c r="AH157">
        <v>149970</v>
      </c>
      <c r="AI157">
        <v>149970</v>
      </c>
      <c r="AJ157">
        <v>149970</v>
      </c>
      <c r="AK157">
        <v>149970</v>
      </c>
      <c r="AL157">
        <v>149970</v>
      </c>
      <c r="AM157">
        <v>149970</v>
      </c>
      <c r="AN157">
        <v>149970</v>
      </c>
      <c r="AO157">
        <v>161089</v>
      </c>
      <c r="AP157">
        <v>161089</v>
      </c>
      <c r="AQ157">
        <v>149251</v>
      </c>
      <c r="AR157">
        <v>128510</v>
      </c>
      <c r="AS157">
        <v>124995</v>
      </c>
      <c r="AT157">
        <v>149970</v>
      </c>
      <c r="AU157">
        <v>149970</v>
      </c>
      <c r="AV157">
        <v>149970</v>
      </c>
      <c r="AW157">
        <v>149970</v>
      </c>
      <c r="AX157">
        <v>151169</v>
      </c>
      <c r="AY157">
        <v>151169</v>
      </c>
      <c r="AZ157">
        <v>151169</v>
      </c>
      <c r="BA157">
        <v>151169</v>
      </c>
      <c r="BB157">
        <v>149970</v>
      </c>
      <c r="BC157">
        <v>158727</v>
      </c>
      <c r="BD157">
        <v>149970</v>
      </c>
      <c r="BE157">
        <v>149970</v>
      </c>
      <c r="BF157">
        <v>8.6999999999999993</v>
      </c>
      <c r="BG157">
        <v>8.6999999999999993</v>
      </c>
      <c r="BH157">
        <v>8.6999999999999993</v>
      </c>
      <c r="BI157">
        <v>8.6999999999999993</v>
      </c>
      <c r="BJ157">
        <v>8.6999999999999993</v>
      </c>
      <c r="BK157">
        <v>8.6999999999999993</v>
      </c>
      <c r="BL157">
        <v>8.6999999999999993</v>
      </c>
      <c r="BM157">
        <v>8.6999999999999993</v>
      </c>
      <c r="BN157">
        <v>8.6999999999999993</v>
      </c>
      <c r="BO157">
        <v>8.6999999999999993</v>
      </c>
      <c r="BP157">
        <v>8.6999999999999993</v>
      </c>
      <c r="BQ157">
        <v>8.6999999999999993</v>
      </c>
      <c r="BR157">
        <v>8.6999999999999993</v>
      </c>
      <c r="BS157" t="s">
        <v>1433</v>
      </c>
      <c r="BT157" s="7">
        <v>-7.7076739999999999</v>
      </c>
      <c r="BU157" s="7">
        <v>110.356297</v>
      </c>
      <c r="BV157">
        <v>2.9814807116933E-2</v>
      </c>
      <c r="BW157">
        <v>168215.44444444441</v>
      </c>
      <c r="BX157">
        <v>142853</v>
      </c>
      <c r="BY157">
        <v>165224</v>
      </c>
      <c r="BZ157">
        <v>194882.83333333331</v>
      </c>
      <c r="CA157">
        <v>133407.33333333331</v>
      </c>
      <c r="CB157">
        <v>110062.1</v>
      </c>
      <c r="CC157">
        <v>103009.1</v>
      </c>
      <c r="CD157">
        <v>100523</v>
      </c>
      <c r="CE157">
        <v>107240.4</v>
      </c>
      <c r="CF157">
        <v>148240.5</v>
      </c>
      <c r="CG157">
        <v>126021.57142857141</v>
      </c>
      <c r="CH157">
        <v>94759.666666666672</v>
      </c>
      <c r="CI157">
        <v>111745.55555555561</v>
      </c>
      <c r="CJ157">
        <v>142208.20000000001</v>
      </c>
      <c r="CK157">
        <v>121533.9</v>
      </c>
      <c r="CL157">
        <v>146431.4</v>
      </c>
      <c r="CM157">
        <v>131885.29999999999</v>
      </c>
      <c r="CN157">
        <v>126376.55555555561</v>
      </c>
      <c r="CO157">
        <v>112645.55555555561</v>
      </c>
      <c r="CP157">
        <v>112645.55555555561</v>
      </c>
      <c r="CQ157">
        <v>112645.55555555561</v>
      </c>
      <c r="CR157">
        <v>85367.777777777781</v>
      </c>
      <c r="CS157">
        <v>85849.125</v>
      </c>
      <c r="CT157">
        <v>112679</v>
      </c>
      <c r="CU157">
        <v>114622.3333333333</v>
      </c>
      <c r="CV157">
        <v>118955.6666666667</v>
      </c>
      <c r="CW157">
        <f t="shared" si="18"/>
        <v>148222.53846153847</v>
      </c>
      <c r="CX157">
        <f t="shared" si="19"/>
        <v>149091.38461538462</v>
      </c>
      <c r="CY157">
        <f t="shared" si="20"/>
        <v>8.7000000000000011</v>
      </c>
      <c r="CZ157">
        <v>1</v>
      </c>
      <c r="DA157">
        <v>0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f t="shared" si="21"/>
        <v>161089</v>
      </c>
      <c r="DH157">
        <f t="shared" si="22"/>
        <v>125995</v>
      </c>
      <c r="DI157">
        <f t="shared" si="23"/>
        <v>1.2785348624945434</v>
      </c>
      <c r="DJ157">
        <f t="shared" si="24"/>
        <v>158727</v>
      </c>
      <c r="DK157">
        <f t="shared" si="25"/>
        <v>124995</v>
      </c>
      <c r="DL157">
        <f t="shared" si="26"/>
        <v>1.269866794671787</v>
      </c>
      <c r="DM157">
        <v>1</v>
      </c>
      <c r="DN157">
        <v>0</v>
      </c>
      <c r="DO157" t="s">
        <v>2600</v>
      </c>
      <c r="DP157">
        <v>1</v>
      </c>
      <c r="DQ157">
        <v>0</v>
      </c>
      <c r="DR157">
        <v>0</v>
      </c>
      <c r="DS157">
        <v>0</v>
      </c>
      <c r="DT157">
        <v>0</v>
      </c>
    </row>
    <row r="158" spans="1:124" x14ac:dyDescent="0.25">
      <c r="A158" t="s">
        <v>398</v>
      </c>
      <c r="B158" t="s">
        <v>1312</v>
      </c>
      <c r="C158" t="s">
        <v>1836</v>
      </c>
      <c r="D158" t="s">
        <v>1352</v>
      </c>
      <c r="E158">
        <v>1</v>
      </c>
      <c r="F158">
        <v>166667</v>
      </c>
      <c r="G158">
        <v>180000</v>
      </c>
      <c r="H158">
        <v>180000</v>
      </c>
      <c r="I158">
        <v>213333</v>
      </c>
      <c r="J158">
        <v>180000</v>
      </c>
      <c r="K158">
        <v>166667</v>
      </c>
      <c r="L158">
        <v>166667</v>
      </c>
      <c r="M158">
        <v>166667</v>
      </c>
      <c r="N158">
        <v>166667</v>
      </c>
      <c r="O158">
        <v>186667</v>
      </c>
      <c r="P158">
        <v>213333</v>
      </c>
      <c r="Q158">
        <v>180000</v>
      </c>
      <c r="R158">
        <v>166667</v>
      </c>
      <c r="S158">
        <v>180000</v>
      </c>
      <c r="T158">
        <v>180000</v>
      </c>
      <c r="U158">
        <v>166667</v>
      </c>
      <c r="V158">
        <v>213333</v>
      </c>
      <c r="W158">
        <v>180000</v>
      </c>
      <c r="AC158">
        <v>213333</v>
      </c>
      <c r="AD158">
        <v>180000</v>
      </c>
      <c r="AE158">
        <v>166667</v>
      </c>
      <c r="AF158">
        <v>125000</v>
      </c>
      <c r="AG158">
        <v>135000</v>
      </c>
      <c r="AH158">
        <v>135000</v>
      </c>
      <c r="AI158">
        <v>160000</v>
      </c>
      <c r="AJ158">
        <v>135000</v>
      </c>
      <c r="AK158">
        <v>125000</v>
      </c>
      <c r="AL158">
        <v>125000</v>
      </c>
      <c r="AM158">
        <v>125000</v>
      </c>
      <c r="AN158">
        <v>125000</v>
      </c>
      <c r="AO158">
        <v>140000</v>
      </c>
      <c r="AP158">
        <v>160000</v>
      </c>
      <c r="AQ158">
        <v>135000</v>
      </c>
      <c r="AR158">
        <v>125000</v>
      </c>
      <c r="AS158">
        <v>135000</v>
      </c>
      <c r="AT158">
        <v>135000</v>
      </c>
      <c r="AU158">
        <v>125000</v>
      </c>
      <c r="AV158">
        <v>160000</v>
      </c>
      <c r="AW158">
        <v>135000</v>
      </c>
      <c r="BC158">
        <v>160000</v>
      </c>
      <c r="BD158">
        <v>135000</v>
      </c>
      <c r="BE158">
        <v>125000</v>
      </c>
      <c r="BF158">
        <v>8.1999999999999993</v>
      </c>
      <c r="BG158">
        <v>8.1999999999999993</v>
      </c>
      <c r="BH158">
        <v>8.1999999999999993</v>
      </c>
      <c r="BI158">
        <v>8.1999999999999993</v>
      </c>
      <c r="BJ158">
        <v>8.1999999999999993</v>
      </c>
      <c r="BK158">
        <v>8.1999999999999993</v>
      </c>
      <c r="BL158">
        <v>8.1999999999999993</v>
      </c>
      <c r="BM158">
        <v>8.1999999999999993</v>
      </c>
      <c r="BN158">
        <v>8.1999999999999993</v>
      </c>
      <c r="BO158">
        <v>8.1999999999999993</v>
      </c>
      <c r="BP158">
        <v>8.1999999999999993</v>
      </c>
      <c r="BQ158">
        <v>8.1</v>
      </c>
      <c r="BR158">
        <v>8.1</v>
      </c>
      <c r="BS158" t="s">
        <v>1427</v>
      </c>
      <c r="BT158" s="7">
        <v>-7.7944468000000002</v>
      </c>
      <c r="BU158" s="7">
        <v>110.37102779999999</v>
      </c>
      <c r="BV158">
        <v>3.197205111749576E-3</v>
      </c>
      <c r="BW158">
        <v>224768.9</v>
      </c>
      <c r="BX158">
        <v>175833.44444444441</v>
      </c>
      <c r="BY158">
        <v>284833.44444444438</v>
      </c>
      <c r="BZ158">
        <v>314145.625</v>
      </c>
      <c r="CA158">
        <v>214265.60000000001</v>
      </c>
      <c r="CB158">
        <v>192727.7</v>
      </c>
      <c r="CC158">
        <v>195500.7</v>
      </c>
      <c r="CD158">
        <v>287200.8</v>
      </c>
      <c r="CE158">
        <v>329200.7</v>
      </c>
      <c r="CF158">
        <v>264937.5</v>
      </c>
      <c r="CG158">
        <v>445879.5</v>
      </c>
      <c r="CH158">
        <v>190641.88888888891</v>
      </c>
      <c r="CI158">
        <v>214483.20000000001</v>
      </c>
      <c r="CJ158">
        <v>161250.70000000001</v>
      </c>
      <c r="CK158">
        <v>161250.70000000001</v>
      </c>
      <c r="CL158">
        <v>207700.7</v>
      </c>
      <c r="CM158">
        <v>241527.7</v>
      </c>
      <c r="CN158">
        <v>188427.6</v>
      </c>
      <c r="CT158">
        <v>336277.77777777781</v>
      </c>
      <c r="CU158">
        <v>180133.2</v>
      </c>
      <c r="CV158">
        <v>179183.2</v>
      </c>
      <c r="CW158">
        <f t="shared" si="18"/>
        <v>134615.38461538462</v>
      </c>
      <c r="CX158">
        <f t="shared" si="19"/>
        <v>138750</v>
      </c>
      <c r="CY158">
        <f t="shared" si="20"/>
        <v>8.1846153846153857</v>
      </c>
      <c r="CZ158">
        <v>0</v>
      </c>
      <c r="DA158">
        <v>1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f t="shared" si="21"/>
        <v>160000</v>
      </c>
      <c r="DH158">
        <f t="shared" si="22"/>
        <v>125000</v>
      </c>
      <c r="DI158">
        <f t="shared" si="23"/>
        <v>1.28</v>
      </c>
      <c r="DJ158">
        <f t="shared" si="24"/>
        <v>160000</v>
      </c>
      <c r="DK158">
        <f t="shared" si="25"/>
        <v>125000</v>
      </c>
      <c r="DL158">
        <f t="shared" si="26"/>
        <v>1.28</v>
      </c>
      <c r="DM158">
        <v>1</v>
      </c>
      <c r="DN158">
        <v>0</v>
      </c>
      <c r="DO158" t="s">
        <v>2601</v>
      </c>
      <c r="DP158">
        <v>0</v>
      </c>
      <c r="DQ158">
        <v>1</v>
      </c>
      <c r="DR158">
        <v>0</v>
      </c>
      <c r="DS158">
        <v>0</v>
      </c>
      <c r="DT158">
        <v>0</v>
      </c>
    </row>
    <row r="159" spans="1:124" x14ac:dyDescent="0.25">
      <c r="A159" t="s">
        <v>983</v>
      </c>
      <c r="B159" t="s">
        <v>1323</v>
      </c>
      <c r="C159" t="s">
        <v>2186</v>
      </c>
      <c r="D159" t="s">
        <v>1352</v>
      </c>
      <c r="E159">
        <v>0</v>
      </c>
      <c r="F159">
        <v>218843</v>
      </c>
      <c r="G159">
        <v>219159</v>
      </c>
      <c r="H159">
        <v>218579</v>
      </c>
      <c r="I159">
        <v>218669</v>
      </c>
      <c r="J159">
        <v>219079</v>
      </c>
      <c r="K159">
        <v>246381</v>
      </c>
      <c r="L159">
        <v>219031</v>
      </c>
      <c r="M159">
        <v>218414</v>
      </c>
      <c r="N159">
        <v>218894</v>
      </c>
      <c r="O159">
        <v>230723</v>
      </c>
      <c r="P159">
        <v>254226</v>
      </c>
      <c r="Q159">
        <v>244039</v>
      </c>
      <c r="R159">
        <v>197395</v>
      </c>
      <c r="S159">
        <v>230723</v>
      </c>
      <c r="T159">
        <v>230723</v>
      </c>
      <c r="U159">
        <v>230723</v>
      </c>
      <c r="V159">
        <v>230723</v>
      </c>
      <c r="W159">
        <v>230723</v>
      </c>
      <c r="X159">
        <v>230723</v>
      </c>
      <c r="Y159">
        <v>230723</v>
      </c>
      <c r="Z159">
        <v>230723</v>
      </c>
      <c r="AA159">
        <v>230723</v>
      </c>
      <c r="AB159">
        <v>230723</v>
      </c>
      <c r="AC159">
        <v>230723</v>
      </c>
      <c r="AD159">
        <v>230723</v>
      </c>
      <c r="AE159">
        <v>230723</v>
      </c>
      <c r="AF159">
        <v>170698</v>
      </c>
      <c r="AG159">
        <v>170944</v>
      </c>
      <c r="AH159">
        <v>170492</v>
      </c>
      <c r="AI159">
        <v>170562</v>
      </c>
      <c r="AJ159">
        <v>170882</v>
      </c>
      <c r="AK159">
        <v>192177</v>
      </c>
      <c r="AL159">
        <v>170844</v>
      </c>
      <c r="AM159">
        <v>170363</v>
      </c>
      <c r="AN159">
        <v>170737</v>
      </c>
      <c r="AO159">
        <v>179964</v>
      </c>
      <c r="AP159">
        <v>198296</v>
      </c>
      <c r="AQ159">
        <v>190350</v>
      </c>
      <c r="AR159">
        <v>153968</v>
      </c>
      <c r="AS159">
        <v>179964</v>
      </c>
      <c r="AT159">
        <v>179964</v>
      </c>
      <c r="AU159">
        <v>179964</v>
      </c>
      <c r="AV159">
        <v>179964</v>
      </c>
      <c r="AW159">
        <v>179964</v>
      </c>
      <c r="AX159">
        <v>179964</v>
      </c>
      <c r="AY159">
        <v>179964</v>
      </c>
      <c r="AZ159">
        <v>179964</v>
      </c>
      <c r="BA159">
        <v>179964</v>
      </c>
      <c r="BB159">
        <v>179964</v>
      </c>
      <c r="BC159">
        <v>179964</v>
      </c>
      <c r="BD159">
        <v>179964</v>
      </c>
      <c r="BE159">
        <v>179964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t="s">
        <v>1433</v>
      </c>
      <c r="BT159" s="7">
        <v>-7.8724151000000004</v>
      </c>
      <c r="BU159" s="7">
        <v>110.0528212</v>
      </c>
      <c r="BV159">
        <v>0.18227776325050221</v>
      </c>
      <c r="BW159">
        <v>105762.75</v>
      </c>
      <c r="BX159">
        <v>152411.5</v>
      </c>
      <c r="BY159">
        <v>148880.29999999999</v>
      </c>
      <c r="BZ159">
        <v>169527.44444444441</v>
      </c>
      <c r="CA159">
        <v>105203.8</v>
      </c>
      <c r="CB159">
        <v>95823.8</v>
      </c>
      <c r="CC159">
        <v>110416.9</v>
      </c>
      <c r="CD159">
        <v>75328.111111111109</v>
      </c>
      <c r="CE159">
        <v>113070</v>
      </c>
      <c r="CF159">
        <v>122662.2</v>
      </c>
      <c r="CG159">
        <v>82515.375</v>
      </c>
      <c r="CH159">
        <v>85649.333333333328</v>
      </c>
      <c r="CI159">
        <v>119450.3</v>
      </c>
      <c r="CJ159">
        <v>98533.444444444438</v>
      </c>
      <c r="CK159">
        <v>96682.1</v>
      </c>
      <c r="CL159">
        <v>105205.3</v>
      </c>
      <c r="CM159">
        <v>118480.875</v>
      </c>
      <c r="CN159">
        <v>99291.1</v>
      </c>
      <c r="CO159">
        <v>107797.2222222222</v>
      </c>
      <c r="CP159">
        <v>105839.44444444439</v>
      </c>
      <c r="CQ159">
        <v>105989.44444444439</v>
      </c>
      <c r="CR159">
        <v>109086.375</v>
      </c>
      <c r="CS159">
        <v>239498.66666666669</v>
      </c>
      <c r="CT159">
        <v>134176.125</v>
      </c>
      <c r="CU159">
        <v>128120.11111111109</v>
      </c>
      <c r="CV159">
        <v>91361.7</v>
      </c>
      <c r="CW159">
        <f t="shared" si="18"/>
        <v>175405.92307692306</v>
      </c>
      <c r="CX159">
        <f t="shared" si="19"/>
        <v>179964</v>
      </c>
      <c r="CY159">
        <f t="shared" si="20"/>
        <v>0</v>
      </c>
      <c r="CZ159">
        <v>1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0</v>
      </c>
      <c r="DG159">
        <f t="shared" si="21"/>
        <v>198296</v>
      </c>
      <c r="DH159">
        <f t="shared" si="22"/>
        <v>153968</v>
      </c>
      <c r="DI159">
        <f t="shared" si="23"/>
        <v>1.287903980047802</v>
      </c>
      <c r="DJ159">
        <f t="shared" si="24"/>
        <v>179964</v>
      </c>
      <c r="DK159">
        <f t="shared" si="25"/>
        <v>179964</v>
      </c>
      <c r="DL159">
        <f t="shared" si="26"/>
        <v>1</v>
      </c>
      <c r="DM159">
        <v>1</v>
      </c>
      <c r="DN159">
        <v>0</v>
      </c>
      <c r="DO159" t="s">
        <v>2603</v>
      </c>
      <c r="DP159">
        <v>0</v>
      </c>
      <c r="DQ159">
        <v>0</v>
      </c>
      <c r="DR159">
        <v>0</v>
      </c>
      <c r="DS159">
        <v>1</v>
      </c>
      <c r="DT159">
        <v>0</v>
      </c>
    </row>
    <row r="160" spans="1:124" x14ac:dyDescent="0.25">
      <c r="A160" t="s">
        <v>103</v>
      </c>
      <c r="B160" t="s">
        <v>1305</v>
      </c>
      <c r="C160" t="s">
        <v>2377</v>
      </c>
      <c r="D160" t="s">
        <v>1352</v>
      </c>
      <c r="E160">
        <v>3</v>
      </c>
      <c r="F160">
        <v>413333</v>
      </c>
      <c r="G160">
        <v>413333</v>
      </c>
      <c r="H160">
        <v>440000</v>
      </c>
      <c r="I160">
        <v>533333</v>
      </c>
      <c r="J160">
        <v>413333</v>
      </c>
      <c r="K160">
        <v>413333</v>
      </c>
      <c r="L160">
        <v>413333</v>
      </c>
      <c r="M160">
        <v>413333</v>
      </c>
      <c r="N160">
        <v>413333</v>
      </c>
      <c r="O160">
        <v>440000</v>
      </c>
      <c r="P160">
        <v>520000</v>
      </c>
      <c r="Q160">
        <v>413333</v>
      </c>
      <c r="R160">
        <v>413333</v>
      </c>
      <c r="S160">
        <v>413333</v>
      </c>
      <c r="T160">
        <v>413333</v>
      </c>
      <c r="U160">
        <v>440000</v>
      </c>
      <c r="V160">
        <v>440000</v>
      </c>
      <c r="W160">
        <v>413333</v>
      </c>
      <c r="X160">
        <v>413333</v>
      </c>
      <c r="Y160">
        <v>413333</v>
      </c>
      <c r="Z160">
        <v>413333</v>
      </c>
      <c r="AA160">
        <v>413333</v>
      </c>
      <c r="AB160">
        <v>440000</v>
      </c>
      <c r="AC160">
        <v>440000</v>
      </c>
      <c r="AD160">
        <v>413333</v>
      </c>
      <c r="AE160">
        <v>413333</v>
      </c>
      <c r="AF160">
        <v>310000</v>
      </c>
      <c r="AG160">
        <v>310000</v>
      </c>
      <c r="AH160">
        <v>330000</v>
      </c>
      <c r="AI160">
        <v>400000</v>
      </c>
      <c r="AJ160">
        <v>310000</v>
      </c>
      <c r="AK160">
        <v>310000</v>
      </c>
      <c r="AL160">
        <v>310000</v>
      </c>
      <c r="AM160">
        <v>310000</v>
      </c>
      <c r="AN160">
        <v>310000</v>
      </c>
      <c r="AO160">
        <v>330000</v>
      </c>
      <c r="AP160">
        <v>390000</v>
      </c>
      <c r="AQ160">
        <v>310000</v>
      </c>
      <c r="AR160">
        <v>310000</v>
      </c>
      <c r="AS160">
        <v>310000</v>
      </c>
      <c r="AT160">
        <v>310000</v>
      </c>
      <c r="AU160">
        <v>330000</v>
      </c>
      <c r="AV160">
        <v>330000</v>
      </c>
      <c r="AW160">
        <v>310000</v>
      </c>
      <c r="AX160">
        <v>310000</v>
      </c>
      <c r="AY160">
        <v>310000</v>
      </c>
      <c r="AZ160">
        <v>310000</v>
      </c>
      <c r="BA160">
        <v>310000</v>
      </c>
      <c r="BB160">
        <v>330000</v>
      </c>
      <c r="BC160">
        <v>330000</v>
      </c>
      <c r="BD160">
        <v>310000</v>
      </c>
      <c r="BE160">
        <v>310000</v>
      </c>
      <c r="BF160">
        <v>8.6</v>
      </c>
      <c r="BG160">
        <v>8.6</v>
      </c>
      <c r="BH160">
        <v>8.6</v>
      </c>
      <c r="BI160">
        <v>8.6</v>
      </c>
      <c r="BJ160">
        <v>8.6</v>
      </c>
      <c r="BK160">
        <v>8.6</v>
      </c>
      <c r="BL160">
        <v>8.6</v>
      </c>
      <c r="BM160">
        <v>8.6</v>
      </c>
      <c r="BN160">
        <v>8.6</v>
      </c>
      <c r="BO160">
        <v>8.6</v>
      </c>
      <c r="BP160">
        <v>8.6</v>
      </c>
      <c r="BQ160">
        <v>8.6</v>
      </c>
      <c r="BR160">
        <v>8.6</v>
      </c>
      <c r="BS160" t="s">
        <v>1428</v>
      </c>
      <c r="BT160" s="7">
        <v>-7.7719909999999999</v>
      </c>
      <c r="BU160" s="7">
        <v>110.4096686</v>
      </c>
      <c r="BV160">
        <v>5.8446901175148473E-3</v>
      </c>
      <c r="BW160">
        <v>78613</v>
      </c>
      <c r="BX160">
        <v>86265.777777777781</v>
      </c>
      <c r="BY160">
        <v>109384.6</v>
      </c>
      <c r="BZ160">
        <v>158511.44444444441</v>
      </c>
      <c r="CA160">
        <v>105424.2</v>
      </c>
      <c r="CB160">
        <v>105325.44444444439</v>
      </c>
      <c r="CC160">
        <v>106892</v>
      </c>
      <c r="CD160">
        <v>104767.11111111109</v>
      </c>
      <c r="CE160">
        <v>105192.8</v>
      </c>
      <c r="CF160">
        <v>101489.7</v>
      </c>
      <c r="CG160">
        <v>159701.55555555559</v>
      </c>
      <c r="CH160">
        <v>100926</v>
      </c>
      <c r="CI160">
        <v>100557.6</v>
      </c>
      <c r="CJ160">
        <v>78739.666666666672</v>
      </c>
      <c r="CK160">
        <v>81108.666666666672</v>
      </c>
      <c r="CL160">
        <v>113847.6</v>
      </c>
      <c r="CM160">
        <v>126497.60000000001</v>
      </c>
      <c r="CN160">
        <v>104247.8</v>
      </c>
      <c r="CO160">
        <v>112997</v>
      </c>
      <c r="CP160">
        <v>112997</v>
      </c>
      <c r="CQ160">
        <v>112997</v>
      </c>
      <c r="CR160">
        <v>93514.9</v>
      </c>
      <c r="CS160">
        <v>107331.55555555561</v>
      </c>
      <c r="CT160">
        <v>108964.7</v>
      </c>
      <c r="CU160">
        <v>84114.7</v>
      </c>
      <c r="CV160">
        <v>110948.88888888891</v>
      </c>
      <c r="CW160">
        <f t="shared" si="18"/>
        <v>326153.84615384613</v>
      </c>
      <c r="CX160">
        <f t="shared" si="19"/>
        <v>316153.84615384613</v>
      </c>
      <c r="CY160">
        <f t="shared" si="20"/>
        <v>8.5999999999999979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f t="shared" si="21"/>
        <v>400000</v>
      </c>
      <c r="DH160">
        <f t="shared" si="22"/>
        <v>310000</v>
      </c>
      <c r="DI160">
        <f t="shared" si="23"/>
        <v>1.2903225806451613</v>
      </c>
      <c r="DJ160">
        <f t="shared" si="24"/>
        <v>330000</v>
      </c>
      <c r="DK160">
        <f t="shared" si="25"/>
        <v>310000</v>
      </c>
      <c r="DL160">
        <f t="shared" si="26"/>
        <v>1.064516129032258</v>
      </c>
      <c r="DM160">
        <v>1</v>
      </c>
      <c r="DN160">
        <v>0</v>
      </c>
      <c r="DO160" t="s">
        <v>2600</v>
      </c>
      <c r="DP160">
        <v>1</v>
      </c>
      <c r="DQ160">
        <v>0</v>
      </c>
      <c r="DR160">
        <v>0</v>
      </c>
      <c r="DS160">
        <v>0</v>
      </c>
      <c r="DT160">
        <v>0</v>
      </c>
    </row>
    <row r="161" spans="1:124" x14ac:dyDescent="0.25">
      <c r="A161" t="s">
        <v>769</v>
      </c>
      <c r="B161" t="s">
        <v>1302</v>
      </c>
      <c r="C161" t="s">
        <v>2190</v>
      </c>
      <c r="D161" t="s">
        <v>1352</v>
      </c>
      <c r="E161">
        <v>0</v>
      </c>
      <c r="F161">
        <v>157659</v>
      </c>
      <c r="G161">
        <v>165636</v>
      </c>
      <c r="H161">
        <v>165029</v>
      </c>
      <c r="I161">
        <v>178082</v>
      </c>
      <c r="J161">
        <v>173572</v>
      </c>
      <c r="K161">
        <v>153816</v>
      </c>
      <c r="L161">
        <v>165720</v>
      </c>
      <c r="M161">
        <v>156394</v>
      </c>
      <c r="N161">
        <v>165972</v>
      </c>
      <c r="O161">
        <v>173895</v>
      </c>
      <c r="P161">
        <v>199478</v>
      </c>
      <c r="Q161">
        <v>153816</v>
      </c>
      <c r="R161">
        <v>164116</v>
      </c>
      <c r="S161">
        <v>184579</v>
      </c>
      <c r="T161">
        <v>184579</v>
      </c>
      <c r="U161">
        <v>184579</v>
      </c>
      <c r="V161">
        <v>188110</v>
      </c>
      <c r="W161">
        <v>182838</v>
      </c>
      <c r="X161">
        <v>184579</v>
      </c>
      <c r="Y161">
        <v>184579</v>
      </c>
      <c r="Z161">
        <v>184579</v>
      </c>
      <c r="AA161">
        <v>184579</v>
      </c>
      <c r="AB161">
        <v>184579</v>
      </c>
      <c r="AC161">
        <v>187448</v>
      </c>
      <c r="AD161">
        <v>184579</v>
      </c>
      <c r="AE161">
        <v>184579</v>
      </c>
      <c r="AF161">
        <v>122974</v>
      </c>
      <c r="AG161">
        <v>129196</v>
      </c>
      <c r="AH161">
        <v>128723</v>
      </c>
      <c r="AI161">
        <v>138904</v>
      </c>
      <c r="AJ161">
        <v>135386</v>
      </c>
      <c r="AK161">
        <v>119976</v>
      </c>
      <c r="AL161">
        <v>129262</v>
      </c>
      <c r="AM161">
        <v>121987</v>
      </c>
      <c r="AN161">
        <v>129458</v>
      </c>
      <c r="AO161">
        <v>135638</v>
      </c>
      <c r="AP161">
        <v>155593</v>
      </c>
      <c r="AQ161">
        <v>119976</v>
      </c>
      <c r="AR161">
        <v>128010</v>
      </c>
      <c r="AS161">
        <v>143972</v>
      </c>
      <c r="AT161">
        <v>143972</v>
      </c>
      <c r="AU161">
        <v>143972</v>
      </c>
      <c r="AV161">
        <v>146726</v>
      </c>
      <c r="AW161">
        <v>142614</v>
      </c>
      <c r="AX161">
        <v>143972</v>
      </c>
      <c r="AY161">
        <v>143972</v>
      </c>
      <c r="AZ161">
        <v>143972</v>
      </c>
      <c r="BA161">
        <v>143972</v>
      </c>
      <c r="BB161">
        <v>143972</v>
      </c>
      <c r="BC161">
        <v>146209</v>
      </c>
      <c r="BD161">
        <v>143972</v>
      </c>
      <c r="BE161">
        <v>143972</v>
      </c>
      <c r="BF161">
        <v>7.4</v>
      </c>
      <c r="BG161">
        <v>7.4</v>
      </c>
      <c r="BH161">
        <v>7.4</v>
      </c>
      <c r="BI161">
        <v>7.4</v>
      </c>
      <c r="BJ161">
        <v>7.4</v>
      </c>
      <c r="BK161">
        <v>7.4</v>
      </c>
      <c r="BL161">
        <v>7.4</v>
      </c>
      <c r="BM161">
        <v>7.4</v>
      </c>
      <c r="BN161">
        <v>7.4</v>
      </c>
      <c r="BO161">
        <v>7.4</v>
      </c>
      <c r="BP161">
        <v>7.4</v>
      </c>
      <c r="BQ161">
        <v>7.4</v>
      </c>
      <c r="BR161">
        <v>7.4</v>
      </c>
      <c r="BS161" t="s">
        <v>1429</v>
      </c>
      <c r="BT161" s="7">
        <v>-7.7807937000000003</v>
      </c>
      <c r="BU161" s="7">
        <v>110.39981040000001</v>
      </c>
      <c r="BV161">
        <v>4.3657739638851816E-3</v>
      </c>
      <c r="BW161">
        <v>324450.09999999998</v>
      </c>
      <c r="BX161">
        <v>476419.77777777781</v>
      </c>
      <c r="BY161">
        <v>707013.66666666663</v>
      </c>
      <c r="BZ161">
        <v>311604.11111111112</v>
      </c>
      <c r="CA161">
        <v>284213</v>
      </c>
      <c r="CB161">
        <v>275536.90000000002</v>
      </c>
      <c r="CC161">
        <v>250105.9</v>
      </c>
      <c r="CD161">
        <v>337875.3</v>
      </c>
      <c r="CE161">
        <v>274859.09999999998</v>
      </c>
      <c r="CF161">
        <v>646839.6</v>
      </c>
      <c r="CG161">
        <v>506635.125</v>
      </c>
      <c r="CH161">
        <v>271719.09999999998</v>
      </c>
      <c r="CI161">
        <v>269958.59999999998</v>
      </c>
      <c r="CJ161">
        <v>226182.1</v>
      </c>
      <c r="CK161">
        <v>237708.5</v>
      </c>
      <c r="CL161">
        <v>247118.3</v>
      </c>
      <c r="CM161">
        <v>283292.7</v>
      </c>
      <c r="CN161">
        <v>260537.9</v>
      </c>
      <c r="CO161">
        <v>262380.90000000002</v>
      </c>
      <c r="CP161">
        <v>262520.8</v>
      </c>
      <c r="CQ161">
        <v>221956</v>
      </c>
      <c r="CR161">
        <v>237980.3</v>
      </c>
      <c r="CS161">
        <v>263694.3</v>
      </c>
      <c r="CT161">
        <v>274663.2</v>
      </c>
      <c r="CU161">
        <v>274554.59999999998</v>
      </c>
      <c r="CV161">
        <v>258190.3</v>
      </c>
      <c r="CW161">
        <f t="shared" si="18"/>
        <v>130391</v>
      </c>
      <c r="CX161">
        <f t="shared" si="19"/>
        <v>144251.46153846153</v>
      </c>
      <c r="CY161">
        <f t="shared" si="20"/>
        <v>7.4000000000000012</v>
      </c>
      <c r="CZ161">
        <v>1</v>
      </c>
      <c r="DA161">
        <v>0</v>
      </c>
      <c r="DB161">
        <v>1</v>
      </c>
      <c r="DC161">
        <v>0</v>
      </c>
      <c r="DD161">
        <v>1</v>
      </c>
      <c r="DE161">
        <v>1</v>
      </c>
      <c r="DF161">
        <v>0</v>
      </c>
      <c r="DG161">
        <f t="shared" si="21"/>
        <v>155593</v>
      </c>
      <c r="DH161">
        <f t="shared" si="22"/>
        <v>119976</v>
      </c>
      <c r="DI161">
        <f t="shared" si="23"/>
        <v>1.2968677068747083</v>
      </c>
      <c r="DJ161">
        <f t="shared" si="24"/>
        <v>146726</v>
      </c>
      <c r="DK161">
        <f t="shared" si="25"/>
        <v>142614</v>
      </c>
      <c r="DL161">
        <f t="shared" si="26"/>
        <v>1.0288330738917637</v>
      </c>
      <c r="DM161">
        <v>1</v>
      </c>
      <c r="DN161">
        <v>0</v>
      </c>
      <c r="DO161" t="s">
        <v>2600</v>
      </c>
      <c r="DP161">
        <v>1</v>
      </c>
      <c r="DQ161">
        <v>0</v>
      </c>
      <c r="DR161">
        <v>0</v>
      </c>
      <c r="DS161">
        <v>0</v>
      </c>
      <c r="DT161">
        <v>0</v>
      </c>
    </row>
    <row r="162" spans="1:124" x14ac:dyDescent="0.25">
      <c r="A162" t="s">
        <v>265</v>
      </c>
      <c r="B162" t="s">
        <v>1306</v>
      </c>
      <c r="C162" t="s">
        <v>1380</v>
      </c>
      <c r="D162" t="s">
        <v>1352</v>
      </c>
      <c r="E162">
        <v>2</v>
      </c>
      <c r="F162">
        <v>320000</v>
      </c>
      <c r="G162">
        <v>344000</v>
      </c>
      <c r="H162">
        <v>344000</v>
      </c>
      <c r="I162">
        <v>344000</v>
      </c>
      <c r="J162">
        <v>344000</v>
      </c>
      <c r="K162">
        <v>325000</v>
      </c>
      <c r="L162">
        <v>325000</v>
      </c>
      <c r="M162">
        <v>325000</v>
      </c>
      <c r="N162">
        <v>344000</v>
      </c>
      <c r="O162">
        <v>344000</v>
      </c>
      <c r="P162">
        <v>415000</v>
      </c>
      <c r="Q162">
        <v>329000</v>
      </c>
      <c r="R162">
        <v>325000</v>
      </c>
      <c r="S162">
        <v>320000</v>
      </c>
      <c r="T162">
        <v>344000</v>
      </c>
      <c r="U162">
        <v>344000</v>
      </c>
      <c r="V162">
        <v>344000</v>
      </c>
      <c r="W162">
        <v>344000</v>
      </c>
      <c r="X162">
        <v>458667</v>
      </c>
      <c r="Y162">
        <v>458667</v>
      </c>
      <c r="Z162">
        <v>458667</v>
      </c>
      <c r="AA162">
        <v>458667</v>
      </c>
      <c r="AB162">
        <v>458667</v>
      </c>
      <c r="AC162">
        <v>800000</v>
      </c>
      <c r="AD162">
        <v>458667</v>
      </c>
      <c r="AE162">
        <v>344000</v>
      </c>
      <c r="AF162">
        <v>192000</v>
      </c>
      <c r="AG162">
        <v>206400</v>
      </c>
      <c r="AH162">
        <v>206400</v>
      </c>
      <c r="AI162">
        <v>206400</v>
      </c>
      <c r="AJ162">
        <v>206400</v>
      </c>
      <c r="AK162">
        <v>195000</v>
      </c>
      <c r="AL162">
        <v>195000</v>
      </c>
      <c r="AM162">
        <v>195000</v>
      </c>
      <c r="AN162">
        <v>206400</v>
      </c>
      <c r="AO162">
        <v>206400</v>
      </c>
      <c r="AP162">
        <v>249000</v>
      </c>
      <c r="AQ162">
        <v>194110</v>
      </c>
      <c r="AR162">
        <v>191750</v>
      </c>
      <c r="AS162">
        <v>176000</v>
      </c>
      <c r="AT162">
        <v>189200</v>
      </c>
      <c r="AU162">
        <v>189200</v>
      </c>
      <c r="AV162">
        <v>189200</v>
      </c>
      <c r="AW162">
        <v>189200</v>
      </c>
      <c r="AX162">
        <v>344000</v>
      </c>
      <c r="AY162">
        <v>344000</v>
      </c>
      <c r="AZ162">
        <v>344000</v>
      </c>
      <c r="BA162">
        <v>344000</v>
      </c>
      <c r="BB162">
        <v>344000</v>
      </c>
      <c r="BC162">
        <v>600000</v>
      </c>
      <c r="BD162">
        <v>344000</v>
      </c>
      <c r="BE162">
        <v>189200</v>
      </c>
      <c r="BF162">
        <v>8.5</v>
      </c>
      <c r="BG162">
        <v>8.5</v>
      </c>
      <c r="BH162">
        <v>8.5</v>
      </c>
      <c r="BI162">
        <v>8.5</v>
      </c>
      <c r="BJ162">
        <v>8.5</v>
      </c>
      <c r="BK162">
        <v>8.5</v>
      </c>
      <c r="BL162">
        <v>8.5</v>
      </c>
      <c r="BM162">
        <v>8.5</v>
      </c>
      <c r="BN162">
        <v>8.5</v>
      </c>
      <c r="BO162">
        <v>8.5</v>
      </c>
      <c r="BP162">
        <v>8.5</v>
      </c>
      <c r="BQ162">
        <v>8.5</v>
      </c>
      <c r="BR162">
        <v>8.5</v>
      </c>
      <c r="BS162" t="s">
        <v>1445</v>
      </c>
      <c r="BT162" s="7">
        <v>-7.8221562000000002</v>
      </c>
      <c r="BU162" s="7">
        <v>110.3614414</v>
      </c>
      <c r="BV162">
        <v>4.442226945999354E-3</v>
      </c>
      <c r="BW162">
        <v>66401.5</v>
      </c>
      <c r="BX162">
        <v>48754.7</v>
      </c>
      <c r="BY162">
        <v>51870.555555555547</v>
      </c>
      <c r="BZ162">
        <v>42917.166666666657</v>
      </c>
      <c r="CA162">
        <v>47544.5</v>
      </c>
      <c r="CB162">
        <v>40490.625</v>
      </c>
      <c r="CC162">
        <v>43320.375</v>
      </c>
      <c r="CD162">
        <v>65177.777777777781</v>
      </c>
      <c r="CE162">
        <v>61975</v>
      </c>
      <c r="CF162">
        <v>61960.714285714283</v>
      </c>
      <c r="CG162">
        <v>58595.142857142862</v>
      </c>
      <c r="CH162">
        <v>62120.25</v>
      </c>
      <c r="CI162">
        <v>70054.571428571435</v>
      </c>
      <c r="CJ162">
        <v>46165.222222222219</v>
      </c>
      <c r="CK162">
        <v>47925.555555555547</v>
      </c>
      <c r="CL162">
        <v>59185.333333333343</v>
      </c>
      <c r="CM162">
        <v>54010</v>
      </c>
      <c r="CN162">
        <v>44750</v>
      </c>
      <c r="CO162">
        <v>134747.44444444441</v>
      </c>
      <c r="CP162">
        <v>131941.25</v>
      </c>
      <c r="CQ162">
        <v>132283</v>
      </c>
      <c r="CR162">
        <v>125672.7</v>
      </c>
      <c r="CS162">
        <v>106872.7</v>
      </c>
      <c r="CT162">
        <v>357386</v>
      </c>
      <c r="CU162">
        <v>125672.7</v>
      </c>
      <c r="CV162">
        <v>50091.888888888891</v>
      </c>
      <c r="CW162">
        <f t="shared" si="18"/>
        <v>203866.15384615384</v>
      </c>
      <c r="CX162">
        <f t="shared" si="19"/>
        <v>291230.76923076925</v>
      </c>
      <c r="CY162">
        <f t="shared" si="20"/>
        <v>8.5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0</v>
      </c>
      <c r="DG162">
        <f t="shared" si="21"/>
        <v>249000</v>
      </c>
      <c r="DH162">
        <f t="shared" si="22"/>
        <v>191750</v>
      </c>
      <c r="DI162">
        <f t="shared" si="23"/>
        <v>1.2985658409387224</v>
      </c>
      <c r="DJ162">
        <f t="shared" si="24"/>
        <v>600000</v>
      </c>
      <c r="DK162">
        <f t="shared" si="25"/>
        <v>176000</v>
      </c>
      <c r="DL162">
        <f t="shared" si="26"/>
        <v>3.4090909090909092</v>
      </c>
      <c r="DM162">
        <v>1</v>
      </c>
      <c r="DN162">
        <v>0</v>
      </c>
      <c r="DO162" t="s">
        <v>2601</v>
      </c>
      <c r="DP162">
        <v>0</v>
      </c>
      <c r="DQ162">
        <v>1</v>
      </c>
      <c r="DR162">
        <v>0</v>
      </c>
      <c r="DS162">
        <v>0</v>
      </c>
      <c r="DT162">
        <v>0</v>
      </c>
    </row>
    <row r="163" spans="1:124" x14ac:dyDescent="0.25">
      <c r="A163" t="s">
        <v>884</v>
      </c>
      <c r="B163" t="s">
        <v>1302</v>
      </c>
      <c r="C163" t="s">
        <v>2111</v>
      </c>
      <c r="D163" t="s">
        <v>1352</v>
      </c>
      <c r="E163">
        <v>0</v>
      </c>
      <c r="F163">
        <v>148046</v>
      </c>
      <c r="H163">
        <v>148046</v>
      </c>
      <c r="I163">
        <v>192445</v>
      </c>
      <c r="J163">
        <v>148046</v>
      </c>
      <c r="K163">
        <v>157992</v>
      </c>
      <c r="L163">
        <v>148046</v>
      </c>
      <c r="S163">
        <v>148046</v>
      </c>
      <c r="T163">
        <v>148046</v>
      </c>
      <c r="U163">
        <v>148046</v>
      </c>
      <c r="V163">
        <v>148046</v>
      </c>
      <c r="W163">
        <v>148046</v>
      </c>
      <c r="X163">
        <v>148046</v>
      </c>
      <c r="Y163">
        <v>148046</v>
      </c>
      <c r="AF163">
        <v>115476</v>
      </c>
      <c r="AH163">
        <v>115476</v>
      </c>
      <c r="AI163">
        <v>150107</v>
      </c>
      <c r="AJ163">
        <v>115476</v>
      </c>
      <c r="AK163">
        <v>123234</v>
      </c>
      <c r="AL163">
        <v>115476</v>
      </c>
      <c r="AS163">
        <v>115476</v>
      </c>
      <c r="AT163">
        <v>115476</v>
      </c>
      <c r="AU163">
        <v>115476</v>
      </c>
      <c r="AV163">
        <v>115476</v>
      </c>
      <c r="AW163">
        <v>115476</v>
      </c>
      <c r="AX163">
        <v>115476</v>
      </c>
      <c r="AY163">
        <v>115476</v>
      </c>
      <c r="BF163">
        <v>7.3</v>
      </c>
      <c r="BG163">
        <v>7.3</v>
      </c>
      <c r="BH163">
        <v>7.3</v>
      </c>
      <c r="BI163">
        <v>7.3</v>
      </c>
      <c r="BJ163">
        <v>7.3</v>
      </c>
      <c r="BK163">
        <v>7.3</v>
      </c>
      <c r="BL163">
        <v>7.3</v>
      </c>
      <c r="BS163" t="s">
        <v>1433</v>
      </c>
      <c r="BT163" s="7">
        <v>-7.7798590000000001</v>
      </c>
      <c r="BU163" s="7">
        <v>110.43457600000001</v>
      </c>
      <c r="BV163">
        <v>7.4530189405728597E-3</v>
      </c>
      <c r="BW163">
        <v>227198.2</v>
      </c>
      <c r="BY163">
        <v>255228.9</v>
      </c>
      <c r="BZ163">
        <v>347868.9</v>
      </c>
      <c r="CA163">
        <v>184479.5</v>
      </c>
      <c r="CB163">
        <v>189655</v>
      </c>
      <c r="CC163">
        <v>207480.6</v>
      </c>
      <c r="CJ163">
        <v>204820.2</v>
      </c>
      <c r="CK163">
        <v>688000.6</v>
      </c>
      <c r="CL163">
        <v>246895.7</v>
      </c>
      <c r="CM163">
        <v>251529.55555555559</v>
      </c>
      <c r="CN163">
        <v>182263.9</v>
      </c>
      <c r="CO163">
        <v>194102.9</v>
      </c>
      <c r="CP163">
        <v>211923.20000000001</v>
      </c>
      <c r="CW163">
        <f t="shared" si="18"/>
        <v>122540.83333333333</v>
      </c>
      <c r="CX163">
        <f t="shared" si="19"/>
        <v>115476</v>
      </c>
      <c r="CY163">
        <f t="shared" si="20"/>
        <v>7.2999999999999989</v>
      </c>
      <c r="CZ163">
        <v>1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f t="shared" si="21"/>
        <v>150107</v>
      </c>
      <c r="DH163">
        <f t="shared" si="22"/>
        <v>115476</v>
      </c>
      <c r="DI163">
        <f t="shared" si="23"/>
        <v>1.299897814264436</v>
      </c>
      <c r="DJ163">
        <f t="shared" si="24"/>
        <v>115476</v>
      </c>
      <c r="DK163">
        <f t="shared" si="25"/>
        <v>115476</v>
      </c>
      <c r="DL163">
        <f t="shared" si="26"/>
        <v>1</v>
      </c>
      <c r="DM163">
        <v>1</v>
      </c>
      <c r="DN163">
        <v>0</v>
      </c>
      <c r="DO163" t="s">
        <v>2600</v>
      </c>
      <c r="DP163">
        <v>1</v>
      </c>
      <c r="DQ163">
        <v>0</v>
      </c>
      <c r="DR163">
        <v>0</v>
      </c>
      <c r="DS163">
        <v>0</v>
      </c>
      <c r="DT163">
        <v>0</v>
      </c>
    </row>
    <row r="164" spans="1:124" x14ac:dyDescent="0.25">
      <c r="A164" t="s">
        <v>792</v>
      </c>
      <c r="B164" t="s">
        <v>1286</v>
      </c>
      <c r="C164" t="s">
        <v>1769</v>
      </c>
      <c r="D164" t="s">
        <v>1352</v>
      </c>
      <c r="E164">
        <v>2</v>
      </c>
      <c r="F164">
        <v>226667</v>
      </c>
      <c r="G164">
        <v>226667</v>
      </c>
      <c r="H164">
        <v>226667</v>
      </c>
      <c r="I164">
        <v>286666</v>
      </c>
      <c r="J164">
        <v>226667</v>
      </c>
      <c r="K164">
        <v>226667</v>
      </c>
      <c r="L164">
        <v>226667</v>
      </c>
      <c r="M164">
        <v>226667</v>
      </c>
      <c r="N164">
        <v>226667</v>
      </c>
      <c r="O164">
        <v>226667</v>
      </c>
      <c r="P164">
        <v>226667</v>
      </c>
      <c r="Q164">
        <v>226667</v>
      </c>
      <c r="R164">
        <v>220000</v>
      </c>
      <c r="S164">
        <v>226667</v>
      </c>
      <c r="T164">
        <v>226667</v>
      </c>
      <c r="U164">
        <v>226667</v>
      </c>
      <c r="V164">
        <v>226667</v>
      </c>
      <c r="W164">
        <v>226667</v>
      </c>
      <c r="X164">
        <v>226667</v>
      </c>
      <c r="Y164">
        <v>226667</v>
      </c>
      <c r="Z164">
        <v>226667</v>
      </c>
      <c r="AA164">
        <v>226667</v>
      </c>
      <c r="AB164">
        <v>226667</v>
      </c>
      <c r="AC164">
        <v>226667</v>
      </c>
      <c r="AD164">
        <v>226667</v>
      </c>
      <c r="AE164">
        <v>226667</v>
      </c>
      <c r="AF164">
        <v>170000</v>
      </c>
      <c r="AG164">
        <v>170000</v>
      </c>
      <c r="AH164">
        <v>170000</v>
      </c>
      <c r="AI164">
        <v>214999</v>
      </c>
      <c r="AJ164">
        <v>170000</v>
      </c>
      <c r="AK164">
        <v>170000</v>
      </c>
      <c r="AL164">
        <v>170000</v>
      </c>
      <c r="AM164">
        <v>170000</v>
      </c>
      <c r="AN164">
        <v>170000</v>
      </c>
      <c r="AO164">
        <v>170000</v>
      </c>
      <c r="AP164">
        <v>170000</v>
      </c>
      <c r="AQ164">
        <v>170000</v>
      </c>
      <c r="AR164">
        <v>165000</v>
      </c>
      <c r="AS164">
        <v>170000</v>
      </c>
      <c r="AT164">
        <v>170000</v>
      </c>
      <c r="AU164">
        <v>170000</v>
      </c>
      <c r="AV164">
        <v>170000</v>
      </c>
      <c r="AW164">
        <v>170000</v>
      </c>
      <c r="AX164">
        <v>170000</v>
      </c>
      <c r="AY164">
        <v>170000</v>
      </c>
      <c r="AZ164">
        <v>170000</v>
      </c>
      <c r="BA164">
        <v>170000</v>
      </c>
      <c r="BB164">
        <v>170000</v>
      </c>
      <c r="BC164">
        <v>170000</v>
      </c>
      <c r="BD164">
        <v>170000</v>
      </c>
      <c r="BE164">
        <v>170000</v>
      </c>
      <c r="BF164">
        <v>8</v>
      </c>
      <c r="BG164">
        <v>8</v>
      </c>
      <c r="BH164">
        <v>8</v>
      </c>
      <c r="BI164">
        <v>8</v>
      </c>
      <c r="BJ164">
        <v>8</v>
      </c>
      <c r="BK164">
        <v>8</v>
      </c>
      <c r="BL164">
        <v>8</v>
      </c>
      <c r="BM164">
        <v>8</v>
      </c>
      <c r="BN164">
        <v>8</v>
      </c>
      <c r="BO164">
        <v>8</v>
      </c>
      <c r="BP164">
        <v>8</v>
      </c>
      <c r="BQ164">
        <v>8</v>
      </c>
      <c r="BR164">
        <v>8</v>
      </c>
      <c r="BS164" t="s">
        <v>2471</v>
      </c>
      <c r="BT164" s="7">
        <v>-7.8185368999999998</v>
      </c>
      <c r="BU164" s="7">
        <v>110.3940523</v>
      </c>
      <c r="BV164">
        <v>7.4570107247532314E-3</v>
      </c>
      <c r="BW164">
        <v>47450</v>
      </c>
      <c r="BX164">
        <v>64511.111111111109</v>
      </c>
      <c r="BY164">
        <v>88060</v>
      </c>
      <c r="BZ164">
        <v>77740</v>
      </c>
      <c r="CA164">
        <v>63400</v>
      </c>
      <c r="CB164">
        <v>50177.777777777781</v>
      </c>
      <c r="CC164">
        <v>44622.222222222219</v>
      </c>
      <c r="CD164">
        <v>50177.777777777781</v>
      </c>
      <c r="CE164">
        <v>55660</v>
      </c>
      <c r="CF164">
        <v>84743</v>
      </c>
      <c r="CG164">
        <v>91404.111111111109</v>
      </c>
      <c r="CH164">
        <v>69627.777777777781</v>
      </c>
      <c r="CI164">
        <v>56750</v>
      </c>
      <c r="CJ164">
        <v>45200</v>
      </c>
      <c r="CK164">
        <v>57660</v>
      </c>
      <c r="CL164">
        <v>91060</v>
      </c>
      <c r="CM164">
        <v>88460</v>
      </c>
      <c r="CN164">
        <v>46660</v>
      </c>
      <c r="CO164">
        <v>52450</v>
      </c>
      <c r="CP164">
        <v>52450</v>
      </c>
      <c r="CQ164">
        <v>52450</v>
      </c>
      <c r="CR164">
        <v>55066.666666666657</v>
      </c>
      <c r="CS164">
        <v>96488.75</v>
      </c>
      <c r="CT164">
        <v>122881.75</v>
      </c>
      <c r="CU164">
        <v>38016.666666666657</v>
      </c>
      <c r="CV164">
        <v>42215</v>
      </c>
      <c r="CW164">
        <f t="shared" si="18"/>
        <v>173076.84615384616</v>
      </c>
      <c r="CX164">
        <f t="shared" si="19"/>
        <v>170000</v>
      </c>
      <c r="CY164">
        <f t="shared" si="20"/>
        <v>8</v>
      </c>
      <c r="CZ164">
        <v>0</v>
      </c>
      <c r="DA164">
        <v>1</v>
      </c>
      <c r="DB164">
        <v>1</v>
      </c>
      <c r="DC164">
        <v>0</v>
      </c>
      <c r="DD164">
        <v>1</v>
      </c>
      <c r="DE164">
        <v>1</v>
      </c>
      <c r="DF164">
        <v>0</v>
      </c>
      <c r="DG164">
        <f t="shared" si="21"/>
        <v>214999</v>
      </c>
      <c r="DH164">
        <f t="shared" si="22"/>
        <v>165000</v>
      </c>
      <c r="DI164">
        <f t="shared" si="23"/>
        <v>1.3030242424242424</v>
      </c>
      <c r="DJ164">
        <f t="shared" si="24"/>
        <v>170000</v>
      </c>
      <c r="DK164">
        <f t="shared" si="25"/>
        <v>170000</v>
      </c>
      <c r="DL164">
        <f t="shared" si="26"/>
        <v>1</v>
      </c>
      <c r="DM164">
        <v>1</v>
      </c>
      <c r="DN164">
        <v>0</v>
      </c>
      <c r="DO164" t="s">
        <v>2601</v>
      </c>
      <c r="DP164">
        <v>0</v>
      </c>
      <c r="DQ164">
        <v>1</v>
      </c>
      <c r="DR164">
        <v>0</v>
      </c>
      <c r="DS164">
        <v>0</v>
      </c>
      <c r="DT164">
        <v>0</v>
      </c>
    </row>
    <row r="165" spans="1:124" x14ac:dyDescent="0.25">
      <c r="A165" t="s">
        <v>758</v>
      </c>
      <c r="B165" t="s">
        <v>1285</v>
      </c>
      <c r="C165" t="s">
        <v>1564</v>
      </c>
      <c r="D165" t="s">
        <v>1352</v>
      </c>
      <c r="E165">
        <v>1</v>
      </c>
      <c r="F165">
        <v>132000</v>
      </c>
      <c r="G165">
        <v>132000</v>
      </c>
      <c r="K165">
        <v>132000</v>
      </c>
      <c r="L165">
        <v>132000</v>
      </c>
      <c r="M165">
        <v>172000</v>
      </c>
      <c r="N165">
        <v>172000</v>
      </c>
      <c r="O165">
        <v>172000</v>
      </c>
      <c r="S165">
        <v>132000</v>
      </c>
      <c r="T165">
        <v>132000</v>
      </c>
      <c r="U165">
        <v>132000</v>
      </c>
      <c r="V165">
        <v>132000</v>
      </c>
      <c r="W165">
        <v>132000</v>
      </c>
      <c r="X165">
        <v>132000</v>
      </c>
      <c r="Y165">
        <v>132000</v>
      </c>
      <c r="Z165">
        <v>132000</v>
      </c>
      <c r="AA165">
        <v>132000</v>
      </c>
      <c r="AB165">
        <v>132000</v>
      </c>
      <c r="AC165">
        <v>132000</v>
      </c>
      <c r="AF165">
        <v>99000</v>
      </c>
      <c r="AG165">
        <v>99000</v>
      </c>
      <c r="AK165">
        <v>99000</v>
      </c>
      <c r="AL165">
        <v>99000</v>
      </c>
      <c r="AM165">
        <v>129000</v>
      </c>
      <c r="AN165">
        <v>129000</v>
      </c>
      <c r="AO165">
        <v>129000</v>
      </c>
      <c r="AS165">
        <v>99000</v>
      </c>
      <c r="AT165">
        <v>99000</v>
      </c>
      <c r="AU165">
        <v>99000</v>
      </c>
      <c r="AV165">
        <v>99000</v>
      </c>
      <c r="AW165">
        <v>99000</v>
      </c>
      <c r="AX165">
        <v>99000</v>
      </c>
      <c r="AY165">
        <v>99000</v>
      </c>
      <c r="AZ165">
        <v>99000</v>
      </c>
      <c r="BA165">
        <v>99000</v>
      </c>
      <c r="BB165">
        <v>99000</v>
      </c>
      <c r="BC165">
        <v>99000</v>
      </c>
      <c r="BF165">
        <v>7.5</v>
      </c>
      <c r="BG165">
        <v>7.5</v>
      </c>
      <c r="BH165">
        <v>7.5</v>
      </c>
      <c r="BI165">
        <v>7.5</v>
      </c>
      <c r="BJ165">
        <v>7.5</v>
      </c>
      <c r="BK165">
        <v>7.5</v>
      </c>
      <c r="BL165">
        <v>7.5</v>
      </c>
      <c r="BM165">
        <v>7.5</v>
      </c>
      <c r="BN165">
        <v>7.5</v>
      </c>
      <c r="BO165">
        <v>7.5</v>
      </c>
      <c r="BP165">
        <v>7.5</v>
      </c>
      <c r="BS165" t="s">
        <v>1429</v>
      </c>
      <c r="BT165" s="7">
        <v>-7.7859388999999997</v>
      </c>
      <c r="BU165" s="7">
        <v>110.3630545</v>
      </c>
      <c r="BV165">
        <v>1.9825392570864981E-3</v>
      </c>
      <c r="BW165">
        <v>297084.66666666669</v>
      </c>
      <c r="BX165">
        <v>467002.71428571432</v>
      </c>
      <c r="CB165">
        <v>350598</v>
      </c>
      <c r="CC165">
        <v>303084.44444444438</v>
      </c>
      <c r="CD165">
        <v>256974.5</v>
      </c>
      <c r="CE165">
        <v>392954.88888888888</v>
      </c>
      <c r="CF165">
        <v>290748.66666666669</v>
      </c>
      <c r="CJ165">
        <v>281391.7</v>
      </c>
      <c r="CK165">
        <v>294472.7</v>
      </c>
      <c r="CL165">
        <v>432668.2</v>
      </c>
      <c r="CM165">
        <v>449142.57142857142</v>
      </c>
      <c r="CN165">
        <v>284884</v>
      </c>
      <c r="CO165">
        <v>279534.5</v>
      </c>
      <c r="CP165">
        <v>286596.59999999998</v>
      </c>
      <c r="CQ165">
        <v>269078</v>
      </c>
      <c r="CR165">
        <v>272464.875</v>
      </c>
      <c r="CS165">
        <v>367149</v>
      </c>
      <c r="CT165">
        <v>397003.4</v>
      </c>
      <c r="CW165">
        <f t="shared" si="18"/>
        <v>111857.14285714286</v>
      </c>
      <c r="CX165">
        <f t="shared" si="19"/>
        <v>99000</v>
      </c>
      <c r="CY165">
        <f t="shared" si="20"/>
        <v>7.5</v>
      </c>
      <c r="CZ165">
        <v>1</v>
      </c>
      <c r="DA165">
        <v>0</v>
      </c>
      <c r="DB165">
        <v>1</v>
      </c>
      <c r="DC165">
        <v>0</v>
      </c>
      <c r="DD165">
        <v>1</v>
      </c>
      <c r="DE165">
        <v>1</v>
      </c>
      <c r="DF165">
        <v>0</v>
      </c>
      <c r="DG165">
        <f t="shared" si="21"/>
        <v>129000</v>
      </c>
      <c r="DH165">
        <f t="shared" si="22"/>
        <v>99000</v>
      </c>
      <c r="DI165">
        <f t="shared" si="23"/>
        <v>1.303030303030303</v>
      </c>
      <c r="DJ165">
        <f t="shared" si="24"/>
        <v>99000</v>
      </c>
      <c r="DK165">
        <f t="shared" si="25"/>
        <v>99000</v>
      </c>
      <c r="DL165">
        <f t="shared" si="26"/>
        <v>1</v>
      </c>
      <c r="DM165">
        <v>1</v>
      </c>
      <c r="DN165">
        <v>0</v>
      </c>
      <c r="DO165" t="s">
        <v>2601</v>
      </c>
      <c r="DP165">
        <v>0</v>
      </c>
      <c r="DQ165">
        <v>1</v>
      </c>
      <c r="DR165">
        <v>0</v>
      </c>
      <c r="DS165">
        <v>0</v>
      </c>
      <c r="DT165">
        <v>0</v>
      </c>
    </row>
    <row r="166" spans="1:124" x14ac:dyDescent="0.25">
      <c r="A166" t="s">
        <v>675</v>
      </c>
      <c r="B166" t="s">
        <v>1302</v>
      </c>
      <c r="C166" t="s">
        <v>2122</v>
      </c>
      <c r="D166" t="s">
        <v>1352</v>
      </c>
      <c r="E166">
        <v>0</v>
      </c>
      <c r="F166">
        <v>184035</v>
      </c>
      <c r="G166">
        <v>178927</v>
      </c>
      <c r="H166">
        <v>153297</v>
      </c>
      <c r="I166">
        <v>160291</v>
      </c>
      <c r="J166">
        <v>160519</v>
      </c>
      <c r="K166">
        <v>151968</v>
      </c>
      <c r="L166">
        <v>144016</v>
      </c>
      <c r="M166">
        <v>140998</v>
      </c>
      <c r="N166">
        <v>152212</v>
      </c>
      <c r="O166">
        <v>150743</v>
      </c>
      <c r="P166">
        <v>169196</v>
      </c>
      <c r="Q166">
        <v>151350</v>
      </c>
      <c r="R166">
        <v>142582</v>
      </c>
      <c r="S166">
        <v>169196</v>
      </c>
      <c r="T166">
        <v>169196</v>
      </c>
      <c r="U166">
        <v>169196</v>
      </c>
      <c r="V166">
        <v>169196</v>
      </c>
      <c r="W166">
        <v>169196</v>
      </c>
      <c r="X166">
        <v>169196</v>
      </c>
      <c r="Y166">
        <v>169196</v>
      </c>
      <c r="Z166">
        <v>169196</v>
      </c>
      <c r="AA166">
        <v>169196</v>
      </c>
      <c r="AB166">
        <v>169196</v>
      </c>
      <c r="AC166">
        <v>169196</v>
      </c>
      <c r="AD166">
        <v>169196</v>
      </c>
      <c r="AE166">
        <v>169196</v>
      </c>
      <c r="AF166">
        <v>143547</v>
      </c>
      <c r="AG166">
        <v>139563</v>
      </c>
      <c r="AH166">
        <v>119572</v>
      </c>
      <c r="AI166">
        <v>125027</v>
      </c>
      <c r="AJ166">
        <v>125205</v>
      </c>
      <c r="AK166">
        <v>118535</v>
      </c>
      <c r="AL166">
        <v>112332</v>
      </c>
      <c r="AM166">
        <v>109978</v>
      </c>
      <c r="AN166">
        <v>118725</v>
      </c>
      <c r="AO166">
        <v>117580</v>
      </c>
      <c r="AP166">
        <v>131973</v>
      </c>
      <c r="AQ166">
        <v>118053</v>
      </c>
      <c r="AR166">
        <v>111214</v>
      </c>
      <c r="AS166">
        <v>131973</v>
      </c>
      <c r="AT166">
        <v>131973</v>
      </c>
      <c r="AU166">
        <v>131973</v>
      </c>
      <c r="AV166">
        <v>131973</v>
      </c>
      <c r="AW166">
        <v>131973</v>
      </c>
      <c r="AX166">
        <v>131973</v>
      </c>
      <c r="AY166">
        <v>131973</v>
      </c>
      <c r="AZ166">
        <v>131973</v>
      </c>
      <c r="BA166">
        <v>131973</v>
      </c>
      <c r="BB166">
        <v>131973</v>
      </c>
      <c r="BC166">
        <v>131973</v>
      </c>
      <c r="BD166">
        <v>131973</v>
      </c>
      <c r="BE166">
        <v>131973</v>
      </c>
      <c r="BF166">
        <v>5.5</v>
      </c>
      <c r="BG166">
        <v>5.5</v>
      </c>
      <c r="BH166">
        <v>5.5</v>
      </c>
      <c r="BI166">
        <v>5.5</v>
      </c>
      <c r="BJ166">
        <v>5.5</v>
      </c>
      <c r="BK166">
        <v>5.5</v>
      </c>
      <c r="BL166">
        <v>5.5</v>
      </c>
      <c r="BM166">
        <v>5.5</v>
      </c>
      <c r="BN166">
        <v>5.5</v>
      </c>
      <c r="BO166">
        <v>5.5</v>
      </c>
      <c r="BP166">
        <v>5.5</v>
      </c>
      <c r="BQ166">
        <v>5.5</v>
      </c>
      <c r="BR166">
        <v>5.5</v>
      </c>
      <c r="BS166" t="s">
        <v>1431</v>
      </c>
      <c r="BT166" s="7">
        <v>-7.7806588000000003</v>
      </c>
      <c r="BU166" s="7">
        <v>110.40394329999999</v>
      </c>
      <c r="BV166">
        <v>2.3893135082075569E-3</v>
      </c>
      <c r="BW166">
        <v>213937.4</v>
      </c>
      <c r="BX166">
        <v>114815.44444444439</v>
      </c>
      <c r="BY166">
        <v>315341.3</v>
      </c>
      <c r="BZ166">
        <v>240337.2</v>
      </c>
      <c r="CA166">
        <v>264743.88888888888</v>
      </c>
      <c r="CB166">
        <v>254147.77777777781</v>
      </c>
      <c r="CC166">
        <v>246501.44444444441</v>
      </c>
      <c r="CD166">
        <v>340408.22222222219</v>
      </c>
      <c r="CE166">
        <v>243611.88888888891</v>
      </c>
      <c r="CF166">
        <v>359734.22222222219</v>
      </c>
      <c r="CG166">
        <v>319667.5</v>
      </c>
      <c r="CH166">
        <v>258135.55555555559</v>
      </c>
      <c r="CI166">
        <v>284333.25</v>
      </c>
      <c r="CJ166">
        <v>215319.44444444441</v>
      </c>
      <c r="CK166">
        <v>230028.77777777781</v>
      </c>
      <c r="CL166">
        <v>233674.11111111109</v>
      </c>
      <c r="CM166">
        <v>246308</v>
      </c>
      <c r="CN166">
        <v>240635</v>
      </c>
      <c r="CO166">
        <v>238249.3</v>
      </c>
      <c r="CP166">
        <v>238249.3</v>
      </c>
      <c r="CQ166">
        <v>202274.5</v>
      </c>
      <c r="CR166">
        <v>230184.33333333331</v>
      </c>
      <c r="CS166">
        <v>248786.77777777781</v>
      </c>
      <c r="CT166">
        <v>239891.6</v>
      </c>
      <c r="CU166">
        <v>250706.5</v>
      </c>
      <c r="CV166">
        <v>252231.44444444441</v>
      </c>
      <c r="CW166">
        <f t="shared" si="18"/>
        <v>122408</v>
      </c>
      <c r="CX166">
        <f t="shared" si="19"/>
        <v>131973</v>
      </c>
      <c r="CY166">
        <f t="shared" si="20"/>
        <v>5.5</v>
      </c>
      <c r="CZ166">
        <v>1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f t="shared" si="21"/>
        <v>143547</v>
      </c>
      <c r="DH166">
        <f t="shared" si="22"/>
        <v>109978</v>
      </c>
      <c r="DI166">
        <f t="shared" si="23"/>
        <v>1.3052337740275328</v>
      </c>
      <c r="DJ166">
        <f t="shared" si="24"/>
        <v>131973</v>
      </c>
      <c r="DK166">
        <f t="shared" si="25"/>
        <v>131973</v>
      </c>
      <c r="DL166">
        <f t="shared" si="26"/>
        <v>1</v>
      </c>
      <c r="DM166">
        <v>1</v>
      </c>
      <c r="DN166">
        <v>0</v>
      </c>
      <c r="DO166" t="s">
        <v>2600</v>
      </c>
      <c r="DP166">
        <v>1</v>
      </c>
      <c r="DQ166">
        <v>0</v>
      </c>
      <c r="DR166">
        <v>0</v>
      </c>
      <c r="DS166">
        <v>0</v>
      </c>
      <c r="DT166">
        <v>0</v>
      </c>
    </row>
    <row r="167" spans="1:124" x14ac:dyDescent="0.25">
      <c r="A167" t="s">
        <v>446</v>
      </c>
      <c r="B167" t="s">
        <v>1310</v>
      </c>
      <c r="C167" t="s">
        <v>2115</v>
      </c>
      <c r="D167" t="s">
        <v>1352</v>
      </c>
      <c r="E167">
        <v>2</v>
      </c>
      <c r="F167">
        <v>261099</v>
      </c>
      <c r="G167">
        <v>192437</v>
      </c>
      <c r="H167">
        <v>251204</v>
      </c>
      <c r="I167">
        <v>236226</v>
      </c>
      <c r="J167">
        <v>210464</v>
      </c>
      <c r="K167">
        <v>228136</v>
      </c>
      <c r="L167">
        <v>237233</v>
      </c>
      <c r="M167">
        <v>226306</v>
      </c>
      <c r="N167">
        <v>204449</v>
      </c>
      <c r="O167">
        <v>211313</v>
      </c>
      <c r="Q167">
        <v>212924</v>
      </c>
      <c r="R167">
        <v>209864</v>
      </c>
      <c r="S167">
        <v>261099</v>
      </c>
      <c r="T167">
        <v>240372</v>
      </c>
      <c r="U167">
        <v>230723</v>
      </c>
      <c r="V167">
        <v>230723</v>
      </c>
      <c r="W167">
        <v>230723</v>
      </c>
      <c r="X167">
        <v>230723</v>
      </c>
      <c r="Y167">
        <v>230723</v>
      </c>
      <c r="Z167">
        <v>230723</v>
      </c>
      <c r="AA167">
        <v>230723</v>
      </c>
      <c r="AB167">
        <v>253023</v>
      </c>
      <c r="AC167">
        <v>253023</v>
      </c>
      <c r="AD167">
        <v>230723</v>
      </c>
      <c r="AE167">
        <v>230723</v>
      </c>
      <c r="AF167">
        <v>164492</v>
      </c>
      <c r="AG167">
        <v>150101</v>
      </c>
      <c r="AH167">
        <v>195939</v>
      </c>
      <c r="AI167">
        <v>184256</v>
      </c>
      <c r="AJ167">
        <v>164162</v>
      </c>
      <c r="AK167">
        <v>177946</v>
      </c>
      <c r="AL167">
        <v>185042</v>
      </c>
      <c r="AM167">
        <v>176519</v>
      </c>
      <c r="AN167">
        <v>159470</v>
      </c>
      <c r="AO167">
        <v>164824</v>
      </c>
      <c r="AQ167">
        <v>166081</v>
      </c>
      <c r="AR167">
        <v>163694</v>
      </c>
      <c r="AS167">
        <v>164492</v>
      </c>
      <c r="AT167">
        <v>187490</v>
      </c>
      <c r="AU167">
        <v>179964</v>
      </c>
      <c r="AV167">
        <v>179964</v>
      </c>
      <c r="AW167">
        <v>179964</v>
      </c>
      <c r="AX167">
        <v>179964</v>
      </c>
      <c r="AY167">
        <v>179964</v>
      </c>
      <c r="AZ167">
        <v>179964</v>
      </c>
      <c r="BA167">
        <v>179964</v>
      </c>
      <c r="BB167">
        <v>197358</v>
      </c>
      <c r="BC167">
        <v>197358</v>
      </c>
      <c r="BD167">
        <v>179964</v>
      </c>
      <c r="BE167">
        <v>179964</v>
      </c>
      <c r="BF167">
        <v>8.4</v>
      </c>
      <c r="BG167">
        <v>8.4</v>
      </c>
      <c r="BH167">
        <v>8.4</v>
      </c>
      <c r="BI167">
        <v>8.4</v>
      </c>
      <c r="BJ167">
        <v>8.4</v>
      </c>
      <c r="BK167">
        <v>8.4</v>
      </c>
      <c r="BL167">
        <v>8.4</v>
      </c>
      <c r="BM167">
        <v>8.4</v>
      </c>
      <c r="BN167">
        <v>8.4</v>
      </c>
      <c r="BO167">
        <v>8.4</v>
      </c>
      <c r="BP167">
        <v>8.4</v>
      </c>
      <c r="BQ167">
        <v>8.4</v>
      </c>
      <c r="BR167">
        <v>8.4</v>
      </c>
      <c r="BS167" t="s">
        <v>1429</v>
      </c>
      <c r="BT167" s="7">
        <v>-7.9721672000000003</v>
      </c>
      <c r="BU167" s="7">
        <v>110.60215169999999</v>
      </c>
      <c r="BV167">
        <v>8.4795203533996305E-2</v>
      </c>
      <c r="BW167">
        <v>83991.333333333328</v>
      </c>
      <c r="BX167">
        <v>102609.2</v>
      </c>
      <c r="BY167">
        <v>72527.888888888891</v>
      </c>
      <c r="BZ167">
        <v>99871</v>
      </c>
      <c r="CA167">
        <v>93022.888888888891</v>
      </c>
      <c r="CB167">
        <v>73181.444444444438</v>
      </c>
      <c r="CC167">
        <v>63523.3</v>
      </c>
      <c r="CD167">
        <v>59158.6</v>
      </c>
      <c r="CE167">
        <v>94170.5</v>
      </c>
      <c r="CF167">
        <v>101845</v>
      </c>
      <c r="CH167">
        <v>106833.5</v>
      </c>
      <c r="CI167">
        <v>87563.1</v>
      </c>
      <c r="CJ167">
        <v>83490.399999999994</v>
      </c>
      <c r="CK167">
        <v>69731.7</v>
      </c>
      <c r="CL167">
        <v>74473.125</v>
      </c>
      <c r="CM167">
        <v>74285.625</v>
      </c>
      <c r="CN167">
        <v>72629.600000000006</v>
      </c>
      <c r="CO167">
        <v>75316.100000000006</v>
      </c>
      <c r="CP167">
        <v>75316.100000000006</v>
      </c>
      <c r="CQ167">
        <v>73361.5</v>
      </c>
      <c r="CR167">
        <v>82032.3</v>
      </c>
      <c r="CS167">
        <v>45130.777777777781</v>
      </c>
      <c r="CT167">
        <v>50746.25</v>
      </c>
      <c r="CU167">
        <v>69121.8</v>
      </c>
      <c r="CV167">
        <v>71641.666666666672</v>
      </c>
      <c r="CW167">
        <f t="shared" si="18"/>
        <v>171043.83333333334</v>
      </c>
      <c r="CX167">
        <f t="shared" si="19"/>
        <v>182028.76923076922</v>
      </c>
      <c r="CY167">
        <f t="shared" si="20"/>
        <v>8.4000000000000021</v>
      </c>
      <c r="CZ167">
        <v>1</v>
      </c>
      <c r="DA167">
        <v>0</v>
      </c>
      <c r="DB167">
        <v>1</v>
      </c>
      <c r="DC167">
        <v>0</v>
      </c>
      <c r="DD167">
        <v>1</v>
      </c>
      <c r="DE167">
        <v>1</v>
      </c>
      <c r="DF167">
        <v>0</v>
      </c>
      <c r="DG167">
        <f t="shared" si="21"/>
        <v>195939</v>
      </c>
      <c r="DH167">
        <f t="shared" si="22"/>
        <v>150101</v>
      </c>
      <c r="DI167">
        <f t="shared" si="23"/>
        <v>1.3053810434307567</v>
      </c>
      <c r="DJ167">
        <f t="shared" si="24"/>
        <v>197358</v>
      </c>
      <c r="DK167">
        <f t="shared" si="25"/>
        <v>164492</v>
      </c>
      <c r="DL167">
        <f t="shared" si="26"/>
        <v>1.1998030299345865</v>
      </c>
      <c r="DM167">
        <v>1</v>
      </c>
      <c r="DN167">
        <v>0</v>
      </c>
      <c r="DO167" t="s">
        <v>2604</v>
      </c>
      <c r="DP167">
        <v>0</v>
      </c>
      <c r="DQ167">
        <v>0</v>
      </c>
      <c r="DR167">
        <v>0</v>
      </c>
      <c r="DS167">
        <v>0</v>
      </c>
      <c r="DT167">
        <v>1</v>
      </c>
    </row>
    <row r="168" spans="1:124" x14ac:dyDescent="0.25">
      <c r="A168" t="s">
        <v>379</v>
      </c>
      <c r="B168" t="s">
        <v>1295</v>
      </c>
      <c r="C168" t="s">
        <v>1493</v>
      </c>
      <c r="D168" t="s">
        <v>1352</v>
      </c>
      <c r="E168">
        <v>0</v>
      </c>
      <c r="F168">
        <v>240000</v>
      </c>
      <c r="G168">
        <v>240000</v>
      </c>
      <c r="H168">
        <v>313333</v>
      </c>
      <c r="I168">
        <v>313333</v>
      </c>
      <c r="J168">
        <v>280000</v>
      </c>
      <c r="K168">
        <v>280000</v>
      </c>
      <c r="L168">
        <v>280000</v>
      </c>
      <c r="M168">
        <v>280000</v>
      </c>
      <c r="N168">
        <v>253333</v>
      </c>
      <c r="O168">
        <v>313333</v>
      </c>
      <c r="P168">
        <v>313333</v>
      </c>
      <c r="Q168">
        <v>253333</v>
      </c>
      <c r="R168">
        <v>280000</v>
      </c>
      <c r="S168">
        <v>240000</v>
      </c>
      <c r="T168">
        <v>240000</v>
      </c>
      <c r="U168">
        <v>313333</v>
      </c>
      <c r="V168">
        <v>313333</v>
      </c>
      <c r="W168">
        <v>280000</v>
      </c>
      <c r="X168">
        <v>280000</v>
      </c>
      <c r="Y168">
        <v>280000</v>
      </c>
      <c r="Z168">
        <v>280000</v>
      </c>
      <c r="AA168">
        <v>280000</v>
      </c>
      <c r="AB168">
        <v>313333</v>
      </c>
      <c r="AC168">
        <v>313333</v>
      </c>
      <c r="AD168">
        <v>213333</v>
      </c>
      <c r="AE168">
        <v>213333</v>
      </c>
      <c r="AF168">
        <v>180000</v>
      </c>
      <c r="AG168">
        <v>180000</v>
      </c>
      <c r="AH168">
        <v>235000</v>
      </c>
      <c r="AI168">
        <v>235000</v>
      </c>
      <c r="AJ168">
        <v>210000</v>
      </c>
      <c r="AK168">
        <v>210000</v>
      </c>
      <c r="AL168">
        <v>210000</v>
      </c>
      <c r="AM168">
        <v>210000</v>
      </c>
      <c r="AN168">
        <v>190000</v>
      </c>
      <c r="AO168">
        <v>235000</v>
      </c>
      <c r="AP168">
        <v>235000</v>
      </c>
      <c r="AQ168">
        <v>190000</v>
      </c>
      <c r="AR168">
        <v>210000</v>
      </c>
      <c r="AS168">
        <v>180000</v>
      </c>
      <c r="AT168">
        <v>180000</v>
      </c>
      <c r="AU168">
        <v>235000</v>
      </c>
      <c r="AV168">
        <v>235000</v>
      </c>
      <c r="AW168">
        <v>210000</v>
      </c>
      <c r="AX168">
        <v>210000</v>
      </c>
      <c r="AY168">
        <v>210000</v>
      </c>
      <c r="AZ168">
        <v>210000</v>
      </c>
      <c r="BA168">
        <v>210000</v>
      </c>
      <c r="BB168">
        <v>235000</v>
      </c>
      <c r="BC168">
        <v>235000</v>
      </c>
      <c r="BD168">
        <v>160000</v>
      </c>
      <c r="BE168">
        <v>160000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1451</v>
      </c>
      <c r="BT168" s="7">
        <v>-7.7523701999999997</v>
      </c>
      <c r="BU168" s="7">
        <v>110.3811334</v>
      </c>
      <c r="BV168">
        <v>4.4493607768179167E-3</v>
      </c>
      <c r="BW168">
        <v>62105.142857142862</v>
      </c>
      <c r="BX168">
        <v>97498.2</v>
      </c>
      <c r="BY168">
        <v>118581.6</v>
      </c>
      <c r="BZ168">
        <v>123470.1428571429</v>
      </c>
      <c r="CA168">
        <v>81315.899999999994</v>
      </c>
      <c r="CB168">
        <v>87555.1</v>
      </c>
      <c r="CC168">
        <v>89081</v>
      </c>
      <c r="CD168">
        <v>90651.3</v>
      </c>
      <c r="CE168">
        <v>46048.111111111109</v>
      </c>
      <c r="CF168">
        <v>74688</v>
      </c>
      <c r="CG168">
        <v>93978.444444444438</v>
      </c>
      <c r="CH168">
        <v>77663.600000000006</v>
      </c>
      <c r="CI168">
        <v>80727.3</v>
      </c>
      <c r="CJ168">
        <v>70732.100000000006</v>
      </c>
      <c r="CK168">
        <v>70732.100000000006</v>
      </c>
      <c r="CL168">
        <v>78682.2</v>
      </c>
      <c r="CM168">
        <v>85183.1</v>
      </c>
      <c r="CN168">
        <v>72202.2</v>
      </c>
      <c r="CO168">
        <v>76882.2</v>
      </c>
      <c r="CP168">
        <v>76882.2</v>
      </c>
      <c r="CQ168">
        <v>73522.7</v>
      </c>
      <c r="CR168">
        <v>73312.7</v>
      </c>
      <c r="CS168">
        <v>100302.6</v>
      </c>
      <c r="CT168">
        <v>107502.5</v>
      </c>
      <c r="CU168">
        <v>77162.5</v>
      </c>
      <c r="CV168">
        <v>77162.5</v>
      </c>
      <c r="CW168">
        <f t="shared" si="18"/>
        <v>210000</v>
      </c>
      <c r="CX168">
        <f t="shared" si="19"/>
        <v>205384.61538461538</v>
      </c>
      <c r="CY168">
        <f t="shared" si="20"/>
        <v>0</v>
      </c>
      <c r="CZ168">
        <v>1</v>
      </c>
      <c r="DA168">
        <v>0</v>
      </c>
      <c r="DB168">
        <v>0</v>
      </c>
      <c r="DC168">
        <v>0</v>
      </c>
      <c r="DD168">
        <v>1</v>
      </c>
      <c r="DE168">
        <v>1</v>
      </c>
      <c r="DF168">
        <v>1</v>
      </c>
      <c r="DG168">
        <f t="shared" si="21"/>
        <v>235000</v>
      </c>
      <c r="DH168">
        <f t="shared" si="22"/>
        <v>180000</v>
      </c>
      <c r="DI168">
        <f t="shared" si="23"/>
        <v>1.3055555555555556</v>
      </c>
      <c r="DJ168">
        <f t="shared" si="24"/>
        <v>235000</v>
      </c>
      <c r="DK168">
        <f t="shared" si="25"/>
        <v>160000</v>
      </c>
      <c r="DL168">
        <f t="shared" si="26"/>
        <v>1.46875</v>
      </c>
      <c r="DM168">
        <v>1</v>
      </c>
      <c r="DN168">
        <v>0</v>
      </c>
      <c r="DO168" t="s">
        <v>2600</v>
      </c>
      <c r="DP168">
        <v>1</v>
      </c>
      <c r="DQ168">
        <v>0</v>
      </c>
      <c r="DR168">
        <v>0</v>
      </c>
      <c r="DS168">
        <v>0</v>
      </c>
      <c r="DT168">
        <v>0</v>
      </c>
    </row>
    <row r="169" spans="1:124" x14ac:dyDescent="0.25">
      <c r="A169" t="s">
        <v>790</v>
      </c>
      <c r="B169" t="s">
        <v>1302</v>
      </c>
      <c r="C169" t="s">
        <v>1901</v>
      </c>
      <c r="D169" t="s">
        <v>1352</v>
      </c>
      <c r="E169">
        <v>2.5</v>
      </c>
      <c r="F169">
        <v>160526</v>
      </c>
      <c r="G169">
        <v>160526</v>
      </c>
      <c r="H169">
        <v>171392</v>
      </c>
      <c r="J169">
        <v>190162</v>
      </c>
      <c r="K169">
        <v>174720</v>
      </c>
      <c r="L169">
        <v>190162</v>
      </c>
      <c r="M169">
        <v>200039</v>
      </c>
      <c r="N169">
        <v>190162</v>
      </c>
      <c r="O169">
        <v>201028</v>
      </c>
      <c r="P169">
        <v>211401</v>
      </c>
      <c r="Q169">
        <v>198759</v>
      </c>
      <c r="R169">
        <v>198759</v>
      </c>
      <c r="S169">
        <v>159680</v>
      </c>
      <c r="T169">
        <v>159680</v>
      </c>
      <c r="U169">
        <v>160663</v>
      </c>
      <c r="V169">
        <v>164593</v>
      </c>
      <c r="W169">
        <v>189158</v>
      </c>
      <c r="X169">
        <v>189158</v>
      </c>
      <c r="Y169">
        <v>189158</v>
      </c>
      <c r="Z169">
        <v>189158</v>
      </c>
      <c r="AA169">
        <v>189158</v>
      </c>
      <c r="AB169">
        <v>190142</v>
      </c>
      <c r="AC169">
        <v>194073</v>
      </c>
      <c r="AD169">
        <v>189158</v>
      </c>
      <c r="AE169">
        <v>189158</v>
      </c>
      <c r="AF169">
        <v>151125</v>
      </c>
      <c r="AG169">
        <v>151125</v>
      </c>
      <c r="AH169">
        <v>161355</v>
      </c>
      <c r="AJ169">
        <v>179026</v>
      </c>
      <c r="AK169">
        <v>167437</v>
      </c>
      <c r="AL169">
        <v>179026</v>
      </c>
      <c r="AM169">
        <v>188324</v>
      </c>
      <c r="AN169">
        <v>179026</v>
      </c>
      <c r="AO169">
        <v>189255</v>
      </c>
      <c r="AP169">
        <v>199021</v>
      </c>
      <c r="AQ169">
        <v>190474</v>
      </c>
      <c r="AR169">
        <v>190474</v>
      </c>
      <c r="AS169">
        <v>146250</v>
      </c>
      <c r="AT169">
        <v>146250</v>
      </c>
      <c r="AU169">
        <v>147151</v>
      </c>
      <c r="AV169">
        <v>150750</v>
      </c>
      <c r="AW169">
        <v>173249</v>
      </c>
      <c r="AX169">
        <v>173249</v>
      </c>
      <c r="AY169">
        <v>173249</v>
      </c>
      <c r="AZ169">
        <v>173249</v>
      </c>
      <c r="BA169">
        <v>173249</v>
      </c>
      <c r="BB169">
        <v>174150</v>
      </c>
      <c r="BC169">
        <v>177751</v>
      </c>
      <c r="BD169">
        <v>173249</v>
      </c>
      <c r="BE169">
        <v>173249</v>
      </c>
      <c r="BF169">
        <v>8.9</v>
      </c>
      <c r="BG169">
        <v>8.9</v>
      </c>
      <c r="BH169">
        <v>8.9</v>
      </c>
      <c r="BI169">
        <v>8.9</v>
      </c>
      <c r="BJ169">
        <v>8.9</v>
      </c>
      <c r="BK169">
        <v>8.9</v>
      </c>
      <c r="BL169">
        <v>8.9</v>
      </c>
      <c r="BM169">
        <v>8.9</v>
      </c>
      <c r="BN169">
        <v>8.9</v>
      </c>
      <c r="BO169">
        <v>8.9</v>
      </c>
      <c r="BP169">
        <v>8.9</v>
      </c>
      <c r="BQ169">
        <v>8.9</v>
      </c>
      <c r="BR169">
        <v>8.9</v>
      </c>
      <c r="BS169" t="s">
        <v>1456</v>
      </c>
      <c r="BT169" s="7">
        <v>-7.7541077999999999</v>
      </c>
      <c r="BU169" s="7">
        <v>110.3833506</v>
      </c>
      <c r="BV169">
        <v>3.4051797833298341E-3</v>
      </c>
      <c r="BW169">
        <v>55008.833333333343</v>
      </c>
      <c r="BX169">
        <v>94429.9</v>
      </c>
      <c r="BY169">
        <v>110740.3</v>
      </c>
      <c r="CA169">
        <v>81982.5</v>
      </c>
      <c r="CB169">
        <v>85679.888888888891</v>
      </c>
      <c r="CC169">
        <v>84222.6</v>
      </c>
      <c r="CD169">
        <v>85661.666666666672</v>
      </c>
      <c r="CE169">
        <v>43875</v>
      </c>
      <c r="CF169">
        <v>64055.125</v>
      </c>
      <c r="CG169">
        <v>72004.444444444438</v>
      </c>
      <c r="CH169">
        <v>76400</v>
      </c>
      <c r="CI169">
        <v>78013.7</v>
      </c>
      <c r="CJ169">
        <v>80038</v>
      </c>
      <c r="CK169">
        <v>76659.199999999997</v>
      </c>
      <c r="CL169">
        <v>82045</v>
      </c>
      <c r="CM169">
        <v>92005.777777777781</v>
      </c>
      <c r="CN169">
        <v>74259.399999999994</v>
      </c>
      <c r="CO169">
        <v>82838.333333333328</v>
      </c>
      <c r="CP169">
        <v>81879.399999999994</v>
      </c>
      <c r="CQ169">
        <v>79105.555555555562</v>
      </c>
      <c r="CR169">
        <v>77079.899999999994</v>
      </c>
      <c r="CS169">
        <v>101479.7</v>
      </c>
      <c r="CT169">
        <v>108319.5</v>
      </c>
      <c r="CU169">
        <v>71929.7</v>
      </c>
      <c r="CV169">
        <v>71929.7</v>
      </c>
      <c r="CW169">
        <f t="shared" si="18"/>
        <v>177139</v>
      </c>
      <c r="CX169">
        <f t="shared" si="19"/>
        <v>165772.69230769231</v>
      </c>
      <c r="CY169">
        <f t="shared" si="20"/>
        <v>8.9000000000000021</v>
      </c>
      <c r="CZ169">
        <v>0</v>
      </c>
      <c r="DA169">
        <v>0</v>
      </c>
      <c r="DB169">
        <v>1</v>
      </c>
      <c r="DC169">
        <v>0</v>
      </c>
      <c r="DD169">
        <v>1</v>
      </c>
      <c r="DE169">
        <v>0</v>
      </c>
      <c r="DF169">
        <v>0</v>
      </c>
      <c r="DG169">
        <f t="shared" si="21"/>
        <v>199021</v>
      </c>
      <c r="DH169">
        <f t="shared" si="22"/>
        <v>151125</v>
      </c>
      <c r="DI169">
        <f t="shared" si="23"/>
        <v>1.3169296939619519</v>
      </c>
      <c r="DJ169">
        <f t="shared" si="24"/>
        <v>177751</v>
      </c>
      <c r="DK169">
        <f t="shared" si="25"/>
        <v>146250</v>
      </c>
      <c r="DL169">
        <f t="shared" si="26"/>
        <v>1.2153914529914529</v>
      </c>
      <c r="DM169">
        <v>1</v>
      </c>
      <c r="DN169">
        <v>0</v>
      </c>
      <c r="DO169" t="s">
        <v>2600</v>
      </c>
      <c r="DP169">
        <v>1</v>
      </c>
      <c r="DQ169">
        <v>0</v>
      </c>
      <c r="DR169">
        <v>0</v>
      </c>
      <c r="DS169">
        <v>0</v>
      </c>
      <c r="DT169">
        <v>0</v>
      </c>
    </row>
    <row r="170" spans="1:124" x14ac:dyDescent="0.25">
      <c r="A170" t="s">
        <v>666</v>
      </c>
      <c r="B170" t="s">
        <v>1302</v>
      </c>
      <c r="C170" t="s">
        <v>2184</v>
      </c>
      <c r="D170" t="s">
        <v>1352</v>
      </c>
      <c r="E170">
        <v>0</v>
      </c>
      <c r="F170">
        <v>145981</v>
      </c>
      <c r="G170">
        <v>160579</v>
      </c>
      <c r="H170">
        <v>160579</v>
      </c>
      <c r="I170">
        <v>167464</v>
      </c>
      <c r="J170">
        <v>160579</v>
      </c>
      <c r="K170">
        <v>160579</v>
      </c>
      <c r="L170">
        <v>160579</v>
      </c>
      <c r="M170">
        <v>160579</v>
      </c>
      <c r="N170">
        <v>160579</v>
      </c>
      <c r="O170">
        <v>160579</v>
      </c>
      <c r="P170">
        <v>192696</v>
      </c>
      <c r="Q170">
        <v>160579</v>
      </c>
      <c r="R170">
        <v>160579</v>
      </c>
      <c r="S170">
        <v>175179</v>
      </c>
      <c r="T170">
        <v>192696</v>
      </c>
      <c r="U170">
        <v>192696</v>
      </c>
      <c r="V170">
        <v>192696</v>
      </c>
      <c r="W170">
        <v>192696</v>
      </c>
      <c r="X170">
        <v>192696</v>
      </c>
      <c r="Y170">
        <v>192696</v>
      </c>
      <c r="Z170">
        <v>192696</v>
      </c>
      <c r="AA170">
        <v>175179</v>
      </c>
      <c r="AB170">
        <v>175179</v>
      </c>
      <c r="AC170">
        <v>145982</v>
      </c>
      <c r="AD170">
        <v>157660</v>
      </c>
      <c r="AE170">
        <v>175177</v>
      </c>
      <c r="AF170">
        <v>113865</v>
      </c>
      <c r="AG170">
        <v>125252</v>
      </c>
      <c r="AH170">
        <v>125252</v>
      </c>
      <c r="AI170">
        <v>130622</v>
      </c>
      <c r="AJ170">
        <v>125252</v>
      </c>
      <c r="AK170">
        <v>125252</v>
      </c>
      <c r="AL170">
        <v>125252</v>
      </c>
      <c r="AM170">
        <v>125252</v>
      </c>
      <c r="AN170">
        <v>125252</v>
      </c>
      <c r="AO170">
        <v>125252</v>
      </c>
      <c r="AP170">
        <v>150303</v>
      </c>
      <c r="AQ170">
        <v>125252</v>
      </c>
      <c r="AR170">
        <v>125252</v>
      </c>
      <c r="AS170">
        <v>136640</v>
      </c>
      <c r="AT170">
        <v>150303</v>
      </c>
      <c r="AU170">
        <v>150303</v>
      </c>
      <c r="AV170">
        <v>150303</v>
      </c>
      <c r="AW170">
        <v>150303</v>
      </c>
      <c r="AX170">
        <v>150303</v>
      </c>
      <c r="AY170">
        <v>150303</v>
      </c>
      <c r="AZ170">
        <v>150303</v>
      </c>
      <c r="BA170">
        <v>136640</v>
      </c>
      <c r="BB170">
        <v>136640</v>
      </c>
      <c r="BC170">
        <v>113866</v>
      </c>
      <c r="BD170">
        <v>122975</v>
      </c>
      <c r="BE170">
        <v>136638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1429</v>
      </c>
      <c r="BT170">
        <v>-7.7669237000000004</v>
      </c>
      <c r="BU170">
        <v>110.3960577</v>
      </c>
      <c r="BV170">
        <v>3.568315865047013E-3</v>
      </c>
      <c r="BW170">
        <v>226906.83333333331</v>
      </c>
      <c r="BX170">
        <v>163277.71428571429</v>
      </c>
      <c r="BY170">
        <v>187952</v>
      </c>
      <c r="BZ170">
        <v>184450.66666666669</v>
      </c>
      <c r="CA170">
        <v>181974</v>
      </c>
      <c r="CB170">
        <v>177369.33333333331</v>
      </c>
      <c r="CC170">
        <v>182386.88888888891</v>
      </c>
      <c r="CD170">
        <v>156459.66666666669</v>
      </c>
      <c r="CE170">
        <v>178444.28571428571</v>
      </c>
      <c r="CF170">
        <v>175778.5</v>
      </c>
      <c r="CG170">
        <v>236798.2</v>
      </c>
      <c r="CH170">
        <v>214256.875</v>
      </c>
      <c r="CI170">
        <v>155667.5</v>
      </c>
      <c r="CJ170">
        <v>115863.55555555561</v>
      </c>
      <c r="CK170">
        <v>116522.3</v>
      </c>
      <c r="CL170">
        <v>129476.2</v>
      </c>
      <c r="CM170">
        <v>130634.875</v>
      </c>
      <c r="CN170">
        <v>123043.4</v>
      </c>
      <c r="CO170">
        <v>116424.8</v>
      </c>
      <c r="CP170">
        <v>120373</v>
      </c>
      <c r="CQ170">
        <v>113813.7142857143</v>
      </c>
      <c r="CR170">
        <v>155810</v>
      </c>
      <c r="CS170">
        <v>212787.7</v>
      </c>
      <c r="CT170">
        <v>249379.6</v>
      </c>
      <c r="CU170">
        <v>166630.20000000001</v>
      </c>
      <c r="CV170">
        <v>152692.6</v>
      </c>
      <c r="CW170">
        <f t="shared" si="18"/>
        <v>126716.15384615384</v>
      </c>
      <c r="CX170">
        <f t="shared" si="19"/>
        <v>141193.84615384616</v>
      </c>
      <c r="CY170">
        <f t="shared" si="20"/>
        <v>0</v>
      </c>
      <c r="CZ170">
        <v>1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f t="shared" si="21"/>
        <v>150303</v>
      </c>
      <c r="DH170">
        <f t="shared" si="22"/>
        <v>113865</v>
      </c>
      <c r="DI170">
        <f t="shared" si="23"/>
        <v>1.3200105387959427</v>
      </c>
      <c r="DJ170">
        <f t="shared" si="24"/>
        <v>150303</v>
      </c>
      <c r="DK170">
        <f t="shared" si="25"/>
        <v>113866</v>
      </c>
      <c r="DL170">
        <f t="shared" si="26"/>
        <v>1.3199989461296613</v>
      </c>
      <c r="DM170">
        <v>1</v>
      </c>
      <c r="DN170">
        <v>0</v>
      </c>
      <c r="DO170" t="s">
        <v>2600</v>
      </c>
      <c r="DP170">
        <v>1</v>
      </c>
      <c r="DQ170">
        <v>0</v>
      </c>
      <c r="DR170">
        <v>0</v>
      </c>
      <c r="DS170">
        <v>0</v>
      </c>
      <c r="DT170">
        <v>0</v>
      </c>
    </row>
    <row r="171" spans="1:124" x14ac:dyDescent="0.25">
      <c r="A171" t="s">
        <v>1252</v>
      </c>
      <c r="B171" t="s">
        <v>1302</v>
      </c>
      <c r="C171" t="s">
        <v>1628</v>
      </c>
      <c r="D171" t="s">
        <v>1352</v>
      </c>
      <c r="E171">
        <v>0</v>
      </c>
      <c r="I171">
        <v>276000</v>
      </c>
      <c r="J171">
        <v>265333</v>
      </c>
      <c r="K171">
        <v>265333</v>
      </c>
      <c r="L171">
        <v>265333</v>
      </c>
      <c r="M171">
        <v>270000</v>
      </c>
      <c r="N171">
        <v>270000</v>
      </c>
      <c r="O171">
        <v>333333</v>
      </c>
      <c r="P171">
        <v>333333</v>
      </c>
      <c r="Q171">
        <v>270000</v>
      </c>
      <c r="R171">
        <v>252000</v>
      </c>
      <c r="V171">
        <v>333333</v>
      </c>
      <c r="W171">
        <v>270000</v>
      </c>
      <c r="X171">
        <v>270000</v>
      </c>
      <c r="Y171">
        <v>270000</v>
      </c>
      <c r="Z171">
        <v>270000</v>
      </c>
      <c r="AA171">
        <v>270000</v>
      </c>
      <c r="AB171">
        <v>333333</v>
      </c>
      <c r="AC171">
        <v>333333</v>
      </c>
      <c r="AD171">
        <v>270000</v>
      </c>
      <c r="AE171">
        <v>270000</v>
      </c>
      <c r="AI171">
        <v>207000</v>
      </c>
      <c r="AJ171">
        <v>199000</v>
      </c>
      <c r="AK171">
        <v>199000</v>
      </c>
      <c r="AL171">
        <v>199000</v>
      </c>
      <c r="AM171">
        <v>202500</v>
      </c>
      <c r="AN171">
        <v>202500</v>
      </c>
      <c r="AO171">
        <v>250000</v>
      </c>
      <c r="AP171">
        <v>250000</v>
      </c>
      <c r="AQ171">
        <v>202500</v>
      </c>
      <c r="AR171">
        <v>189000</v>
      </c>
      <c r="AV171">
        <v>250000</v>
      </c>
      <c r="AW171">
        <v>202500</v>
      </c>
      <c r="AX171">
        <v>202500</v>
      </c>
      <c r="AY171">
        <v>202500</v>
      </c>
      <c r="AZ171">
        <v>202500</v>
      </c>
      <c r="BA171">
        <v>202500</v>
      </c>
      <c r="BB171">
        <v>250000</v>
      </c>
      <c r="BC171">
        <v>250000</v>
      </c>
      <c r="BD171">
        <v>202500</v>
      </c>
      <c r="BE171">
        <v>202500</v>
      </c>
      <c r="BI171">
        <v>8.3000000000000007</v>
      </c>
      <c r="BJ171">
        <v>8.3000000000000007</v>
      </c>
      <c r="BK171">
        <v>8.3000000000000007</v>
      </c>
      <c r="BL171">
        <v>8.3000000000000007</v>
      </c>
      <c r="BM171">
        <v>8.3000000000000007</v>
      </c>
      <c r="BN171">
        <v>8.3000000000000007</v>
      </c>
      <c r="BO171">
        <v>8.3000000000000007</v>
      </c>
      <c r="BP171">
        <v>8.3000000000000007</v>
      </c>
      <c r="BQ171">
        <v>8.3000000000000007</v>
      </c>
      <c r="BR171">
        <v>8.3000000000000007</v>
      </c>
      <c r="BS171" t="s">
        <v>1429</v>
      </c>
      <c r="BT171" s="7">
        <v>-7.7622685000000002</v>
      </c>
      <c r="BU171" s="7">
        <v>110.39752919999999</v>
      </c>
      <c r="BV171">
        <v>2.570784248590933E-3</v>
      </c>
      <c r="BZ171">
        <v>488925.14285714278</v>
      </c>
      <c r="CA171">
        <v>254319.875</v>
      </c>
      <c r="CB171">
        <v>230257.4</v>
      </c>
      <c r="CC171">
        <v>221180.2</v>
      </c>
      <c r="CD171">
        <v>335279</v>
      </c>
      <c r="CE171">
        <v>253899</v>
      </c>
      <c r="CF171">
        <v>282532.125</v>
      </c>
      <c r="CG171">
        <v>372634.16666666669</v>
      </c>
      <c r="CH171">
        <v>265107.11111111112</v>
      </c>
      <c r="CI171">
        <v>229227.6</v>
      </c>
      <c r="CM171">
        <v>280859.22222222219</v>
      </c>
      <c r="CN171">
        <v>197833.1</v>
      </c>
      <c r="CO171">
        <v>208476.1</v>
      </c>
      <c r="CP171">
        <v>197710.4</v>
      </c>
      <c r="CQ171">
        <v>263132</v>
      </c>
      <c r="CR171">
        <v>214592.2</v>
      </c>
      <c r="CS171">
        <v>219805.4</v>
      </c>
      <c r="CT171">
        <v>291496.2</v>
      </c>
      <c r="CU171">
        <v>101481.6666666667</v>
      </c>
      <c r="CV171">
        <v>207787.9</v>
      </c>
      <c r="CW171">
        <f t="shared" si="18"/>
        <v>210050</v>
      </c>
      <c r="CX171">
        <f t="shared" si="19"/>
        <v>216750</v>
      </c>
      <c r="CY171">
        <f t="shared" si="20"/>
        <v>8.2999999999999989</v>
      </c>
      <c r="CZ171">
        <v>1</v>
      </c>
      <c r="DA171">
        <v>0</v>
      </c>
      <c r="DB171">
        <v>1</v>
      </c>
      <c r="DC171">
        <v>0</v>
      </c>
      <c r="DD171">
        <v>1</v>
      </c>
      <c r="DE171">
        <v>1</v>
      </c>
      <c r="DF171">
        <v>0</v>
      </c>
      <c r="DG171">
        <f t="shared" si="21"/>
        <v>250000</v>
      </c>
      <c r="DH171">
        <f t="shared" si="22"/>
        <v>189000</v>
      </c>
      <c r="DI171">
        <f t="shared" si="23"/>
        <v>1.3227513227513228</v>
      </c>
      <c r="DJ171">
        <f t="shared" si="24"/>
        <v>250000</v>
      </c>
      <c r="DK171">
        <f t="shared" si="25"/>
        <v>202500</v>
      </c>
      <c r="DL171">
        <f t="shared" si="26"/>
        <v>1.2345679012345678</v>
      </c>
      <c r="DM171">
        <v>1</v>
      </c>
      <c r="DN171">
        <v>0</v>
      </c>
      <c r="DO171" t="s">
        <v>2600</v>
      </c>
      <c r="DP171">
        <v>1</v>
      </c>
      <c r="DQ171">
        <v>0</v>
      </c>
      <c r="DR171">
        <v>0</v>
      </c>
      <c r="DS171">
        <v>0</v>
      </c>
      <c r="DT171">
        <v>0</v>
      </c>
    </row>
    <row r="172" spans="1:124" x14ac:dyDescent="0.25">
      <c r="A172" t="s">
        <v>185</v>
      </c>
      <c r="B172" t="s">
        <v>1302</v>
      </c>
      <c r="C172" t="s">
        <v>1578</v>
      </c>
      <c r="D172" t="s">
        <v>1352</v>
      </c>
      <c r="E172">
        <v>2</v>
      </c>
      <c r="F172">
        <v>306667</v>
      </c>
      <c r="G172">
        <v>300000</v>
      </c>
      <c r="J172">
        <v>300000</v>
      </c>
      <c r="K172">
        <v>300000</v>
      </c>
      <c r="L172">
        <v>306667</v>
      </c>
      <c r="M172">
        <v>300000</v>
      </c>
      <c r="N172">
        <v>300000</v>
      </c>
      <c r="O172">
        <v>397269</v>
      </c>
      <c r="Q172">
        <v>306667</v>
      </c>
      <c r="R172">
        <v>333333</v>
      </c>
      <c r="S172">
        <v>240000</v>
      </c>
      <c r="T172">
        <v>240000</v>
      </c>
      <c r="U172">
        <v>300000</v>
      </c>
      <c r="W172">
        <v>300000</v>
      </c>
      <c r="X172">
        <v>300000</v>
      </c>
      <c r="Y172">
        <v>300000</v>
      </c>
      <c r="Z172">
        <v>333333</v>
      </c>
      <c r="AA172">
        <v>300000</v>
      </c>
      <c r="AB172">
        <v>300000</v>
      </c>
      <c r="AC172">
        <v>300000</v>
      </c>
      <c r="AD172">
        <v>300000</v>
      </c>
      <c r="AE172">
        <v>300000</v>
      </c>
      <c r="AF172">
        <v>230000</v>
      </c>
      <c r="AG172">
        <v>225000</v>
      </c>
      <c r="AJ172">
        <v>225000</v>
      </c>
      <c r="AK172">
        <v>225000</v>
      </c>
      <c r="AL172">
        <v>230000</v>
      </c>
      <c r="AM172">
        <v>225000</v>
      </c>
      <c r="AN172">
        <v>225000</v>
      </c>
      <c r="AO172">
        <v>297916</v>
      </c>
      <c r="AQ172">
        <v>230000</v>
      </c>
      <c r="AR172">
        <v>250000</v>
      </c>
      <c r="AS172">
        <v>180000</v>
      </c>
      <c r="AT172">
        <v>180000</v>
      </c>
      <c r="AU172">
        <v>225000</v>
      </c>
      <c r="AW172">
        <v>225000</v>
      </c>
      <c r="AX172">
        <v>225000</v>
      </c>
      <c r="AY172">
        <v>225000</v>
      </c>
      <c r="AZ172">
        <v>250000</v>
      </c>
      <c r="BA172">
        <v>225000</v>
      </c>
      <c r="BB172">
        <v>225000</v>
      </c>
      <c r="BC172">
        <v>225000</v>
      </c>
      <c r="BD172">
        <v>225000</v>
      </c>
      <c r="BE172">
        <v>225000</v>
      </c>
      <c r="BF172">
        <v>8.3000000000000007</v>
      </c>
      <c r="BG172">
        <v>8.3000000000000007</v>
      </c>
      <c r="BH172">
        <v>8.3000000000000007</v>
      </c>
      <c r="BJ172">
        <v>8.3000000000000007</v>
      </c>
      <c r="BK172">
        <v>8.3000000000000007</v>
      </c>
      <c r="BL172">
        <v>8.3000000000000007</v>
      </c>
      <c r="BM172">
        <v>8.3000000000000007</v>
      </c>
      <c r="BN172">
        <v>8.3000000000000007</v>
      </c>
      <c r="BO172">
        <v>8.3000000000000007</v>
      </c>
      <c r="BP172">
        <v>8.3000000000000007</v>
      </c>
      <c r="BQ172">
        <v>8.3000000000000007</v>
      </c>
      <c r="BR172">
        <v>8.3000000000000007</v>
      </c>
      <c r="BS172" t="s">
        <v>1439</v>
      </c>
      <c r="BT172" s="7">
        <v>-7.7800500000000001</v>
      </c>
      <c r="BU172" s="7">
        <v>110.3907588</v>
      </c>
      <c r="BV172">
        <v>3.0865622141152231E-3</v>
      </c>
      <c r="BW172">
        <v>132956</v>
      </c>
      <c r="BX172">
        <v>134820</v>
      </c>
      <c r="CA172">
        <v>122531.2222222222</v>
      </c>
      <c r="CB172">
        <v>138793.33333333331</v>
      </c>
      <c r="CC172">
        <v>154701.79999999999</v>
      </c>
      <c r="CD172">
        <v>149834.11111111109</v>
      </c>
      <c r="CE172">
        <v>143364.55555555559</v>
      </c>
      <c r="CF172">
        <v>133822.33333333331</v>
      </c>
      <c r="CH172">
        <v>106604.1</v>
      </c>
      <c r="CI172">
        <v>96981.7</v>
      </c>
      <c r="CJ172">
        <v>167708</v>
      </c>
      <c r="CK172">
        <v>170678</v>
      </c>
      <c r="CL172">
        <v>166968.1</v>
      </c>
      <c r="CN172">
        <v>74428.2</v>
      </c>
      <c r="CO172">
        <v>85376</v>
      </c>
      <c r="CP172">
        <v>126595.9</v>
      </c>
      <c r="CQ172">
        <v>88577.333333333328</v>
      </c>
      <c r="CR172">
        <v>115588.5</v>
      </c>
      <c r="CS172">
        <v>113798.6</v>
      </c>
      <c r="CT172">
        <v>118391.6666666667</v>
      </c>
      <c r="CU172">
        <v>103068.8</v>
      </c>
      <c r="CV172">
        <v>88461.1</v>
      </c>
      <c r="CW172">
        <f t="shared" si="18"/>
        <v>236291.6</v>
      </c>
      <c r="CX172">
        <f t="shared" si="19"/>
        <v>219583.33333333334</v>
      </c>
      <c r="CY172">
        <f t="shared" si="20"/>
        <v>8.2999999999999989</v>
      </c>
      <c r="CZ172">
        <v>1</v>
      </c>
      <c r="DA172">
        <v>1</v>
      </c>
      <c r="DB172">
        <v>1</v>
      </c>
      <c r="DC172">
        <v>0</v>
      </c>
      <c r="DD172">
        <v>1</v>
      </c>
      <c r="DE172">
        <v>1</v>
      </c>
      <c r="DF172">
        <v>0</v>
      </c>
      <c r="DG172">
        <f t="shared" si="21"/>
        <v>297916</v>
      </c>
      <c r="DH172">
        <f t="shared" si="22"/>
        <v>225000</v>
      </c>
      <c r="DI172">
        <f t="shared" si="23"/>
        <v>1.3240711111111112</v>
      </c>
      <c r="DJ172">
        <f t="shared" si="24"/>
        <v>250000</v>
      </c>
      <c r="DK172">
        <f t="shared" si="25"/>
        <v>180000</v>
      </c>
      <c r="DL172">
        <f t="shared" si="26"/>
        <v>1.3888888888888888</v>
      </c>
      <c r="DM172">
        <v>1</v>
      </c>
      <c r="DN172">
        <v>0</v>
      </c>
      <c r="DO172" t="s">
        <v>2600</v>
      </c>
      <c r="DP172">
        <v>1</v>
      </c>
      <c r="DQ172">
        <v>0</v>
      </c>
      <c r="DR172">
        <v>0</v>
      </c>
      <c r="DS172">
        <v>0</v>
      </c>
      <c r="DT172">
        <v>0</v>
      </c>
    </row>
    <row r="173" spans="1:124" x14ac:dyDescent="0.25">
      <c r="A173" t="s">
        <v>36</v>
      </c>
      <c r="B173" t="s">
        <v>1302</v>
      </c>
      <c r="C173" t="s">
        <v>1416</v>
      </c>
      <c r="D173" t="s">
        <v>1352</v>
      </c>
      <c r="E173">
        <v>4</v>
      </c>
      <c r="G173">
        <v>738500</v>
      </c>
      <c r="H173">
        <v>938500</v>
      </c>
      <c r="J173">
        <v>708500</v>
      </c>
      <c r="K173">
        <v>758500</v>
      </c>
      <c r="L173">
        <v>728500</v>
      </c>
      <c r="M173">
        <v>808500</v>
      </c>
      <c r="Q173">
        <v>728500</v>
      </c>
      <c r="R173">
        <v>738500</v>
      </c>
      <c r="S173">
        <v>688500</v>
      </c>
      <c r="T173">
        <v>688500</v>
      </c>
      <c r="U173">
        <v>600201</v>
      </c>
      <c r="V173">
        <v>600086</v>
      </c>
      <c r="W173">
        <v>688500</v>
      </c>
      <c r="X173">
        <v>688500</v>
      </c>
      <c r="Y173">
        <v>688500</v>
      </c>
      <c r="Z173">
        <v>688500</v>
      </c>
      <c r="AA173">
        <v>688500</v>
      </c>
      <c r="AB173">
        <v>908500</v>
      </c>
      <c r="AC173">
        <v>908500</v>
      </c>
      <c r="AD173">
        <v>688500</v>
      </c>
      <c r="AE173">
        <v>688500</v>
      </c>
      <c r="AG173">
        <v>561260</v>
      </c>
      <c r="AH173">
        <v>713260</v>
      </c>
      <c r="AJ173">
        <v>538460</v>
      </c>
      <c r="AK173">
        <v>576460</v>
      </c>
      <c r="AL173">
        <v>553660</v>
      </c>
      <c r="AM173">
        <v>614460</v>
      </c>
      <c r="AQ173">
        <v>553660</v>
      </c>
      <c r="AR173">
        <v>561260</v>
      </c>
      <c r="AS173">
        <v>509490</v>
      </c>
      <c r="AT173">
        <v>509490</v>
      </c>
      <c r="AU173">
        <v>450150</v>
      </c>
      <c r="AV173">
        <v>450100</v>
      </c>
      <c r="AW173">
        <v>509490</v>
      </c>
      <c r="AX173">
        <v>509490</v>
      </c>
      <c r="AY173">
        <v>509490</v>
      </c>
      <c r="AZ173">
        <v>509490</v>
      </c>
      <c r="BA173">
        <v>509490</v>
      </c>
      <c r="BB173">
        <v>672290</v>
      </c>
      <c r="BC173">
        <v>672290</v>
      </c>
      <c r="BD173">
        <v>509490</v>
      </c>
      <c r="BE173">
        <v>509490</v>
      </c>
      <c r="BF173">
        <v>8.8000000000000007</v>
      </c>
      <c r="BG173">
        <v>8.8000000000000007</v>
      </c>
      <c r="BH173">
        <v>8.8000000000000007</v>
      </c>
      <c r="BI173">
        <v>8.8000000000000007</v>
      </c>
      <c r="BJ173">
        <v>8.8000000000000007</v>
      </c>
      <c r="BK173">
        <v>8.8000000000000007</v>
      </c>
      <c r="BL173">
        <v>8.8000000000000007</v>
      </c>
      <c r="BM173">
        <v>8.8000000000000007</v>
      </c>
      <c r="BN173">
        <v>8.8000000000000007</v>
      </c>
      <c r="BO173">
        <v>8.8000000000000007</v>
      </c>
      <c r="BP173">
        <v>8.8000000000000007</v>
      </c>
      <c r="BQ173">
        <v>8.8000000000000007</v>
      </c>
      <c r="BR173">
        <v>8.8000000000000007</v>
      </c>
      <c r="BS173" t="s">
        <v>1428</v>
      </c>
      <c r="BT173" s="7">
        <v>-7.7566701</v>
      </c>
      <c r="BU173" s="7">
        <v>110.382222</v>
      </c>
      <c r="BV173">
        <v>2.9443483780967469E-3</v>
      </c>
      <c r="BX173">
        <v>368959</v>
      </c>
      <c r="BY173">
        <v>512092.4</v>
      </c>
      <c r="CA173">
        <v>357756.7</v>
      </c>
      <c r="CB173">
        <v>387145.9</v>
      </c>
      <c r="CC173">
        <v>368151.8</v>
      </c>
      <c r="CD173">
        <v>433176.9</v>
      </c>
      <c r="CH173">
        <v>372394.4</v>
      </c>
      <c r="CI173">
        <v>381652.9</v>
      </c>
      <c r="CJ173">
        <v>340521.5</v>
      </c>
      <c r="CK173">
        <v>340521.5</v>
      </c>
      <c r="CL173">
        <v>268361.40000000002</v>
      </c>
      <c r="CM173">
        <v>259341.5</v>
      </c>
      <c r="CN173">
        <v>336051.6</v>
      </c>
      <c r="CO173">
        <v>325971.59999999998</v>
      </c>
      <c r="CP173">
        <v>325971.59999999998</v>
      </c>
      <c r="CQ173">
        <v>329331.09999999998</v>
      </c>
      <c r="CR173">
        <v>329541.09999999998</v>
      </c>
      <c r="CS173">
        <v>483951</v>
      </c>
      <c r="CT173">
        <v>476030.9</v>
      </c>
      <c r="CU173">
        <v>337341.1</v>
      </c>
      <c r="CV173">
        <v>337341.1</v>
      </c>
      <c r="CW173">
        <f t="shared" si="18"/>
        <v>584060</v>
      </c>
      <c r="CX173">
        <f t="shared" si="19"/>
        <v>525403.07692307688</v>
      </c>
      <c r="CY173">
        <f t="shared" si="20"/>
        <v>8.7999999999999989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f t="shared" si="21"/>
        <v>713260</v>
      </c>
      <c r="DH173">
        <f t="shared" si="22"/>
        <v>538460</v>
      </c>
      <c r="DI173">
        <f t="shared" si="23"/>
        <v>1.3246294989414256</v>
      </c>
      <c r="DJ173">
        <f t="shared" si="24"/>
        <v>672290</v>
      </c>
      <c r="DK173">
        <f t="shared" si="25"/>
        <v>450100</v>
      </c>
      <c r="DL173">
        <f t="shared" si="26"/>
        <v>1.4936458564763386</v>
      </c>
      <c r="DM173">
        <v>1</v>
      </c>
      <c r="DN173">
        <v>0</v>
      </c>
      <c r="DO173" t="s">
        <v>2600</v>
      </c>
      <c r="DP173">
        <v>1</v>
      </c>
      <c r="DQ173">
        <v>0</v>
      </c>
      <c r="DR173">
        <v>0</v>
      </c>
      <c r="DS173">
        <v>0</v>
      </c>
      <c r="DT173">
        <v>0</v>
      </c>
    </row>
    <row r="174" spans="1:124" x14ac:dyDescent="0.25">
      <c r="A174" t="s">
        <v>121</v>
      </c>
      <c r="B174" t="s">
        <v>1309</v>
      </c>
      <c r="C174" t="s">
        <v>2312</v>
      </c>
      <c r="D174" t="s">
        <v>1352</v>
      </c>
      <c r="E174">
        <v>3</v>
      </c>
      <c r="F174">
        <v>373333</v>
      </c>
      <c r="G174">
        <v>373333</v>
      </c>
      <c r="J174">
        <v>426667</v>
      </c>
      <c r="K174">
        <v>373333</v>
      </c>
      <c r="L174">
        <v>373333</v>
      </c>
      <c r="M174">
        <v>373333</v>
      </c>
      <c r="N174">
        <v>280000</v>
      </c>
      <c r="O174">
        <v>446667</v>
      </c>
      <c r="Q174">
        <v>373333</v>
      </c>
      <c r="R174">
        <v>350000</v>
      </c>
      <c r="S174">
        <v>373333</v>
      </c>
      <c r="T174">
        <v>373333</v>
      </c>
      <c r="U174">
        <v>426667</v>
      </c>
      <c r="W174">
        <v>373333</v>
      </c>
      <c r="X174">
        <v>373333</v>
      </c>
      <c r="Y174">
        <v>373333</v>
      </c>
      <c r="Z174">
        <v>400000</v>
      </c>
      <c r="AA174">
        <v>400000</v>
      </c>
      <c r="AB174">
        <v>400000</v>
      </c>
      <c r="AD174">
        <v>400000</v>
      </c>
      <c r="AE174">
        <v>300000</v>
      </c>
      <c r="AF174">
        <v>280000</v>
      </c>
      <c r="AG174">
        <v>280000</v>
      </c>
      <c r="AJ174">
        <v>320000</v>
      </c>
      <c r="AK174">
        <v>280000</v>
      </c>
      <c r="AL174">
        <v>280000</v>
      </c>
      <c r="AM174">
        <v>280000</v>
      </c>
      <c r="AN174">
        <v>252000</v>
      </c>
      <c r="AO174">
        <v>335000</v>
      </c>
      <c r="AQ174">
        <v>280000</v>
      </c>
      <c r="AR174">
        <v>297500</v>
      </c>
      <c r="AS174">
        <v>280000</v>
      </c>
      <c r="AT174">
        <v>280000</v>
      </c>
      <c r="AU174">
        <v>320000</v>
      </c>
      <c r="AW174">
        <v>280000</v>
      </c>
      <c r="AX174">
        <v>280000</v>
      </c>
      <c r="AY174">
        <v>280000</v>
      </c>
      <c r="AZ174">
        <v>300000</v>
      </c>
      <c r="BA174">
        <v>300000</v>
      </c>
      <c r="BB174">
        <v>300000</v>
      </c>
      <c r="BD174">
        <v>300000</v>
      </c>
      <c r="BE174">
        <v>255000</v>
      </c>
      <c r="BF174">
        <v>8.3000000000000007</v>
      </c>
      <c r="BG174">
        <v>8.3000000000000007</v>
      </c>
      <c r="BH174">
        <v>8.3000000000000007</v>
      </c>
      <c r="BJ174">
        <v>8.3000000000000007</v>
      </c>
      <c r="BK174">
        <v>8.3000000000000007</v>
      </c>
      <c r="BL174">
        <v>8.3000000000000007</v>
      </c>
      <c r="BM174">
        <v>8.3000000000000007</v>
      </c>
      <c r="BN174">
        <v>8.3000000000000007</v>
      </c>
      <c r="BO174">
        <v>8.3000000000000007</v>
      </c>
      <c r="BQ174">
        <v>8.3000000000000007</v>
      </c>
      <c r="BR174">
        <v>8.3000000000000007</v>
      </c>
      <c r="BS174" t="s">
        <v>1428</v>
      </c>
      <c r="BT174" s="7">
        <v>-7.780138</v>
      </c>
      <c r="BU174" s="7">
        <v>110.37644280000001</v>
      </c>
      <c r="BV174">
        <v>3.1736141993197351E-3</v>
      </c>
      <c r="BW174">
        <v>146839.66666666669</v>
      </c>
      <c r="BX174">
        <v>121483.3333333333</v>
      </c>
      <c r="CA174">
        <v>146308.4</v>
      </c>
      <c r="CB174">
        <v>131605</v>
      </c>
      <c r="CC174">
        <v>158029.5</v>
      </c>
      <c r="CD174">
        <v>394692.7</v>
      </c>
      <c r="CE174">
        <v>205549.7</v>
      </c>
      <c r="CF174">
        <v>632800.5</v>
      </c>
      <c r="CH174">
        <v>125167.2</v>
      </c>
      <c r="CI174">
        <v>134230.70000000001</v>
      </c>
      <c r="CJ174">
        <v>200000.8</v>
      </c>
      <c r="CK174">
        <v>160439.5</v>
      </c>
      <c r="CL174">
        <v>213044.4</v>
      </c>
      <c r="CN174">
        <v>108467.2</v>
      </c>
      <c r="CO174">
        <v>119943.7777777778</v>
      </c>
      <c r="CP174">
        <v>117525.3333333333</v>
      </c>
      <c r="CQ174">
        <v>134008.44444444441</v>
      </c>
      <c r="CR174">
        <v>148086.11111111109</v>
      </c>
      <c r="CS174">
        <v>141904.70000000001</v>
      </c>
      <c r="CU174">
        <v>156360.29999999999</v>
      </c>
      <c r="CV174">
        <v>119984.6</v>
      </c>
      <c r="CW174">
        <f t="shared" si="18"/>
        <v>288450</v>
      </c>
      <c r="CX174">
        <f t="shared" si="19"/>
        <v>288636.36363636365</v>
      </c>
      <c r="CY174">
        <f t="shared" si="20"/>
        <v>8.2999999999999989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f t="shared" si="21"/>
        <v>335000</v>
      </c>
      <c r="DH174">
        <f t="shared" si="22"/>
        <v>252000</v>
      </c>
      <c r="DI174">
        <f t="shared" si="23"/>
        <v>1.3293650793650793</v>
      </c>
      <c r="DJ174">
        <f t="shared" si="24"/>
        <v>320000</v>
      </c>
      <c r="DK174">
        <f t="shared" si="25"/>
        <v>255000</v>
      </c>
      <c r="DL174">
        <f t="shared" si="26"/>
        <v>1.2549019607843137</v>
      </c>
      <c r="DM174">
        <v>1</v>
      </c>
      <c r="DN174">
        <v>0</v>
      </c>
      <c r="DO174" t="s">
        <v>2601</v>
      </c>
      <c r="DP174">
        <v>0</v>
      </c>
      <c r="DQ174">
        <v>1</v>
      </c>
      <c r="DR174">
        <v>0</v>
      </c>
      <c r="DS174">
        <v>0</v>
      </c>
      <c r="DT174">
        <v>0</v>
      </c>
    </row>
    <row r="175" spans="1:124" x14ac:dyDescent="0.25">
      <c r="A175" t="s">
        <v>388</v>
      </c>
      <c r="B175" t="s">
        <v>1302</v>
      </c>
      <c r="C175" t="s">
        <v>2098</v>
      </c>
      <c r="D175" t="s">
        <v>1352</v>
      </c>
      <c r="E175">
        <v>0</v>
      </c>
      <c r="F175">
        <v>192269</v>
      </c>
      <c r="G175">
        <v>192269</v>
      </c>
      <c r="H175">
        <v>212850</v>
      </c>
      <c r="I175">
        <v>241713</v>
      </c>
      <c r="J175">
        <v>218881</v>
      </c>
      <c r="K175">
        <v>182585</v>
      </c>
      <c r="L175">
        <v>184147</v>
      </c>
      <c r="M175">
        <v>203291</v>
      </c>
      <c r="N175">
        <v>230476</v>
      </c>
      <c r="O175">
        <v>233612</v>
      </c>
      <c r="P175">
        <v>242749</v>
      </c>
      <c r="Q175">
        <v>207108</v>
      </c>
      <c r="R175">
        <v>213391</v>
      </c>
      <c r="S175">
        <v>199390</v>
      </c>
      <c r="T175">
        <v>192269</v>
      </c>
      <c r="U175">
        <v>192269</v>
      </c>
      <c r="V175">
        <v>192269</v>
      </c>
      <c r="W175">
        <v>192269</v>
      </c>
      <c r="X175">
        <v>192269</v>
      </c>
      <c r="Y175">
        <v>192269</v>
      </c>
      <c r="Z175">
        <v>215502</v>
      </c>
      <c r="AA175">
        <v>230912</v>
      </c>
      <c r="AB175">
        <v>237582</v>
      </c>
      <c r="AC175">
        <v>266570</v>
      </c>
      <c r="AD175">
        <v>222167</v>
      </c>
      <c r="AE175">
        <v>202613</v>
      </c>
      <c r="AF175">
        <v>149970</v>
      </c>
      <c r="AG175">
        <v>149970</v>
      </c>
      <c r="AH175">
        <v>166023</v>
      </c>
      <c r="AI175">
        <v>188536</v>
      </c>
      <c r="AJ175">
        <v>170727</v>
      </c>
      <c r="AK175">
        <v>142416</v>
      </c>
      <c r="AL175">
        <v>143635</v>
      </c>
      <c r="AM175">
        <v>158567</v>
      </c>
      <c r="AN175">
        <v>179771</v>
      </c>
      <c r="AO175">
        <v>182217</v>
      </c>
      <c r="AP175">
        <v>189344</v>
      </c>
      <c r="AQ175">
        <v>161544</v>
      </c>
      <c r="AR175">
        <v>166445</v>
      </c>
      <c r="AS175">
        <v>155524</v>
      </c>
      <c r="AT175">
        <v>149970</v>
      </c>
      <c r="AU175">
        <v>149970</v>
      </c>
      <c r="AV175">
        <v>149970</v>
      </c>
      <c r="AW175">
        <v>149970</v>
      </c>
      <c r="AX175">
        <v>149970</v>
      </c>
      <c r="AY175">
        <v>149970</v>
      </c>
      <c r="AZ175">
        <v>168092</v>
      </c>
      <c r="BA175">
        <v>180111</v>
      </c>
      <c r="BB175">
        <v>185314</v>
      </c>
      <c r="BC175">
        <v>207925</v>
      </c>
      <c r="BD175">
        <v>173290</v>
      </c>
      <c r="BE175">
        <v>158038</v>
      </c>
      <c r="BF175">
        <v>8.1</v>
      </c>
      <c r="BG175">
        <v>8.1</v>
      </c>
      <c r="BH175">
        <v>8.1</v>
      </c>
      <c r="BI175">
        <v>8.1</v>
      </c>
      <c r="BJ175">
        <v>8.1</v>
      </c>
      <c r="BK175">
        <v>8.1</v>
      </c>
      <c r="BL175">
        <v>8.1</v>
      </c>
      <c r="BM175">
        <v>8.1</v>
      </c>
      <c r="BN175">
        <v>8.1</v>
      </c>
      <c r="BO175">
        <v>8.1</v>
      </c>
      <c r="BP175">
        <v>8.1</v>
      </c>
      <c r="BQ175">
        <v>8.1</v>
      </c>
      <c r="BR175">
        <v>8.1</v>
      </c>
      <c r="BS175" t="s">
        <v>1429</v>
      </c>
      <c r="BT175">
        <v>-7.7633478</v>
      </c>
      <c r="BU175">
        <v>110.3828007</v>
      </c>
      <c r="BV175">
        <v>6.6070768858652058E-3</v>
      </c>
      <c r="BW175">
        <v>165388.5</v>
      </c>
      <c r="BX175">
        <v>218776.2</v>
      </c>
      <c r="BY175">
        <v>264451.40000000002</v>
      </c>
      <c r="BZ175">
        <v>278686.875</v>
      </c>
      <c r="CA175">
        <v>137527.29999999999</v>
      </c>
      <c r="CB175">
        <v>177836.7</v>
      </c>
      <c r="CC175">
        <v>166821.1</v>
      </c>
      <c r="CD175">
        <v>162563.4</v>
      </c>
      <c r="CE175">
        <v>146477.33333333331</v>
      </c>
      <c r="CF175">
        <v>270371</v>
      </c>
      <c r="CG175">
        <v>252409.22222222219</v>
      </c>
      <c r="CH175">
        <v>174161.8</v>
      </c>
      <c r="CI175">
        <v>171599.3</v>
      </c>
      <c r="CJ175">
        <v>135467.9</v>
      </c>
      <c r="CK175">
        <v>142369.79999999999</v>
      </c>
      <c r="CL175">
        <v>161465.79999999999</v>
      </c>
      <c r="CM175">
        <v>181070.8</v>
      </c>
      <c r="CN175">
        <v>135139.79999999999</v>
      </c>
      <c r="CO175">
        <v>145219.79999999999</v>
      </c>
      <c r="CP175">
        <v>145219.79999999999</v>
      </c>
      <c r="CQ175">
        <v>134611.5</v>
      </c>
      <c r="CR175">
        <v>131913.60000000001</v>
      </c>
      <c r="CS175">
        <v>166712.4</v>
      </c>
      <c r="CT175">
        <v>186813</v>
      </c>
      <c r="CU175">
        <v>140614.6</v>
      </c>
      <c r="CV175">
        <v>167942.8</v>
      </c>
      <c r="CW175">
        <f t="shared" si="18"/>
        <v>165320.38461538462</v>
      </c>
      <c r="CX175">
        <f t="shared" si="19"/>
        <v>163701.07692307694</v>
      </c>
      <c r="CY175">
        <f t="shared" si="20"/>
        <v>8.0999999999999979</v>
      </c>
      <c r="CZ175">
        <v>1</v>
      </c>
      <c r="DA175">
        <v>0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f t="shared" si="21"/>
        <v>189344</v>
      </c>
      <c r="DH175">
        <f t="shared" si="22"/>
        <v>142416</v>
      </c>
      <c r="DI175">
        <f t="shared" si="23"/>
        <v>1.3295135378047411</v>
      </c>
      <c r="DJ175">
        <f t="shared" si="24"/>
        <v>207925</v>
      </c>
      <c r="DK175">
        <f t="shared" si="25"/>
        <v>149970</v>
      </c>
      <c r="DL175">
        <f t="shared" si="26"/>
        <v>1.3864439554577581</v>
      </c>
      <c r="DM175">
        <v>1</v>
      </c>
      <c r="DN175">
        <v>0</v>
      </c>
      <c r="DO175" t="s">
        <v>2600</v>
      </c>
      <c r="DP175">
        <v>1</v>
      </c>
      <c r="DQ175">
        <v>0</v>
      </c>
      <c r="DR175">
        <v>0</v>
      </c>
      <c r="DS175">
        <v>0</v>
      </c>
      <c r="DT175">
        <v>0</v>
      </c>
    </row>
    <row r="176" spans="1:124" x14ac:dyDescent="0.25">
      <c r="A176" t="s">
        <v>861</v>
      </c>
      <c r="B176" t="s">
        <v>1302</v>
      </c>
      <c r="C176" t="s">
        <v>2540</v>
      </c>
      <c r="D176" t="s">
        <v>1352</v>
      </c>
      <c r="E176">
        <v>0</v>
      </c>
      <c r="F176">
        <v>266665</v>
      </c>
      <c r="G176">
        <v>266665</v>
      </c>
      <c r="H176">
        <v>266665</v>
      </c>
      <c r="I176">
        <v>266665</v>
      </c>
      <c r="J176">
        <v>266665</v>
      </c>
      <c r="K176">
        <v>266665</v>
      </c>
      <c r="L176">
        <v>266665</v>
      </c>
      <c r="M176">
        <v>266665</v>
      </c>
      <c r="N176">
        <v>266665</v>
      </c>
      <c r="O176">
        <v>266665</v>
      </c>
      <c r="P176">
        <v>266665</v>
      </c>
      <c r="Q176">
        <v>266665</v>
      </c>
      <c r="R176">
        <v>200000</v>
      </c>
      <c r="S176">
        <v>266665</v>
      </c>
      <c r="T176">
        <v>266665</v>
      </c>
      <c r="U176">
        <v>266665</v>
      </c>
      <c r="V176">
        <v>266665</v>
      </c>
      <c r="W176">
        <v>266665</v>
      </c>
      <c r="X176">
        <v>200000</v>
      </c>
      <c r="Y176">
        <v>200000</v>
      </c>
      <c r="Z176">
        <v>200000</v>
      </c>
      <c r="AA176">
        <v>200000</v>
      </c>
      <c r="AB176">
        <v>200000</v>
      </c>
      <c r="AC176">
        <v>200000</v>
      </c>
      <c r="AD176">
        <v>200000</v>
      </c>
      <c r="AE176">
        <v>200000</v>
      </c>
      <c r="AF176">
        <v>199999</v>
      </c>
      <c r="AG176">
        <v>199999</v>
      </c>
      <c r="AH176">
        <v>199999</v>
      </c>
      <c r="AI176">
        <v>199999</v>
      </c>
      <c r="AJ176">
        <v>199999</v>
      </c>
      <c r="AK176">
        <v>199999</v>
      </c>
      <c r="AL176">
        <v>199999</v>
      </c>
      <c r="AM176">
        <v>199999</v>
      </c>
      <c r="AN176">
        <v>199999</v>
      </c>
      <c r="AO176">
        <v>199999</v>
      </c>
      <c r="AP176">
        <v>199999</v>
      </c>
      <c r="AQ176">
        <v>199999</v>
      </c>
      <c r="AR176">
        <v>150000</v>
      </c>
      <c r="AS176">
        <v>199999</v>
      </c>
      <c r="AT176">
        <v>199999</v>
      </c>
      <c r="AU176">
        <v>199999</v>
      </c>
      <c r="AV176">
        <v>199999</v>
      </c>
      <c r="AW176">
        <v>199999</v>
      </c>
      <c r="AX176">
        <v>150000</v>
      </c>
      <c r="AY176">
        <v>150000</v>
      </c>
      <c r="AZ176">
        <v>150000</v>
      </c>
      <c r="BA176">
        <v>150000</v>
      </c>
      <c r="BB176">
        <v>150000</v>
      </c>
      <c r="BC176">
        <v>150000</v>
      </c>
      <c r="BD176">
        <v>150000</v>
      </c>
      <c r="BE176">
        <v>150000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1429</v>
      </c>
      <c r="BT176" s="7">
        <v>-7.7611325999999998</v>
      </c>
      <c r="BU176" s="7">
        <v>110.42422809999999</v>
      </c>
      <c r="BV176">
        <v>1.0353170170862579E-2</v>
      </c>
      <c r="BW176">
        <v>108525</v>
      </c>
      <c r="BX176">
        <v>121923.7</v>
      </c>
      <c r="BY176">
        <v>105636.625</v>
      </c>
      <c r="BZ176">
        <v>192082.1</v>
      </c>
      <c r="CA176">
        <v>99968.6</v>
      </c>
      <c r="CB176">
        <v>92016.3</v>
      </c>
      <c r="CC176">
        <v>90839</v>
      </c>
      <c r="CD176">
        <v>94487.777777777781</v>
      </c>
      <c r="CE176">
        <v>123198.3333333333</v>
      </c>
      <c r="CF176">
        <v>127797.5</v>
      </c>
      <c r="CG176">
        <v>172458.6</v>
      </c>
      <c r="CH176">
        <v>111184</v>
      </c>
      <c r="CI176">
        <v>96117.5</v>
      </c>
      <c r="CJ176">
        <v>93730.1</v>
      </c>
      <c r="CK176">
        <v>102638.9</v>
      </c>
      <c r="CL176">
        <v>103352.8</v>
      </c>
      <c r="CM176">
        <v>127816.5</v>
      </c>
      <c r="CN176">
        <v>103172.3</v>
      </c>
      <c r="CO176">
        <v>99405.8</v>
      </c>
      <c r="CP176">
        <v>99405.8</v>
      </c>
      <c r="CQ176">
        <v>103605.8</v>
      </c>
      <c r="CR176">
        <v>97011.6</v>
      </c>
      <c r="CS176">
        <v>113320.3</v>
      </c>
      <c r="CT176">
        <v>126751.2</v>
      </c>
      <c r="CU176">
        <v>101591.5</v>
      </c>
      <c r="CV176">
        <v>95011.6</v>
      </c>
      <c r="CW176">
        <f t="shared" si="18"/>
        <v>196152.92307692306</v>
      </c>
      <c r="CX176">
        <f t="shared" si="19"/>
        <v>169230.38461538462</v>
      </c>
      <c r="CY176">
        <f t="shared" si="20"/>
        <v>0</v>
      </c>
      <c r="CZ176">
        <v>1</v>
      </c>
      <c r="DA176">
        <v>0</v>
      </c>
      <c r="DB176">
        <v>1</v>
      </c>
      <c r="DC176">
        <v>0</v>
      </c>
      <c r="DD176">
        <v>1</v>
      </c>
      <c r="DE176">
        <v>1</v>
      </c>
      <c r="DF176">
        <v>0</v>
      </c>
      <c r="DG176">
        <f t="shared" si="21"/>
        <v>199999</v>
      </c>
      <c r="DH176">
        <f t="shared" si="22"/>
        <v>150000</v>
      </c>
      <c r="DI176">
        <f t="shared" si="23"/>
        <v>1.3333266666666668</v>
      </c>
      <c r="DJ176">
        <f t="shared" si="24"/>
        <v>199999</v>
      </c>
      <c r="DK176">
        <f t="shared" si="25"/>
        <v>150000</v>
      </c>
      <c r="DL176">
        <f t="shared" si="26"/>
        <v>1.3333266666666668</v>
      </c>
      <c r="DM176">
        <v>1</v>
      </c>
      <c r="DN176">
        <v>0</v>
      </c>
      <c r="DO176" t="s">
        <v>2600</v>
      </c>
      <c r="DP176">
        <v>1</v>
      </c>
      <c r="DQ176">
        <v>0</v>
      </c>
      <c r="DR176">
        <v>0</v>
      </c>
      <c r="DS176">
        <v>0</v>
      </c>
      <c r="DT176">
        <v>0</v>
      </c>
    </row>
    <row r="177" spans="1:124" x14ac:dyDescent="0.25">
      <c r="A177" t="s">
        <v>606</v>
      </c>
      <c r="B177" t="s">
        <v>1289</v>
      </c>
      <c r="C177" t="s">
        <v>1774</v>
      </c>
      <c r="D177" t="s">
        <v>1352</v>
      </c>
      <c r="E177">
        <v>0</v>
      </c>
      <c r="F177">
        <v>266667</v>
      </c>
      <c r="G177">
        <v>266667</v>
      </c>
      <c r="H177">
        <v>266667</v>
      </c>
      <c r="I177">
        <v>266667</v>
      </c>
      <c r="J177">
        <v>266667</v>
      </c>
      <c r="K177">
        <v>266667</v>
      </c>
      <c r="L177">
        <v>266667</v>
      </c>
      <c r="M177">
        <v>266667</v>
      </c>
      <c r="N177">
        <v>266667</v>
      </c>
      <c r="O177">
        <v>266667</v>
      </c>
      <c r="P177">
        <v>266667</v>
      </c>
      <c r="Q177">
        <v>266667</v>
      </c>
      <c r="R177">
        <v>200000</v>
      </c>
      <c r="S177">
        <v>266667</v>
      </c>
      <c r="T177">
        <v>266667</v>
      </c>
      <c r="U177">
        <v>266667</v>
      </c>
      <c r="V177">
        <v>266667</v>
      </c>
      <c r="W177">
        <v>266667</v>
      </c>
      <c r="X177">
        <v>200000</v>
      </c>
      <c r="Y177">
        <v>200000</v>
      </c>
      <c r="Z177">
        <v>200000</v>
      </c>
      <c r="AA177">
        <v>200000</v>
      </c>
      <c r="AB177">
        <v>200000</v>
      </c>
      <c r="AC177">
        <v>200000</v>
      </c>
      <c r="AD177">
        <v>200000</v>
      </c>
      <c r="AE177">
        <v>200000</v>
      </c>
      <c r="AF177">
        <v>200000</v>
      </c>
      <c r="AG177">
        <v>200000</v>
      </c>
      <c r="AH177">
        <v>200000</v>
      </c>
      <c r="AI177">
        <v>200000</v>
      </c>
      <c r="AJ177">
        <v>200000</v>
      </c>
      <c r="AK177">
        <v>200000</v>
      </c>
      <c r="AL177">
        <v>200000</v>
      </c>
      <c r="AM177">
        <v>200000</v>
      </c>
      <c r="AN177">
        <v>200000</v>
      </c>
      <c r="AO177">
        <v>200000</v>
      </c>
      <c r="AP177">
        <v>200000</v>
      </c>
      <c r="AQ177">
        <v>200000</v>
      </c>
      <c r="AR177">
        <v>150000</v>
      </c>
      <c r="AS177">
        <v>200000</v>
      </c>
      <c r="AT177">
        <v>200000</v>
      </c>
      <c r="AU177">
        <v>200000</v>
      </c>
      <c r="AV177">
        <v>200000</v>
      </c>
      <c r="AW177">
        <v>200000</v>
      </c>
      <c r="AX177">
        <v>150000</v>
      </c>
      <c r="AY177">
        <v>150000</v>
      </c>
      <c r="AZ177">
        <v>150000</v>
      </c>
      <c r="BA177">
        <v>150000</v>
      </c>
      <c r="BB177">
        <v>150000</v>
      </c>
      <c r="BC177">
        <v>150000</v>
      </c>
      <c r="BD177">
        <v>150000</v>
      </c>
      <c r="BE177">
        <v>150000</v>
      </c>
      <c r="BF177">
        <v>8.3000000000000007</v>
      </c>
      <c r="BG177">
        <v>8.3000000000000007</v>
      </c>
      <c r="BH177">
        <v>8.3000000000000007</v>
      </c>
      <c r="BI177">
        <v>8.3000000000000007</v>
      </c>
      <c r="BJ177">
        <v>8.3000000000000007</v>
      </c>
      <c r="BK177">
        <v>8.3000000000000007</v>
      </c>
      <c r="BL177">
        <v>8.3000000000000007</v>
      </c>
      <c r="BM177">
        <v>8.3000000000000007</v>
      </c>
      <c r="BN177">
        <v>8.3000000000000007</v>
      </c>
      <c r="BO177">
        <v>8.3000000000000007</v>
      </c>
      <c r="BP177">
        <v>8.3000000000000007</v>
      </c>
      <c r="BQ177">
        <v>8.3000000000000007</v>
      </c>
      <c r="BR177">
        <v>8.3000000000000007</v>
      </c>
      <c r="BS177" t="s">
        <v>2465</v>
      </c>
      <c r="BT177">
        <v>-7.7922421999999996</v>
      </c>
      <c r="BU177">
        <v>110.3652439</v>
      </c>
      <c r="BV177">
        <v>8.3221104113102786E-4</v>
      </c>
      <c r="BW177">
        <v>100666.6666666667</v>
      </c>
      <c r="BX177">
        <v>120937.375</v>
      </c>
      <c r="BY177">
        <v>161300</v>
      </c>
      <c r="BZ177">
        <v>96866.666666666672</v>
      </c>
      <c r="CA177">
        <v>166125</v>
      </c>
      <c r="CB177">
        <v>101333.44444444439</v>
      </c>
      <c r="CC177">
        <v>151550</v>
      </c>
      <c r="CD177">
        <v>87987.5</v>
      </c>
      <c r="CE177">
        <v>116611.11111111109</v>
      </c>
      <c r="CF177">
        <v>174329.75</v>
      </c>
      <c r="CG177">
        <v>351606.33333333331</v>
      </c>
      <c r="CH177">
        <v>157422.55555555559</v>
      </c>
      <c r="CI177">
        <v>138722.22222222219</v>
      </c>
      <c r="CJ177">
        <v>91138.888888888891</v>
      </c>
      <c r="CK177">
        <v>100638.88888888891</v>
      </c>
      <c r="CL177">
        <v>191150.22222222219</v>
      </c>
      <c r="CM177">
        <v>261325</v>
      </c>
      <c r="CN177">
        <v>143975.20000000001</v>
      </c>
      <c r="CO177">
        <v>204750</v>
      </c>
      <c r="CP177">
        <v>165230</v>
      </c>
      <c r="CQ177">
        <v>224100</v>
      </c>
      <c r="CR177">
        <v>224100</v>
      </c>
      <c r="CS177">
        <v>163785.71428571429</v>
      </c>
      <c r="CT177">
        <v>329917</v>
      </c>
      <c r="CU177">
        <v>181386.5</v>
      </c>
      <c r="CV177">
        <v>137388.88888888891</v>
      </c>
      <c r="CW177">
        <f t="shared" si="18"/>
        <v>196153.84615384616</v>
      </c>
      <c r="CX177">
        <f t="shared" si="19"/>
        <v>169230.76923076922</v>
      </c>
      <c r="CY177">
        <f t="shared" si="20"/>
        <v>8.2999999999999989</v>
      </c>
      <c r="CZ177">
        <v>1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f t="shared" si="21"/>
        <v>200000</v>
      </c>
      <c r="DH177">
        <f t="shared" si="22"/>
        <v>150000</v>
      </c>
      <c r="DI177">
        <f t="shared" si="23"/>
        <v>1.3333333333333333</v>
      </c>
      <c r="DJ177">
        <f t="shared" si="24"/>
        <v>200000</v>
      </c>
      <c r="DK177">
        <f t="shared" si="25"/>
        <v>150000</v>
      </c>
      <c r="DL177">
        <f t="shared" si="26"/>
        <v>1.3333333333333333</v>
      </c>
      <c r="DM177">
        <v>1</v>
      </c>
      <c r="DN177">
        <v>0</v>
      </c>
      <c r="DO177" t="s">
        <v>2601</v>
      </c>
      <c r="DP177">
        <v>0</v>
      </c>
      <c r="DQ177">
        <v>1</v>
      </c>
      <c r="DR177">
        <v>0</v>
      </c>
      <c r="DS177">
        <v>0</v>
      </c>
      <c r="DT177">
        <v>0</v>
      </c>
    </row>
    <row r="178" spans="1:124" x14ac:dyDescent="0.25">
      <c r="A178" t="s">
        <v>335</v>
      </c>
      <c r="B178" t="s">
        <v>1302</v>
      </c>
      <c r="C178" t="s">
        <v>2175</v>
      </c>
      <c r="D178" t="s">
        <v>1352</v>
      </c>
      <c r="E178">
        <v>2</v>
      </c>
      <c r="F178">
        <v>161609</v>
      </c>
      <c r="G178">
        <v>180733</v>
      </c>
      <c r="H178">
        <v>190927</v>
      </c>
      <c r="I178">
        <v>196566</v>
      </c>
      <c r="J178">
        <v>179318</v>
      </c>
      <c r="K178">
        <v>187623</v>
      </c>
      <c r="L178">
        <v>214665</v>
      </c>
      <c r="M178">
        <v>209402</v>
      </c>
      <c r="N178">
        <v>186173</v>
      </c>
      <c r="O178">
        <v>204170</v>
      </c>
      <c r="P178">
        <v>217231</v>
      </c>
      <c r="Q178">
        <v>180897</v>
      </c>
      <c r="R178">
        <v>176974</v>
      </c>
      <c r="S178">
        <v>204382</v>
      </c>
      <c r="T178">
        <v>204569</v>
      </c>
      <c r="U178">
        <v>180733</v>
      </c>
      <c r="V178">
        <v>180733</v>
      </c>
      <c r="W178">
        <v>180733</v>
      </c>
      <c r="X178">
        <v>180733</v>
      </c>
      <c r="Y178">
        <v>180733</v>
      </c>
      <c r="Z178">
        <v>180733</v>
      </c>
      <c r="AA178">
        <v>180733</v>
      </c>
      <c r="AB178">
        <v>180733</v>
      </c>
      <c r="AC178">
        <v>180733</v>
      </c>
      <c r="AD178">
        <v>198496</v>
      </c>
      <c r="AE178">
        <v>180733</v>
      </c>
      <c r="AF178">
        <v>126055</v>
      </c>
      <c r="AG178">
        <v>140972</v>
      </c>
      <c r="AH178">
        <v>148923</v>
      </c>
      <c r="AI178">
        <v>153321</v>
      </c>
      <c r="AJ178">
        <v>139868</v>
      </c>
      <c r="AK178">
        <v>146346</v>
      </c>
      <c r="AL178">
        <v>167439</v>
      </c>
      <c r="AM178">
        <v>163334</v>
      </c>
      <c r="AN178">
        <v>145215</v>
      </c>
      <c r="AO178">
        <v>159253</v>
      </c>
      <c r="AP178">
        <v>169440</v>
      </c>
      <c r="AQ178">
        <v>141100</v>
      </c>
      <c r="AR178">
        <v>138040</v>
      </c>
      <c r="AS178">
        <v>159418</v>
      </c>
      <c r="AT178">
        <v>159564</v>
      </c>
      <c r="AU178">
        <v>140972</v>
      </c>
      <c r="AV178">
        <v>140972</v>
      </c>
      <c r="AW178">
        <v>140972</v>
      </c>
      <c r="AX178">
        <v>140972</v>
      </c>
      <c r="AY178">
        <v>140972</v>
      </c>
      <c r="AZ178">
        <v>140972</v>
      </c>
      <c r="BA178">
        <v>140972</v>
      </c>
      <c r="BB178">
        <v>140972</v>
      </c>
      <c r="BC178">
        <v>140972</v>
      </c>
      <c r="BD178">
        <v>154827</v>
      </c>
      <c r="BE178">
        <v>140972</v>
      </c>
      <c r="BF178">
        <v>7.8</v>
      </c>
      <c r="BG178">
        <v>7.8</v>
      </c>
      <c r="BH178">
        <v>7.8</v>
      </c>
      <c r="BI178">
        <v>7.8</v>
      </c>
      <c r="BJ178">
        <v>7.8</v>
      </c>
      <c r="BK178">
        <v>7.8</v>
      </c>
      <c r="BL178">
        <v>7.8</v>
      </c>
      <c r="BM178">
        <v>7.8</v>
      </c>
      <c r="BN178">
        <v>7.8</v>
      </c>
      <c r="BO178">
        <v>7.8</v>
      </c>
      <c r="BP178">
        <v>7.8</v>
      </c>
      <c r="BQ178">
        <v>7.8</v>
      </c>
      <c r="BR178">
        <v>7.8</v>
      </c>
      <c r="BS178" t="s">
        <v>1429</v>
      </c>
      <c r="BT178" s="7">
        <v>-7.7613237000000002</v>
      </c>
      <c r="BU178" s="7">
        <v>110.4114134</v>
      </c>
      <c r="BV178">
        <v>9.081206462040194E-3</v>
      </c>
      <c r="BW178">
        <v>110632.3</v>
      </c>
      <c r="BX178">
        <v>114538.2</v>
      </c>
      <c r="BY178">
        <v>145665.57142857139</v>
      </c>
      <c r="BZ178">
        <v>184838.75</v>
      </c>
      <c r="CA178">
        <v>127165.2</v>
      </c>
      <c r="CB178">
        <v>119593.4</v>
      </c>
      <c r="CC178">
        <v>99153</v>
      </c>
      <c r="CD178">
        <v>100258.3333333333</v>
      </c>
      <c r="CE178">
        <v>118210.5</v>
      </c>
      <c r="CF178">
        <v>139279.11111111109</v>
      </c>
      <c r="CG178">
        <v>206485.28571428571</v>
      </c>
      <c r="CH178">
        <v>140502.44444444441</v>
      </c>
      <c r="CI178">
        <v>113654.1</v>
      </c>
      <c r="CJ178">
        <v>85834.3</v>
      </c>
      <c r="CK178">
        <v>100222.1</v>
      </c>
      <c r="CL178">
        <v>138780.29999999999</v>
      </c>
      <c r="CM178">
        <v>172675</v>
      </c>
      <c r="CN178">
        <v>129499.8</v>
      </c>
      <c r="CO178">
        <v>131060.4</v>
      </c>
      <c r="CP178">
        <v>131060.4</v>
      </c>
      <c r="CQ178">
        <v>131060.4</v>
      </c>
      <c r="CR178">
        <v>126060.2</v>
      </c>
      <c r="CS178">
        <v>142358.20000000001</v>
      </c>
      <c r="CT178">
        <v>150897.60000000001</v>
      </c>
      <c r="CU178">
        <v>109579.8</v>
      </c>
      <c r="CV178">
        <v>124060.2</v>
      </c>
      <c r="CW178">
        <f t="shared" si="18"/>
        <v>149177.38461538462</v>
      </c>
      <c r="CX178">
        <f t="shared" si="19"/>
        <v>144886.84615384616</v>
      </c>
      <c r="CY178">
        <f t="shared" si="20"/>
        <v>7.799999999999998</v>
      </c>
      <c r="CZ178">
        <v>1</v>
      </c>
      <c r="DA178">
        <v>0</v>
      </c>
      <c r="DB178">
        <v>1</v>
      </c>
      <c r="DC178">
        <v>0</v>
      </c>
      <c r="DD178">
        <v>1</v>
      </c>
      <c r="DE178">
        <v>1</v>
      </c>
      <c r="DF178">
        <v>0</v>
      </c>
      <c r="DG178">
        <f t="shared" si="21"/>
        <v>169440</v>
      </c>
      <c r="DH178">
        <f t="shared" si="22"/>
        <v>126055</v>
      </c>
      <c r="DI178">
        <f t="shared" si="23"/>
        <v>1.344175161635794</v>
      </c>
      <c r="DJ178">
        <f t="shared" si="24"/>
        <v>159564</v>
      </c>
      <c r="DK178">
        <f t="shared" si="25"/>
        <v>140972</v>
      </c>
      <c r="DL178">
        <f t="shared" si="26"/>
        <v>1.1318843458275403</v>
      </c>
      <c r="DM178">
        <v>1</v>
      </c>
      <c r="DN178">
        <v>0</v>
      </c>
      <c r="DO178" t="s">
        <v>2600</v>
      </c>
      <c r="DP178">
        <v>1</v>
      </c>
      <c r="DQ178">
        <v>0</v>
      </c>
      <c r="DR178">
        <v>0</v>
      </c>
      <c r="DS178">
        <v>0</v>
      </c>
      <c r="DT178">
        <v>0</v>
      </c>
    </row>
    <row r="179" spans="1:124" x14ac:dyDescent="0.25">
      <c r="A179" t="s">
        <v>290</v>
      </c>
      <c r="B179" t="s">
        <v>1292</v>
      </c>
      <c r="C179" t="s">
        <v>2150</v>
      </c>
      <c r="D179" t="s">
        <v>1352</v>
      </c>
      <c r="E179">
        <v>1</v>
      </c>
      <c r="F179">
        <v>352881</v>
      </c>
      <c r="G179">
        <v>325865</v>
      </c>
      <c r="H179">
        <v>322154</v>
      </c>
      <c r="I179">
        <v>355311</v>
      </c>
      <c r="J179">
        <v>330505</v>
      </c>
      <c r="K179">
        <v>276580</v>
      </c>
      <c r="L179">
        <v>276019</v>
      </c>
      <c r="M179">
        <v>336391</v>
      </c>
      <c r="N179">
        <v>353944</v>
      </c>
      <c r="O179">
        <v>373077</v>
      </c>
      <c r="P179">
        <v>373077</v>
      </c>
      <c r="Q179">
        <v>342431</v>
      </c>
      <c r="R179">
        <v>309670</v>
      </c>
      <c r="S179">
        <v>307630</v>
      </c>
      <c r="T179">
        <v>307630</v>
      </c>
      <c r="U179">
        <v>307630</v>
      </c>
      <c r="V179">
        <v>307630</v>
      </c>
      <c r="W179">
        <v>307630</v>
      </c>
      <c r="X179">
        <v>307630</v>
      </c>
      <c r="Y179">
        <v>307630</v>
      </c>
      <c r="Z179">
        <v>307630</v>
      </c>
      <c r="AA179">
        <v>307630</v>
      </c>
      <c r="AB179">
        <v>307630</v>
      </c>
      <c r="AC179">
        <v>307630</v>
      </c>
      <c r="AD179">
        <v>307630</v>
      </c>
      <c r="AE179">
        <v>307630</v>
      </c>
      <c r="AF179">
        <v>275247</v>
      </c>
      <c r="AG179">
        <v>254175</v>
      </c>
      <c r="AH179">
        <v>251280</v>
      </c>
      <c r="AI179">
        <v>277143</v>
      </c>
      <c r="AJ179">
        <v>257794</v>
      </c>
      <c r="AK179">
        <v>215732</v>
      </c>
      <c r="AL179">
        <v>215295</v>
      </c>
      <c r="AM179">
        <v>262385</v>
      </c>
      <c r="AN179">
        <v>276076</v>
      </c>
      <c r="AO179">
        <v>291000</v>
      </c>
      <c r="AP179">
        <v>291000</v>
      </c>
      <c r="AQ179">
        <v>267096</v>
      </c>
      <c r="AR179">
        <v>241543</v>
      </c>
      <c r="AS179">
        <v>239951</v>
      </c>
      <c r="AT179">
        <v>239951</v>
      </c>
      <c r="AU179">
        <v>239951</v>
      </c>
      <c r="AV179">
        <v>239951</v>
      </c>
      <c r="AW179">
        <v>239951</v>
      </c>
      <c r="AX179">
        <v>239951</v>
      </c>
      <c r="AY179">
        <v>239951</v>
      </c>
      <c r="AZ179">
        <v>239951</v>
      </c>
      <c r="BA179">
        <v>239951</v>
      </c>
      <c r="BB179">
        <v>239951</v>
      </c>
      <c r="BC179">
        <v>239951</v>
      </c>
      <c r="BD179">
        <v>239951</v>
      </c>
      <c r="BE179">
        <v>239951</v>
      </c>
      <c r="BF179">
        <v>8.6999999999999993</v>
      </c>
      <c r="BG179">
        <v>8.6999999999999993</v>
      </c>
      <c r="BH179">
        <v>8.6999999999999993</v>
      </c>
      <c r="BI179">
        <v>8.6999999999999993</v>
      </c>
      <c r="BJ179">
        <v>8.6999999999999993</v>
      </c>
      <c r="BK179">
        <v>8.6999999999999993</v>
      </c>
      <c r="BL179">
        <v>8.6999999999999993</v>
      </c>
      <c r="BM179">
        <v>8.6999999999999993</v>
      </c>
      <c r="BN179">
        <v>8.6999999999999993</v>
      </c>
      <c r="BO179">
        <v>8.6999999999999993</v>
      </c>
      <c r="BP179">
        <v>8.6999999999999993</v>
      </c>
      <c r="BQ179">
        <v>8.6999999999999993</v>
      </c>
      <c r="BR179">
        <v>8.6999999999999993</v>
      </c>
      <c r="BS179" t="s">
        <v>2466</v>
      </c>
      <c r="BT179" s="7">
        <v>-7.8050917999999996</v>
      </c>
      <c r="BU179" s="7">
        <v>110.34779090000001</v>
      </c>
      <c r="BV179">
        <v>6.5957615637264209E-3</v>
      </c>
      <c r="BW179">
        <v>149874.28571428571</v>
      </c>
      <c r="BX179">
        <v>101674.8333333333</v>
      </c>
      <c r="BY179">
        <v>114373.875</v>
      </c>
      <c r="BZ179">
        <v>132227.75</v>
      </c>
      <c r="CA179">
        <v>117370.625</v>
      </c>
      <c r="CB179">
        <v>114622.9</v>
      </c>
      <c r="CC179">
        <v>116089.2</v>
      </c>
      <c r="CD179">
        <v>107066</v>
      </c>
      <c r="CE179">
        <v>129705</v>
      </c>
      <c r="CF179">
        <v>126228.7142857143</v>
      </c>
      <c r="CG179">
        <v>185244.71428571429</v>
      </c>
      <c r="CH179">
        <v>115650.88888888891</v>
      </c>
      <c r="CI179">
        <v>106318.7777777778</v>
      </c>
      <c r="CJ179">
        <v>152423.625</v>
      </c>
      <c r="CK179">
        <v>146903</v>
      </c>
      <c r="CL179">
        <v>103259.625</v>
      </c>
      <c r="CM179">
        <v>114514.42857142859</v>
      </c>
      <c r="CN179">
        <v>126283.44444444439</v>
      </c>
      <c r="CO179">
        <v>129037.1</v>
      </c>
      <c r="CP179">
        <v>117437.7</v>
      </c>
      <c r="CQ179">
        <v>124251.1</v>
      </c>
      <c r="CR179">
        <v>133822.5</v>
      </c>
      <c r="CS179">
        <v>135514.20000000001</v>
      </c>
      <c r="CT179">
        <v>122909.375</v>
      </c>
      <c r="CU179">
        <v>102280.88888888891</v>
      </c>
      <c r="CV179">
        <v>102519.6666666667</v>
      </c>
      <c r="CW179">
        <f t="shared" si="18"/>
        <v>259674.30769230769</v>
      </c>
      <c r="CX179">
        <f t="shared" si="19"/>
        <v>239951</v>
      </c>
      <c r="CY179">
        <f t="shared" si="20"/>
        <v>8.7000000000000011</v>
      </c>
      <c r="CZ179">
        <v>1</v>
      </c>
      <c r="DA179">
        <v>0</v>
      </c>
      <c r="DB179">
        <v>1</v>
      </c>
      <c r="DC179">
        <v>0</v>
      </c>
      <c r="DD179">
        <v>1</v>
      </c>
      <c r="DE179">
        <v>0</v>
      </c>
      <c r="DF179">
        <v>0</v>
      </c>
      <c r="DG179">
        <f t="shared" si="21"/>
        <v>291000</v>
      </c>
      <c r="DH179">
        <f t="shared" si="22"/>
        <v>215295</v>
      </c>
      <c r="DI179">
        <f t="shared" si="23"/>
        <v>1.3516338047794887</v>
      </c>
      <c r="DJ179">
        <f t="shared" si="24"/>
        <v>239951</v>
      </c>
      <c r="DK179">
        <f t="shared" si="25"/>
        <v>239951</v>
      </c>
      <c r="DL179">
        <f t="shared" si="26"/>
        <v>1</v>
      </c>
      <c r="DM179">
        <v>1</v>
      </c>
      <c r="DN179">
        <v>0</v>
      </c>
      <c r="DO179" t="s">
        <v>2601</v>
      </c>
      <c r="DP179">
        <v>0</v>
      </c>
      <c r="DQ179">
        <v>1</v>
      </c>
      <c r="DR179">
        <v>0</v>
      </c>
      <c r="DS179">
        <v>0</v>
      </c>
      <c r="DT179">
        <v>0</v>
      </c>
    </row>
    <row r="180" spans="1:124" x14ac:dyDescent="0.25">
      <c r="A180" t="s">
        <v>598</v>
      </c>
      <c r="B180" t="s">
        <v>1312</v>
      </c>
      <c r="C180" t="s">
        <v>2355</v>
      </c>
      <c r="D180" t="s">
        <v>1352</v>
      </c>
      <c r="E180">
        <v>1</v>
      </c>
      <c r="F180">
        <v>226667</v>
      </c>
      <c r="G180">
        <v>280000</v>
      </c>
      <c r="H180">
        <v>306668</v>
      </c>
      <c r="J180">
        <v>280000</v>
      </c>
      <c r="K180">
        <v>280000</v>
      </c>
      <c r="L180">
        <v>280000</v>
      </c>
      <c r="M180">
        <v>280000</v>
      </c>
      <c r="N180">
        <v>280000</v>
      </c>
      <c r="Q180">
        <v>280000</v>
      </c>
      <c r="R180">
        <v>293333</v>
      </c>
      <c r="S180">
        <v>280000</v>
      </c>
      <c r="T180">
        <v>280000</v>
      </c>
      <c r="U180">
        <v>306667</v>
      </c>
      <c r="V180">
        <v>306667</v>
      </c>
      <c r="W180">
        <v>280000</v>
      </c>
      <c r="X180">
        <v>266667</v>
      </c>
      <c r="Y180">
        <v>266667</v>
      </c>
      <c r="Z180">
        <v>293333</v>
      </c>
      <c r="AA180">
        <v>293333</v>
      </c>
      <c r="AB180">
        <v>320000</v>
      </c>
      <c r="AC180">
        <v>320000</v>
      </c>
      <c r="AD180">
        <v>293333</v>
      </c>
      <c r="AE180">
        <v>293333</v>
      </c>
      <c r="AF180">
        <v>170000</v>
      </c>
      <c r="AG180">
        <v>210000</v>
      </c>
      <c r="AH180">
        <v>230001</v>
      </c>
      <c r="AJ180">
        <v>210000</v>
      </c>
      <c r="AK180">
        <v>210000</v>
      </c>
      <c r="AL180">
        <v>210000</v>
      </c>
      <c r="AM180">
        <v>210000</v>
      </c>
      <c r="AN180">
        <v>210000</v>
      </c>
      <c r="AQ180">
        <v>210000</v>
      </c>
      <c r="AR180">
        <v>220000</v>
      </c>
      <c r="AS180">
        <v>210000</v>
      </c>
      <c r="AT180">
        <v>210000</v>
      </c>
      <c r="AU180">
        <v>230000</v>
      </c>
      <c r="AV180">
        <v>230000</v>
      </c>
      <c r="AW180">
        <v>210000</v>
      </c>
      <c r="AX180">
        <v>200000</v>
      </c>
      <c r="AY180">
        <v>200000</v>
      </c>
      <c r="AZ180">
        <v>220000</v>
      </c>
      <c r="BA180">
        <v>220000</v>
      </c>
      <c r="BB180">
        <v>240000</v>
      </c>
      <c r="BC180">
        <v>240000</v>
      </c>
      <c r="BD180">
        <v>220000</v>
      </c>
      <c r="BE180">
        <v>220000</v>
      </c>
      <c r="BF180">
        <v>8.4</v>
      </c>
      <c r="BG180">
        <v>8.4</v>
      </c>
      <c r="BH180">
        <v>8.4</v>
      </c>
      <c r="BI180">
        <v>8.4</v>
      </c>
      <c r="BJ180">
        <v>8.4</v>
      </c>
      <c r="BK180">
        <v>8.4</v>
      </c>
      <c r="BL180">
        <v>8.4</v>
      </c>
      <c r="BM180">
        <v>8.4</v>
      </c>
      <c r="BN180">
        <v>8.4</v>
      </c>
      <c r="BO180">
        <v>8.4</v>
      </c>
      <c r="BP180">
        <v>8.4</v>
      </c>
      <c r="BQ180">
        <v>8.4</v>
      </c>
      <c r="BR180">
        <v>8.4</v>
      </c>
      <c r="BS180" t="s">
        <v>2470</v>
      </c>
      <c r="BT180" s="7">
        <v>-7.7917531000000002</v>
      </c>
      <c r="BU180" s="7">
        <v>110.37362039999999</v>
      </c>
      <c r="BV180">
        <v>4.5256335103896232E-3</v>
      </c>
      <c r="BW180">
        <v>113974.9</v>
      </c>
      <c r="BX180">
        <v>70000.777777777781</v>
      </c>
      <c r="BY180">
        <v>87625.625</v>
      </c>
      <c r="CA180">
        <v>113578.4</v>
      </c>
      <c r="CB180">
        <v>102376.3</v>
      </c>
      <c r="CC180">
        <v>107598.39999999999</v>
      </c>
      <c r="CD180">
        <v>127161.8</v>
      </c>
      <c r="CE180">
        <v>170167.55555555559</v>
      </c>
      <c r="CH180">
        <v>104222.25</v>
      </c>
      <c r="CI180">
        <v>147370.33333333331</v>
      </c>
      <c r="CJ180">
        <v>82654</v>
      </c>
      <c r="CK180">
        <v>86964.3</v>
      </c>
      <c r="CL180">
        <v>117703.1</v>
      </c>
      <c r="CM180">
        <v>125569.7</v>
      </c>
      <c r="CN180">
        <v>105475.1</v>
      </c>
      <c r="CO180">
        <v>93154.666666666672</v>
      </c>
      <c r="CP180">
        <v>86577.777777777781</v>
      </c>
      <c r="CQ180">
        <v>95808.555555555562</v>
      </c>
      <c r="CR180">
        <v>131458.375</v>
      </c>
      <c r="CS180">
        <v>80143</v>
      </c>
      <c r="CT180">
        <v>92000.125</v>
      </c>
      <c r="CU180">
        <v>104259.2222222222</v>
      </c>
      <c r="CV180">
        <v>107592.55555555561</v>
      </c>
      <c r="CW180">
        <f t="shared" si="18"/>
        <v>209000.1</v>
      </c>
      <c r="CX180">
        <f t="shared" si="19"/>
        <v>219230.76923076922</v>
      </c>
      <c r="CY180">
        <f t="shared" si="20"/>
        <v>8.4000000000000021</v>
      </c>
      <c r="CZ180">
        <v>0</v>
      </c>
      <c r="DA180">
        <v>0</v>
      </c>
      <c r="DB180">
        <v>1</v>
      </c>
      <c r="DC180">
        <v>0</v>
      </c>
      <c r="DD180">
        <v>1</v>
      </c>
      <c r="DE180">
        <v>1</v>
      </c>
      <c r="DF180">
        <v>0</v>
      </c>
      <c r="DG180">
        <f t="shared" si="21"/>
        <v>230001</v>
      </c>
      <c r="DH180">
        <f t="shared" si="22"/>
        <v>170000</v>
      </c>
      <c r="DI180">
        <f t="shared" si="23"/>
        <v>1.3529470588235295</v>
      </c>
      <c r="DJ180">
        <f t="shared" si="24"/>
        <v>240000</v>
      </c>
      <c r="DK180">
        <f t="shared" si="25"/>
        <v>200000</v>
      </c>
      <c r="DL180">
        <f t="shared" si="26"/>
        <v>1.2</v>
      </c>
      <c r="DM180">
        <v>1</v>
      </c>
      <c r="DN180">
        <v>0</v>
      </c>
      <c r="DO180" t="s">
        <v>2601</v>
      </c>
      <c r="DP180">
        <v>0</v>
      </c>
      <c r="DQ180">
        <v>1</v>
      </c>
      <c r="DR180">
        <v>0</v>
      </c>
      <c r="DS180">
        <v>0</v>
      </c>
      <c r="DT180">
        <v>0</v>
      </c>
    </row>
    <row r="181" spans="1:124" x14ac:dyDescent="0.25">
      <c r="A181" t="s">
        <v>97</v>
      </c>
      <c r="B181" t="s">
        <v>1289</v>
      </c>
      <c r="C181" t="s">
        <v>1954</v>
      </c>
      <c r="D181" t="s">
        <v>1352</v>
      </c>
      <c r="E181">
        <v>3</v>
      </c>
      <c r="F181">
        <v>420000</v>
      </c>
      <c r="G181">
        <v>420000</v>
      </c>
      <c r="J181">
        <v>420000</v>
      </c>
      <c r="K181">
        <v>420000</v>
      </c>
      <c r="L181">
        <v>420000</v>
      </c>
      <c r="M181">
        <v>500000</v>
      </c>
      <c r="N181">
        <v>420000</v>
      </c>
      <c r="O181">
        <v>550000</v>
      </c>
      <c r="Q181">
        <v>420000</v>
      </c>
      <c r="R181">
        <v>430000</v>
      </c>
      <c r="S181">
        <v>420000</v>
      </c>
      <c r="T181">
        <v>420000</v>
      </c>
      <c r="U181">
        <v>470000</v>
      </c>
      <c r="V181">
        <v>500000</v>
      </c>
      <c r="W181">
        <v>420000</v>
      </c>
      <c r="X181">
        <v>420000</v>
      </c>
      <c r="Y181">
        <v>420000</v>
      </c>
      <c r="Z181">
        <v>420000</v>
      </c>
      <c r="AA181">
        <v>420000</v>
      </c>
      <c r="AB181">
        <v>470000</v>
      </c>
      <c r="AC181">
        <v>650000</v>
      </c>
      <c r="AD181">
        <v>420000</v>
      </c>
      <c r="AE181">
        <v>430000</v>
      </c>
      <c r="AF181">
        <v>369600</v>
      </c>
      <c r="AG181">
        <v>369600</v>
      </c>
      <c r="AJ181">
        <v>369600</v>
      </c>
      <c r="AK181">
        <v>357000</v>
      </c>
      <c r="AL181">
        <v>369600</v>
      </c>
      <c r="AM181">
        <v>440000</v>
      </c>
      <c r="AN181">
        <v>369600</v>
      </c>
      <c r="AO181">
        <v>484000</v>
      </c>
      <c r="AQ181">
        <v>357000</v>
      </c>
      <c r="AR181">
        <v>365500</v>
      </c>
      <c r="AS181">
        <v>352800</v>
      </c>
      <c r="AT181">
        <v>352800</v>
      </c>
      <c r="AU181">
        <v>394800</v>
      </c>
      <c r="AV181">
        <v>420000</v>
      </c>
      <c r="AW181">
        <v>352800</v>
      </c>
      <c r="AX181">
        <v>352800</v>
      </c>
      <c r="AY181">
        <v>352800</v>
      </c>
      <c r="AZ181">
        <v>352800</v>
      </c>
      <c r="BA181">
        <v>352800</v>
      </c>
      <c r="BB181">
        <v>394800</v>
      </c>
      <c r="BC181">
        <v>546000</v>
      </c>
      <c r="BD181">
        <v>352800</v>
      </c>
      <c r="BE181">
        <v>361200</v>
      </c>
      <c r="BF181">
        <v>8</v>
      </c>
      <c r="BG181">
        <v>8</v>
      </c>
      <c r="BH181">
        <v>8</v>
      </c>
      <c r="BI181">
        <v>8</v>
      </c>
      <c r="BJ181">
        <v>8</v>
      </c>
      <c r="BK181">
        <v>8</v>
      </c>
      <c r="BL181">
        <v>8</v>
      </c>
      <c r="BM181">
        <v>8</v>
      </c>
      <c r="BN181">
        <v>8</v>
      </c>
      <c r="BO181">
        <v>8</v>
      </c>
      <c r="BP181">
        <v>8</v>
      </c>
      <c r="BQ181">
        <v>8</v>
      </c>
      <c r="BR181">
        <v>8</v>
      </c>
      <c r="BS181" t="s">
        <v>1445</v>
      </c>
      <c r="BT181" s="7">
        <v>-7.7900489999999998</v>
      </c>
      <c r="BU181" s="7">
        <v>110.36519</v>
      </c>
      <c r="BV181">
        <v>1.1453860634639799E-3</v>
      </c>
      <c r="BW181">
        <v>185588.88888888891</v>
      </c>
      <c r="BX181">
        <v>111935.57142857141</v>
      </c>
      <c r="CA181">
        <v>136043.75</v>
      </c>
      <c r="CB181">
        <v>346999.9</v>
      </c>
      <c r="CC181">
        <v>182079.9</v>
      </c>
      <c r="CD181">
        <v>538805.4444444445</v>
      </c>
      <c r="CE181">
        <v>179072.11111111109</v>
      </c>
      <c r="CF181">
        <v>232500</v>
      </c>
      <c r="CH181">
        <v>182409.9</v>
      </c>
      <c r="CI181">
        <v>367899.9</v>
      </c>
      <c r="CJ181">
        <v>131334.9</v>
      </c>
      <c r="CK181">
        <v>179889.9</v>
      </c>
      <c r="CL181">
        <v>238519.9</v>
      </c>
      <c r="CM181">
        <v>368333.22222222219</v>
      </c>
      <c r="CN181">
        <v>127084.9</v>
      </c>
      <c r="CO181">
        <v>133977.66666666669</v>
      </c>
      <c r="CP181">
        <v>152988.77777777781</v>
      </c>
      <c r="CQ181">
        <v>118994.3333333333</v>
      </c>
      <c r="CR181">
        <v>154488.77777777781</v>
      </c>
      <c r="CS181">
        <v>270824.875</v>
      </c>
      <c r="CT181">
        <v>331800</v>
      </c>
      <c r="CU181">
        <v>135177.22222222219</v>
      </c>
      <c r="CV181">
        <v>224744.33333333331</v>
      </c>
      <c r="CW181">
        <f t="shared" si="18"/>
        <v>385150</v>
      </c>
      <c r="CX181">
        <f t="shared" si="19"/>
        <v>379938.46153846156</v>
      </c>
      <c r="CY181">
        <f t="shared" si="20"/>
        <v>8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0</v>
      </c>
      <c r="DG181">
        <f t="shared" si="21"/>
        <v>484000</v>
      </c>
      <c r="DH181">
        <f t="shared" si="22"/>
        <v>357000</v>
      </c>
      <c r="DI181">
        <f t="shared" si="23"/>
        <v>1.3557422969187676</v>
      </c>
      <c r="DJ181">
        <f t="shared" si="24"/>
        <v>546000</v>
      </c>
      <c r="DK181">
        <f t="shared" si="25"/>
        <v>352800</v>
      </c>
      <c r="DL181">
        <f t="shared" si="26"/>
        <v>1.5476190476190477</v>
      </c>
      <c r="DM181">
        <v>1</v>
      </c>
      <c r="DN181">
        <v>0</v>
      </c>
      <c r="DO181" t="s">
        <v>2601</v>
      </c>
      <c r="DP181">
        <v>0</v>
      </c>
      <c r="DQ181">
        <v>1</v>
      </c>
      <c r="DR181">
        <v>0</v>
      </c>
      <c r="DS181">
        <v>0</v>
      </c>
      <c r="DT181">
        <v>0</v>
      </c>
    </row>
    <row r="182" spans="1:124" x14ac:dyDescent="0.25">
      <c r="A182" t="s">
        <v>441</v>
      </c>
      <c r="B182" t="s">
        <v>1310</v>
      </c>
      <c r="C182" t="s">
        <v>2422</v>
      </c>
      <c r="D182" t="s">
        <v>1352</v>
      </c>
      <c r="E182">
        <v>3</v>
      </c>
      <c r="F182">
        <v>400000</v>
      </c>
      <c r="G182">
        <v>400000</v>
      </c>
      <c r="H182">
        <v>400000</v>
      </c>
      <c r="I182">
        <v>294667</v>
      </c>
      <c r="J182">
        <v>400000</v>
      </c>
      <c r="K182">
        <v>400000</v>
      </c>
      <c r="L182">
        <v>400000</v>
      </c>
      <c r="M182">
        <v>294667</v>
      </c>
      <c r="N182">
        <v>400000</v>
      </c>
      <c r="O182">
        <v>294667</v>
      </c>
      <c r="P182">
        <v>294667</v>
      </c>
      <c r="Q182">
        <v>400000</v>
      </c>
      <c r="R182">
        <v>400000</v>
      </c>
      <c r="S182">
        <v>400000</v>
      </c>
      <c r="T182">
        <v>400000</v>
      </c>
      <c r="U182">
        <v>400000</v>
      </c>
      <c r="V182">
        <v>400000</v>
      </c>
      <c r="W182">
        <v>400000</v>
      </c>
      <c r="X182">
        <v>400000</v>
      </c>
      <c r="Y182">
        <v>400000</v>
      </c>
      <c r="Z182">
        <v>400000</v>
      </c>
      <c r="AA182">
        <v>400000</v>
      </c>
      <c r="AB182">
        <v>400000</v>
      </c>
      <c r="AD182">
        <v>400000</v>
      </c>
      <c r="AF182">
        <v>300000</v>
      </c>
      <c r="AG182">
        <v>300000</v>
      </c>
      <c r="AH182">
        <v>300000</v>
      </c>
      <c r="AI182">
        <v>221000</v>
      </c>
      <c r="AJ182">
        <v>300000</v>
      </c>
      <c r="AK182">
        <v>300000</v>
      </c>
      <c r="AL182">
        <v>300000</v>
      </c>
      <c r="AM182">
        <v>221000</v>
      </c>
      <c r="AN182">
        <v>300000</v>
      </c>
      <c r="AO182">
        <v>221000</v>
      </c>
      <c r="AP182">
        <v>221000</v>
      </c>
      <c r="AQ182">
        <v>300000</v>
      </c>
      <c r="AR182">
        <v>300000</v>
      </c>
      <c r="AS182">
        <v>300000</v>
      </c>
      <c r="AT182">
        <v>300000</v>
      </c>
      <c r="AU182">
        <v>300000</v>
      </c>
      <c r="AV182">
        <v>300000</v>
      </c>
      <c r="AW182">
        <v>300000</v>
      </c>
      <c r="AX182">
        <v>300000</v>
      </c>
      <c r="AY182">
        <v>300000</v>
      </c>
      <c r="AZ182">
        <v>300000</v>
      </c>
      <c r="BA182">
        <v>300000</v>
      </c>
      <c r="BB182">
        <v>300000</v>
      </c>
      <c r="BD182">
        <v>300000</v>
      </c>
      <c r="BF182">
        <v>8.9</v>
      </c>
      <c r="BG182">
        <v>8.9</v>
      </c>
      <c r="BH182">
        <v>8.9</v>
      </c>
      <c r="BI182">
        <v>8.9</v>
      </c>
      <c r="BJ182">
        <v>8.9</v>
      </c>
      <c r="BK182">
        <v>8.9</v>
      </c>
      <c r="BL182">
        <v>8.9</v>
      </c>
      <c r="BM182">
        <v>8.9</v>
      </c>
      <c r="BN182">
        <v>8.9</v>
      </c>
      <c r="BO182">
        <v>8.9</v>
      </c>
      <c r="BP182">
        <v>8.9</v>
      </c>
      <c r="BQ182">
        <v>8.9</v>
      </c>
      <c r="BR182">
        <v>8.9</v>
      </c>
      <c r="BS182" t="s">
        <v>1439</v>
      </c>
      <c r="BT182" s="7">
        <v>-7.9942625999999999</v>
      </c>
      <c r="BU182" s="7">
        <v>110.59208839999999</v>
      </c>
      <c r="BV182">
        <v>8.7050115406694967E-2</v>
      </c>
      <c r="BW182">
        <v>77684.222222222219</v>
      </c>
      <c r="BX182">
        <v>72279.7</v>
      </c>
      <c r="BY182">
        <v>62530.111111111109</v>
      </c>
      <c r="BZ182">
        <v>73183</v>
      </c>
      <c r="CA182">
        <v>69019.333333333328</v>
      </c>
      <c r="CB182">
        <v>74675.666666666672</v>
      </c>
      <c r="CC182">
        <v>79164.3</v>
      </c>
      <c r="CD182">
        <v>50350.9</v>
      </c>
      <c r="CE182">
        <v>70412.5</v>
      </c>
      <c r="CF182">
        <v>62697.666666666657</v>
      </c>
      <c r="CG182">
        <v>78863.375</v>
      </c>
      <c r="CH182">
        <v>65542.399999999994</v>
      </c>
      <c r="CI182">
        <v>72373.5</v>
      </c>
      <c r="CJ182">
        <v>75568.399999999994</v>
      </c>
      <c r="CK182">
        <v>67044.7</v>
      </c>
      <c r="CL182">
        <v>74955.125</v>
      </c>
      <c r="CM182">
        <v>75142.625</v>
      </c>
      <c r="CN182">
        <v>70920.2</v>
      </c>
      <c r="CO182">
        <v>68233.7</v>
      </c>
      <c r="CP182">
        <v>68233.7</v>
      </c>
      <c r="CQ182">
        <v>70188.3</v>
      </c>
      <c r="CR182">
        <v>62940.1</v>
      </c>
      <c r="CS182">
        <v>74459.222222222219</v>
      </c>
      <c r="CU182">
        <v>74428</v>
      </c>
      <c r="CW182">
        <f t="shared" si="18"/>
        <v>275692.30769230769</v>
      </c>
      <c r="CX182">
        <f t="shared" si="19"/>
        <v>300000</v>
      </c>
      <c r="CY182">
        <f t="shared" si="20"/>
        <v>8.9000000000000021</v>
      </c>
      <c r="CZ182">
        <v>1</v>
      </c>
      <c r="DA182">
        <v>1</v>
      </c>
      <c r="DB182">
        <v>1</v>
      </c>
      <c r="DC182">
        <v>0</v>
      </c>
      <c r="DD182">
        <v>1</v>
      </c>
      <c r="DE182">
        <v>1</v>
      </c>
      <c r="DF182">
        <v>0</v>
      </c>
      <c r="DG182">
        <f t="shared" si="21"/>
        <v>300000</v>
      </c>
      <c r="DH182">
        <f t="shared" si="22"/>
        <v>221000</v>
      </c>
      <c r="DI182">
        <f t="shared" si="23"/>
        <v>1.3574660633484164</v>
      </c>
      <c r="DJ182">
        <f t="shared" si="24"/>
        <v>300000</v>
      </c>
      <c r="DK182">
        <f t="shared" si="25"/>
        <v>300000</v>
      </c>
      <c r="DL182">
        <f t="shared" si="26"/>
        <v>1</v>
      </c>
      <c r="DM182">
        <v>1</v>
      </c>
      <c r="DN182">
        <v>0</v>
      </c>
      <c r="DO182" t="s">
        <v>2604</v>
      </c>
      <c r="DP182">
        <v>0</v>
      </c>
      <c r="DQ182">
        <v>0</v>
      </c>
      <c r="DR182">
        <v>0</v>
      </c>
      <c r="DS182">
        <v>0</v>
      </c>
      <c r="DT182">
        <v>1</v>
      </c>
    </row>
    <row r="183" spans="1:124" x14ac:dyDescent="0.25">
      <c r="A183" t="s">
        <v>128</v>
      </c>
      <c r="B183" t="s">
        <v>1302</v>
      </c>
      <c r="C183" t="s">
        <v>1844</v>
      </c>
      <c r="D183" t="s">
        <v>1352</v>
      </c>
      <c r="E183">
        <v>3</v>
      </c>
      <c r="F183">
        <v>479999</v>
      </c>
      <c r="G183">
        <v>479999</v>
      </c>
      <c r="H183">
        <v>480000</v>
      </c>
      <c r="I183">
        <v>653335</v>
      </c>
      <c r="K183">
        <v>653332</v>
      </c>
      <c r="L183">
        <v>620668</v>
      </c>
      <c r="M183">
        <v>516000</v>
      </c>
      <c r="N183">
        <v>516000</v>
      </c>
      <c r="O183">
        <v>516000</v>
      </c>
      <c r="Q183">
        <v>573333</v>
      </c>
      <c r="R183">
        <v>533333</v>
      </c>
      <c r="S183">
        <v>479999</v>
      </c>
      <c r="T183">
        <v>479999</v>
      </c>
      <c r="U183">
        <v>582667</v>
      </c>
      <c r="V183">
        <v>582667</v>
      </c>
      <c r="W183">
        <v>582667</v>
      </c>
      <c r="X183">
        <v>479999</v>
      </c>
      <c r="Y183">
        <v>479999</v>
      </c>
      <c r="Z183">
        <v>479999</v>
      </c>
      <c r="AA183">
        <v>479999</v>
      </c>
      <c r="AB183">
        <v>480000</v>
      </c>
      <c r="AC183">
        <v>480000</v>
      </c>
      <c r="AD183">
        <v>542723</v>
      </c>
      <c r="AE183">
        <v>479999</v>
      </c>
      <c r="AF183">
        <v>359999</v>
      </c>
      <c r="AG183">
        <v>359999</v>
      </c>
      <c r="AH183">
        <v>360000</v>
      </c>
      <c r="AI183">
        <v>490001</v>
      </c>
      <c r="AK183">
        <v>489999</v>
      </c>
      <c r="AL183">
        <v>465501</v>
      </c>
      <c r="AM183">
        <v>387000</v>
      </c>
      <c r="AN183">
        <v>387000</v>
      </c>
      <c r="AO183">
        <v>387000</v>
      </c>
      <c r="AQ183">
        <v>430000</v>
      </c>
      <c r="AR183">
        <v>400000</v>
      </c>
      <c r="AS183">
        <v>359999</v>
      </c>
      <c r="AT183">
        <v>359999</v>
      </c>
      <c r="AU183">
        <v>437000</v>
      </c>
      <c r="AV183">
        <v>437000</v>
      </c>
      <c r="AW183">
        <v>437000</v>
      </c>
      <c r="AX183">
        <v>359999</v>
      </c>
      <c r="AY183">
        <v>359999</v>
      </c>
      <c r="AZ183">
        <v>359999</v>
      </c>
      <c r="BA183">
        <v>359999</v>
      </c>
      <c r="BB183">
        <v>360000</v>
      </c>
      <c r="BC183">
        <v>360000</v>
      </c>
      <c r="BD183">
        <v>480310</v>
      </c>
      <c r="BE183">
        <v>359999</v>
      </c>
      <c r="BF183">
        <v>8.6999999999999993</v>
      </c>
      <c r="BG183">
        <v>8.6999999999999993</v>
      </c>
      <c r="BH183">
        <v>8.6999999999999993</v>
      </c>
      <c r="BI183">
        <v>8.6999999999999993</v>
      </c>
      <c r="BJ183">
        <v>8.6999999999999993</v>
      </c>
      <c r="BK183">
        <v>8.6999999999999993</v>
      </c>
      <c r="BL183">
        <v>8.6999999999999993</v>
      </c>
      <c r="BM183">
        <v>8.6999999999999993</v>
      </c>
      <c r="BN183">
        <v>8.6999999999999993</v>
      </c>
      <c r="BO183">
        <v>8.6999999999999993</v>
      </c>
      <c r="BP183">
        <v>8.6999999999999993</v>
      </c>
      <c r="BQ183">
        <v>8.6999999999999993</v>
      </c>
      <c r="BR183">
        <v>8.6999999999999993</v>
      </c>
      <c r="BS183" t="s">
        <v>2485</v>
      </c>
      <c r="BT183" s="7">
        <v>-7.7834218000000002</v>
      </c>
      <c r="BU183" s="7">
        <v>110.39185999999999</v>
      </c>
      <c r="BV183">
        <v>3.5928373911671531E-3</v>
      </c>
      <c r="BW183">
        <v>129770.11111111109</v>
      </c>
      <c r="BX183">
        <v>100442.375</v>
      </c>
      <c r="BY183">
        <v>116916.8571428571</v>
      </c>
      <c r="BZ183">
        <v>245430</v>
      </c>
      <c r="CB183">
        <v>229104.375</v>
      </c>
      <c r="CC183">
        <v>214708.44444444441</v>
      </c>
      <c r="CD183">
        <v>175972</v>
      </c>
      <c r="CE183">
        <v>147795.875</v>
      </c>
      <c r="CF183">
        <v>119903.11111111109</v>
      </c>
      <c r="CH183">
        <v>210549</v>
      </c>
      <c r="CI183">
        <v>156851.70000000001</v>
      </c>
      <c r="CJ183">
        <v>130554</v>
      </c>
      <c r="CK183">
        <v>148459.70000000001</v>
      </c>
      <c r="CL183">
        <v>165933.79999999999</v>
      </c>
      <c r="CM183">
        <v>135877.375</v>
      </c>
      <c r="CN183">
        <v>192270.7</v>
      </c>
      <c r="CO183">
        <v>135262.1</v>
      </c>
      <c r="CP183">
        <v>138662.1</v>
      </c>
      <c r="CQ183">
        <v>155514.77777777781</v>
      </c>
      <c r="CR183">
        <v>179641</v>
      </c>
      <c r="CS183">
        <v>156133.6</v>
      </c>
      <c r="CT183">
        <v>126344.3333333333</v>
      </c>
      <c r="CU183">
        <v>215633</v>
      </c>
      <c r="CV183">
        <v>118848.8</v>
      </c>
      <c r="CW183">
        <f t="shared" si="18"/>
        <v>410590.81818181818</v>
      </c>
      <c r="CX183">
        <f t="shared" si="19"/>
        <v>387023.30769230769</v>
      </c>
      <c r="CY183">
        <f t="shared" si="20"/>
        <v>8.7000000000000011</v>
      </c>
      <c r="CZ183">
        <v>0</v>
      </c>
      <c r="DA183">
        <v>1</v>
      </c>
      <c r="DB183">
        <v>1</v>
      </c>
      <c r="DC183">
        <v>1</v>
      </c>
      <c r="DD183">
        <v>1</v>
      </c>
      <c r="DE183">
        <v>0</v>
      </c>
      <c r="DF183">
        <v>1</v>
      </c>
      <c r="DG183">
        <f t="shared" si="21"/>
        <v>490001</v>
      </c>
      <c r="DH183">
        <f t="shared" si="22"/>
        <v>359999</v>
      </c>
      <c r="DI183">
        <f t="shared" si="23"/>
        <v>1.361117669771305</v>
      </c>
      <c r="DJ183">
        <f t="shared" si="24"/>
        <v>480310</v>
      </c>
      <c r="DK183">
        <f t="shared" si="25"/>
        <v>359999</v>
      </c>
      <c r="DL183">
        <f t="shared" si="26"/>
        <v>1.3341981505504181</v>
      </c>
      <c r="DM183">
        <v>1</v>
      </c>
      <c r="DN183">
        <v>0</v>
      </c>
      <c r="DO183" t="s">
        <v>2600</v>
      </c>
      <c r="DP183">
        <v>1</v>
      </c>
      <c r="DQ183">
        <v>0</v>
      </c>
      <c r="DR183">
        <v>0</v>
      </c>
      <c r="DS183">
        <v>0</v>
      </c>
      <c r="DT183">
        <v>0</v>
      </c>
    </row>
    <row r="184" spans="1:124" x14ac:dyDescent="0.25">
      <c r="A184" t="s">
        <v>325</v>
      </c>
      <c r="B184" t="s">
        <v>1336</v>
      </c>
      <c r="C184" t="s">
        <v>2153</v>
      </c>
      <c r="D184" t="s">
        <v>1352</v>
      </c>
      <c r="E184">
        <v>2</v>
      </c>
      <c r="F184">
        <v>202328</v>
      </c>
      <c r="G184">
        <v>208785</v>
      </c>
      <c r="H184">
        <v>222562</v>
      </c>
      <c r="I184">
        <v>222562</v>
      </c>
      <c r="J184">
        <v>189150</v>
      </c>
      <c r="K184">
        <v>199085</v>
      </c>
      <c r="L184">
        <v>222562</v>
      </c>
      <c r="M184">
        <v>221442</v>
      </c>
      <c r="N184">
        <v>216059</v>
      </c>
      <c r="O184">
        <v>222562</v>
      </c>
      <c r="P184">
        <v>222562</v>
      </c>
      <c r="Q184">
        <v>222562</v>
      </c>
      <c r="R184">
        <v>222562</v>
      </c>
      <c r="S184">
        <v>208785</v>
      </c>
      <c r="T184">
        <v>211495</v>
      </c>
      <c r="U184">
        <v>222562</v>
      </c>
      <c r="V184">
        <v>222562</v>
      </c>
      <c r="W184">
        <v>222562</v>
      </c>
      <c r="X184">
        <v>222562</v>
      </c>
      <c r="Y184">
        <v>208785</v>
      </c>
      <c r="Z184">
        <v>208785</v>
      </c>
      <c r="AA184">
        <v>208785</v>
      </c>
      <c r="AB184">
        <v>224810</v>
      </c>
      <c r="AC184">
        <v>224810</v>
      </c>
      <c r="AD184">
        <v>500000</v>
      </c>
      <c r="AE184">
        <v>500000</v>
      </c>
      <c r="AF184">
        <v>127467</v>
      </c>
      <c r="AG184">
        <v>162852</v>
      </c>
      <c r="AH184">
        <v>173598</v>
      </c>
      <c r="AI184">
        <v>173598</v>
      </c>
      <c r="AJ184">
        <v>147537</v>
      </c>
      <c r="AK184">
        <v>155286</v>
      </c>
      <c r="AL184">
        <v>173598</v>
      </c>
      <c r="AM184">
        <v>172725</v>
      </c>
      <c r="AN184">
        <v>168526</v>
      </c>
      <c r="AO184">
        <v>173598</v>
      </c>
      <c r="AP184">
        <v>173598</v>
      </c>
      <c r="AQ184">
        <v>173598</v>
      </c>
      <c r="AR184">
        <v>173598</v>
      </c>
      <c r="AS184">
        <v>131535</v>
      </c>
      <c r="AT184">
        <v>164966</v>
      </c>
      <c r="AU184">
        <v>173598</v>
      </c>
      <c r="AV184">
        <v>173598</v>
      </c>
      <c r="AW184">
        <v>173598</v>
      </c>
      <c r="AX184">
        <v>173598</v>
      </c>
      <c r="AY184">
        <v>162852</v>
      </c>
      <c r="AZ184">
        <v>162852</v>
      </c>
      <c r="BA184">
        <v>162852</v>
      </c>
      <c r="BB184">
        <v>175352</v>
      </c>
      <c r="BC184">
        <v>175352</v>
      </c>
      <c r="BD184">
        <v>390000</v>
      </c>
      <c r="BE184">
        <v>390000</v>
      </c>
      <c r="BF184">
        <v>8.3000000000000007</v>
      </c>
      <c r="BG184">
        <v>8.3000000000000007</v>
      </c>
      <c r="BH184">
        <v>8.3000000000000007</v>
      </c>
      <c r="BI184">
        <v>8.3000000000000007</v>
      </c>
      <c r="BJ184">
        <v>8.3000000000000007</v>
      </c>
      <c r="BK184">
        <v>8.3000000000000007</v>
      </c>
      <c r="BL184">
        <v>8.3000000000000007</v>
      </c>
      <c r="BM184">
        <v>8.3000000000000007</v>
      </c>
      <c r="BN184">
        <v>8.3000000000000007</v>
      </c>
      <c r="BO184">
        <v>8.3000000000000007</v>
      </c>
      <c r="BP184">
        <v>8.3000000000000007</v>
      </c>
      <c r="BQ184">
        <v>8.3000000000000007</v>
      </c>
      <c r="BR184">
        <v>8.3000000000000007</v>
      </c>
      <c r="BS184" t="s">
        <v>1433</v>
      </c>
      <c r="BT184" s="7">
        <v>-7.8025393000000003</v>
      </c>
      <c r="BU184" s="7">
        <v>110.40146780000001</v>
      </c>
      <c r="BV184">
        <v>8.4751974972872325E-3</v>
      </c>
      <c r="BW184">
        <v>235716.11111111109</v>
      </c>
      <c r="BX184">
        <v>181023.4</v>
      </c>
      <c r="BY184">
        <v>274103.40000000002</v>
      </c>
      <c r="BZ184">
        <v>245649.33333333331</v>
      </c>
      <c r="CA184">
        <v>183726</v>
      </c>
      <c r="CB184">
        <v>155467.77777777781</v>
      </c>
      <c r="CC184">
        <v>111121.75</v>
      </c>
      <c r="CD184">
        <v>130329.375</v>
      </c>
      <c r="CE184">
        <v>216675</v>
      </c>
      <c r="CF184">
        <v>115255.5</v>
      </c>
      <c r="CG184">
        <v>156247.83333333331</v>
      </c>
      <c r="CH184">
        <v>161351.9</v>
      </c>
      <c r="CI184">
        <v>146512.9</v>
      </c>
      <c r="CJ184">
        <v>250969</v>
      </c>
      <c r="CK184">
        <v>187209</v>
      </c>
      <c r="CL184">
        <v>171659.9</v>
      </c>
      <c r="CM184">
        <v>190624.71428571429</v>
      </c>
      <c r="CN184">
        <v>127281.4</v>
      </c>
      <c r="CO184">
        <v>156181.33333333331</v>
      </c>
      <c r="CP184">
        <v>154262</v>
      </c>
      <c r="CQ184">
        <v>168061.55555555559</v>
      </c>
      <c r="CR184">
        <v>146892.9</v>
      </c>
      <c r="CS184">
        <v>204640.44444444441</v>
      </c>
      <c r="CT184">
        <v>175725.625</v>
      </c>
      <c r="CU184">
        <v>168717.6</v>
      </c>
      <c r="CV184">
        <v>175195.5</v>
      </c>
      <c r="CW184">
        <f t="shared" si="18"/>
        <v>165352.23076923078</v>
      </c>
      <c r="CX184">
        <f t="shared" si="19"/>
        <v>200781</v>
      </c>
      <c r="CY184">
        <f t="shared" si="20"/>
        <v>8.2999999999999989</v>
      </c>
      <c r="CZ184">
        <v>1</v>
      </c>
      <c r="DA184">
        <v>0</v>
      </c>
      <c r="DB184">
        <v>0</v>
      </c>
      <c r="DC184">
        <v>0</v>
      </c>
      <c r="DD184">
        <v>1</v>
      </c>
      <c r="DE184">
        <v>1</v>
      </c>
      <c r="DF184">
        <v>0</v>
      </c>
      <c r="DG184">
        <f t="shared" si="21"/>
        <v>173598</v>
      </c>
      <c r="DH184">
        <f t="shared" si="22"/>
        <v>127467</v>
      </c>
      <c r="DI184">
        <f t="shared" si="23"/>
        <v>1.3619054343477135</v>
      </c>
      <c r="DJ184">
        <f t="shared" si="24"/>
        <v>390000</v>
      </c>
      <c r="DK184">
        <f t="shared" si="25"/>
        <v>131535</v>
      </c>
      <c r="DL184">
        <f t="shared" si="26"/>
        <v>2.9649903067624588</v>
      </c>
      <c r="DM184">
        <v>1</v>
      </c>
      <c r="DN184">
        <v>0</v>
      </c>
      <c r="DO184" t="s">
        <v>2601</v>
      </c>
      <c r="DP184">
        <v>0</v>
      </c>
      <c r="DQ184">
        <v>1</v>
      </c>
      <c r="DR184">
        <v>0</v>
      </c>
      <c r="DS184">
        <v>0</v>
      </c>
      <c r="DT184">
        <v>0</v>
      </c>
    </row>
    <row r="185" spans="1:124" x14ac:dyDescent="0.25">
      <c r="A185" t="s">
        <v>148</v>
      </c>
      <c r="B185" t="s">
        <v>1302</v>
      </c>
      <c r="C185" t="s">
        <v>1420</v>
      </c>
      <c r="D185" t="s">
        <v>1352</v>
      </c>
      <c r="E185">
        <v>3</v>
      </c>
      <c r="F185">
        <v>506667</v>
      </c>
      <c r="G185">
        <v>400000</v>
      </c>
      <c r="H185">
        <v>400000</v>
      </c>
      <c r="I185">
        <v>466667</v>
      </c>
      <c r="J185">
        <v>400000</v>
      </c>
      <c r="K185">
        <v>400000</v>
      </c>
      <c r="L185">
        <v>400000</v>
      </c>
      <c r="M185">
        <v>400000</v>
      </c>
      <c r="N185">
        <v>400000</v>
      </c>
      <c r="O185">
        <v>428592</v>
      </c>
      <c r="P185">
        <v>551046</v>
      </c>
      <c r="Q185">
        <v>400000</v>
      </c>
      <c r="R185">
        <v>454400</v>
      </c>
      <c r="S185">
        <v>400000</v>
      </c>
      <c r="T185">
        <v>400000</v>
      </c>
      <c r="U185">
        <v>466667</v>
      </c>
      <c r="V185">
        <v>666668</v>
      </c>
      <c r="W185">
        <v>400000</v>
      </c>
      <c r="X185">
        <v>684638</v>
      </c>
      <c r="Y185">
        <v>684638</v>
      </c>
      <c r="Z185">
        <v>684638</v>
      </c>
      <c r="AA185">
        <v>684638</v>
      </c>
      <c r="AB185">
        <v>684638</v>
      </c>
      <c r="AC185">
        <v>428592</v>
      </c>
      <c r="AD185">
        <v>459914</v>
      </c>
      <c r="AE185">
        <v>425607</v>
      </c>
      <c r="AF185">
        <v>380000</v>
      </c>
      <c r="AG185">
        <v>300000</v>
      </c>
      <c r="AH185">
        <v>300000</v>
      </c>
      <c r="AI185">
        <v>350000</v>
      </c>
      <c r="AJ185">
        <v>300000</v>
      </c>
      <c r="AK185">
        <v>300000</v>
      </c>
      <c r="AL185">
        <v>300000</v>
      </c>
      <c r="AM185">
        <v>300000</v>
      </c>
      <c r="AN185">
        <v>300000</v>
      </c>
      <c r="AO185">
        <v>321444</v>
      </c>
      <c r="AP185">
        <v>413285</v>
      </c>
      <c r="AQ185">
        <v>300000</v>
      </c>
      <c r="AR185">
        <v>340800</v>
      </c>
      <c r="AS185">
        <v>300000</v>
      </c>
      <c r="AT185">
        <v>300000</v>
      </c>
      <c r="AU185">
        <v>350000</v>
      </c>
      <c r="AV185">
        <v>500001</v>
      </c>
      <c r="AW185">
        <v>300000</v>
      </c>
      <c r="AX185">
        <v>513479</v>
      </c>
      <c r="AY185">
        <v>513479</v>
      </c>
      <c r="AZ185">
        <v>513479</v>
      </c>
      <c r="BA185">
        <v>513479</v>
      </c>
      <c r="BB185">
        <v>513479</v>
      </c>
      <c r="BC185">
        <v>321444</v>
      </c>
      <c r="BD185">
        <v>344971</v>
      </c>
      <c r="BE185">
        <v>319205</v>
      </c>
      <c r="BF185">
        <v>8.5</v>
      </c>
      <c r="BG185">
        <v>8.5</v>
      </c>
      <c r="BH185">
        <v>8.5</v>
      </c>
      <c r="BI185">
        <v>8.5</v>
      </c>
      <c r="BJ185">
        <v>8.5</v>
      </c>
      <c r="BK185">
        <v>8.5</v>
      </c>
      <c r="BL185">
        <v>8.5</v>
      </c>
      <c r="BM185">
        <v>8.5</v>
      </c>
      <c r="BN185">
        <v>8.5</v>
      </c>
      <c r="BO185">
        <v>8.5</v>
      </c>
      <c r="BP185">
        <v>8.5</v>
      </c>
      <c r="BQ185">
        <v>8.5</v>
      </c>
      <c r="BR185">
        <v>8.5</v>
      </c>
      <c r="BS185" t="s">
        <v>1445</v>
      </c>
      <c r="BT185" s="7">
        <v>-7.7828702999999999</v>
      </c>
      <c r="BU185" s="7">
        <v>110.3928966</v>
      </c>
      <c r="BV185">
        <v>3.6022178630756279E-3</v>
      </c>
      <c r="BW185">
        <v>151371.33333333331</v>
      </c>
      <c r="BX185">
        <v>96632.75</v>
      </c>
      <c r="BY185">
        <v>121486.3333333333</v>
      </c>
      <c r="BZ185">
        <v>198783.8</v>
      </c>
      <c r="CA185">
        <v>146473.88888888891</v>
      </c>
      <c r="CB185">
        <v>123187.875</v>
      </c>
      <c r="CC185">
        <v>105761.6666666667</v>
      </c>
      <c r="CD185">
        <v>145266.55555555559</v>
      </c>
      <c r="CE185">
        <v>105841</v>
      </c>
      <c r="CF185">
        <v>136700.22222222219</v>
      </c>
      <c r="CG185">
        <v>157030.39999999999</v>
      </c>
      <c r="CH185">
        <v>153396</v>
      </c>
      <c r="CI185">
        <v>133164.5</v>
      </c>
      <c r="CJ185">
        <v>115667.3</v>
      </c>
      <c r="CK185">
        <v>131375.20000000001</v>
      </c>
      <c r="CL185">
        <v>149626.5</v>
      </c>
      <c r="CM185">
        <v>170756.125</v>
      </c>
      <c r="CN185">
        <v>137550.9</v>
      </c>
      <c r="CO185">
        <v>227367.8</v>
      </c>
      <c r="CP185">
        <v>230767.8</v>
      </c>
      <c r="CQ185">
        <v>246045.88888888891</v>
      </c>
      <c r="CR185">
        <v>279555.59999999998</v>
      </c>
      <c r="CS185">
        <v>231889.1</v>
      </c>
      <c r="CT185">
        <v>130076.55555555561</v>
      </c>
      <c r="CU185">
        <v>144733.5</v>
      </c>
      <c r="CV185">
        <v>106165.5</v>
      </c>
      <c r="CW185">
        <f t="shared" si="18"/>
        <v>323502.23076923075</v>
      </c>
      <c r="CX185">
        <f t="shared" si="19"/>
        <v>407924.30769230769</v>
      </c>
      <c r="CY185">
        <f t="shared" si="20"/>
        <v>8.5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0</v>
      </c>
      <c r="DG185">
        <f t="shared" si="21"/>
        <v>413285</v>
      </c>
      <c r="DH185">
        <f t="shared" si="22"/>
        <v>300000</v>
      </c>
      <c r="DI185">
        <f t="shared" si="23"/>
        <v>1.3776166666666667</v>
      </c>
      <c r="DJ185">
        <f t="shared" si="24"/>
        <v>513479</v>
      </c>
      <c r="DK185">
        <f t="shared" si="25"/>
        <v>300000</v>
      </c>
      <c r="DL185">
        <f t="shared" si="26"/>
        <v>1.7115966666666667</v>
      </c>
      <c r="DM185">
        <v>1</v>
      </c>
      <c r="DN185">
        <v>0</v>
      </c>
      <c r="DO185" t="s">
        <v>2600</v>
      </c>
      <c r="DP185">
        <v>1</v>
      </c>
      <c r="DQ185">
        <v>0</v>
      </c>
      <c r="DR185">
        <v>0</v>
      </c>
      <c r="DS185">
        <v>0</v>
      </c>
      <c r="DT185">
        <v>0</v>
      </c>
    </row>
    <row r="186" spans="1:124" x14ac:dyDescent="0.25">
      <c r="A186" t="s">
        <v>461</v>
      </c>
      <c r="B186" t="s">
        <v>1289</v>
      </c>
      <c r="C186" t="s">
        <v>1760</v>
      </c>
      <c r="D186" t="s">
        <v>1352</v>
      </c>
      <c r="E186">
        <v>2</v>
      </c>
      <c r="F186">
        <v>313333</v>
      </c>
      <c r="G186">
        <v>225000</v>
      </c>
      <c r="H186">
        <v>326667</v>
      </c>
      <c r="J186">
        <v>300000</v>
      </c>
      <c r="K186">
        <v>300000</v>
      </c>
      <c r="L186">
        <v>313333</v>
      </c>
      <c r="M186">
        <v>235000</v>
      </c>
      <c r="N186">
        <v>235000</v>
      </c>
      <c r="O186">
        <v>332000</v>
      </c>
      <c r="P186">
        <v>393333</v>
      </c>
      <c r="Q186">
        <v>380000</v>
      </c>
      <c r="R186">
        <v>300000</v>
      </c>
      <c r="S186">
        <v>300000</v>
      </c>
      <c r="T186">
        <v>300000</v>
      </c>
      <c r="U186">
        <v>366667</v>
      </c>
      <c r="V186">
        <v>366667</v>
      </c>
      <c r="W186">
        <v>380000</v>
      </c>
      <c r="X186">
        <v>300000</v>
      </c>
      <c r="Y186">
        <v>300000</v>
      </c>
      <c r="Z186">
        <v>300000</v>
      </c>
      <c r="AA186">
        <v>300000</v>
      </c>
      <c r="AB186">
        <v>373333</v>
      </c>
      <c r="AC186">
        <v>373333</v>
      </c>
      <c r="AD186">
        <v>324137</v>
      </c>
      <c r="AE186">
        <v>300000</v>
      </c>
      <c r="AF186">
        <v>235000</v>
      </c>
      <c r="AG186">
        <v>213750</v>
      </c>
      <c r="AH186">
        <v>245000</v>
      </c>
      <c r="AJ186">
        <v>225000</v>
      </c>
      <c r="AK186">
        <v>225000</v>
      </c>
      <c r="AL186">
        <v>235000</v>
      </c>
      <c r="AM186">
        <v>223250</v>
      </c>
      <c r="AN186">
        <v>223250</v>
      </c>
      <c r="AO186">
        <v>249000</v>
      </c>
      <c r="AP186">
        <v>295000</v>
      </c>
      <c r="AQ186">
        <v>285000</v>
      </c>
      <c r="AR186">
        <v>225000</v>
      </c>
      <c r="AS186">
        <v>225000</v>
      </c>
      <c r="AT186">
        <v>225000</v>
      </c>
      <c r="AU186">
        <v>275000</v>
      </c>
      <c r="AV186">
        <v>275000</v>
      </c>
      <c r="AW186">
        <v>285000</v>
      </c>
      <c r="AX186">
        <v>225000</v>
      </c>
      <c r="AY186">
        <v>225000</v>
      </c>
      <c r="AZ186">
        <v>225000</v>
      </c>
      <c r="BA186">
        <v>225000</v>
      </c>
      <c r="BB186">
        <v>280000</v>
      </c>
      <c r="BC186">
        <v>280000</v>
      </c>
      <c r="BD186">
        <v>234705</v>
      </c>
      <c r="BE186">
        <v>225000</v>
      </c>
      <c r="BF186">
        <v>7.9</v>
      </c>
      <c r="BG186">
        <v>7.9</v>
      </c>
      <c r="BH186">
        <v>7.9</v>
      </c>
      <c r="BI186">
        <v>7.9</v>
      </c>
      <c r="BJ186">
        <v>7.9</v>
      </c>
      <c r="BK186">
        <v>7.9</v>
      </c>
      <c r="BL186">
        <v>7.9</v>
      </c>
      <c r="BM186">
        <v>7.9</v>
      </c>
      <c r="BN186">
        <v>7.9</v>
      </c>
      <c r="BO186">
        <v>7.9</v>
      </c>
      <c r="BP186">
        <v>7.9</v>
      </c>
      <c r="BQ186">
        <v>7.9</v>
      </c>
      <c r="BR186">
        <v>7.9</v>
      </c>
      <c r="BS186" t="s">
        <v>2466</v>
      </c>
      <c r="BT186" s="7">
        <v>-7.7904920999999998</v>
      </c>
      <c r="BU186" s="7">
        <v>110.3643972</v>
      </c>
      <c r="BV186">
        <v>8.81097233898671E-4</v>
      </c>
      <c r="BW186">
        <v>220965</v>
      </c>
      <c r="BX186">
        <v>142093.57142857139</v>
      </c>
      <c r="BY186">
        <v>338010.33333333331</v>
      </c>
      <c r="CA186">
        <v>194301.33333333331</v>
      </c>
      <c r="CB186">
        <v>367131.3</v>
      </c>
      <c r="CC186">
        <v>202118.8</v>
      </c>
      <c r="CD186">
        <v>491598.8</v>
      </c>
      <c r="CE186">
        <v>188611.66666666669</v>
      </c>
      <c r="CF186">
        <v>286413.59999999998</v>
      </c>
      <c r="CH186">
        <v>193445.4</v>
      </c>
      <c r="CI186">
        <v>399004.6</v>
      </c>
      <c r="CJ186">
        <v>160735.5</v>
      </c>
      <c r="CK186">
        <v>211541.2</v>
      </c>
      <c r="CL186">
        <v>280393.75</v>
      </c>
      <c r="CM186">
        <v>402250</v>
      </c>
      <c r="CN186">
        <v>145736.20000000001</v>
      </c>
      <c r="CO186">
        <v>186206.88888888891</v>
      </c>
      <c r="CP186">
        <v>207329.11111111109</v>
      </c>
      <c r="CQ186">
        <v>182779.11111111109</v>
      </c>
      <c r="CR186">
        <v>218273.55555555559</v>
      </c>
      <c r="CS186">
        <v>324719.33333333331</v>
      </c>
      <c r="CT186">
        <v>412942.85714285722</v>
      </c>
      <c r="CU186">
        <v>179213.2</v>
      </c>
      <c r="CV186">
        <v>289084.66666666669</v>
      </c>
      <c r="CW186">
        <f t="shared" si="18"/>
        <v>239937.5</v>
      </c>
      <c r="CX186">
        <f t="shared" si="19"/>
        <v>246515.76923076922</v>
      </c>
      <c r="CY186">
        <f t="shared" si="20"/>
        <v>7.9000000000000012</v>
      </c>
      <c r="CZ186">
        <v>1</v>
      </c>
      <c r="DA186">
        <v>0</v>
      </c>
      <c r="DB186">
        <v>1</v>
      </c>
      <c r="DC186">
        <v>0</v>
      </c>
      <c r="DD186">
        <v>1</v>
      </c>
      <c r="DE186">
        <v>0</v>
      </c>
      <c r="DF186">
        <v>0</v>
      </c>
      <c r="DG186">
        <f t="shared" si="21"/>
        <v>295000</v>
      </c>
      <c r="DH186">
        <f t="shared" si="22"/>
        <v>213750</v>
      </c>
      <c r="DI186">
        <f t="shared" si="23"/>
        <v>1.3801169590643274</v>
      </c>
      <c r="DJ186">
        <f t="shared" si="24"/>
        <v>285000</v>
      </c>
      <c r="DK186">
        <f t="shared" si="25"/>
        <v>225000</v>
      </c>
      <c r="DL186">
        <f t="shared" si="26"/>
        <v>1.2666666666666666</v>
      </c>
      <c r="DM186">
        <v>1</v>
      </c>
      <c r="DN186">
        <v>0</v>
      </c>
      <c r="DO186" t="s">
        <v>2601</v>
      </c>
      <c r="DP186">
        <v>0</v>
      </c>
      <c r="DQ186">
        <v>1</v>
      </c>
      <c r="DR186">
        <v>0</v>
      </c>
      <c r="DS186">
        <v>0</v>
      </c>
      <c r="DT186">
        <v>0</v>
      </c>
    </row>
    <row r="187" spans="1:124" x14ac:dyDescent="0.25">
      <c r="A187" t="s">
        <v>360</v>
      </c>
      <c r="B187" t="s">
        <v>1312</v>
      </c>
      <c r="C187" t="s">
        <v>1813</v>
      </c>
      <c r="D187" t="s">
        <v>1352</v>
      </c>
      <c r="E187">
        <v>0</v>
      </c>
      <c r="F187">
        <v>210000</v>
      </c>
      <c r="G187">
        <v>210000</v>
      </c>
      <c r="H187">
        <v>250000</v>
      </c>
      <c r="I187">
        <v>290000</v>
      </c>
      <c r="J187">
        <v>210000</v>
      </c>
      <c r="K187">
        <v>210000</v>
      </c>
      <c r="L187">
        <v>210000</v>
      </c>
      <c r="M187">
        <v>210000</v>
      </c>
      <c r="N187">
        <v>210000</v>
      </c>
      <c r="O187">
        <v>230000</v>
      </c>
      <c r="P187">
        <v>290000</v>
      </c>
      <c r="Q187">
        <v>210000</v>
      </c>
      <c r="R187">
        <v>230000</v>
      </c>
      <c r="S187">
        <v>210000</v>
      </c>
      <c r="T187">
        <v>210000</v>
      </c>
      <c r="U187">
        <v>230000</v>
      </c>
      <c r="V187">
        <v>290000</v>
      </c>
      <c r="W187">
        <v>210000</v>
      </c>
      <c r="X187">
        <v>210000</v>
      </c>
      <c r="Y187">
        <v>210000</v>
      </c>
      <c r="Z187">
        <v>210000</v>
      </c>
      <c r="AA187">
        <v>210000</v>
      </c>
      <c r="AB187">
        <v>230000</v>
      </c>
      <c r="AC187">
        <v>290000</v>
      </c>
      <c r="AD187">
        <v>230000</v>
      </c>
      <c r="AE187">
        <v>230000</v>
      </c>
      <c r="AF187">
        <v>115500</v>
      </c>
      <c r="AG187">
        <v>115500</v>
      </c>
      <c r="AH187">
        <v>137500</v>
      </c>
      <c r="AI187">
        <v>159500</v>
      </c>
      <c r="AJ187">
        <v>115500</v>
      </c>
      <c r="AK187">
        <v>115500</v>
      </c>
      <c r="AL187">
        <v>115500</v>
      </c>
      <c r="AM187">
        <v>115500</v>
      </c>
      <c r="AN187">
        <v>115500</v>
      </c>
      <c r="AO187">
        <v>126500</v>
      </c>
      <c r="AP187">
        <v>159500</v>
      </c>
      <c r="AQ187">
        <v>115500</v>
      </c>
      <c r="AR187">
        <v>126500</v>
      </c>
      <c r="AS187">
        <v>115500</v>
      </c>
      <c r="AT187">
        <v>115500</v>
      </c>
      <c r="AU187">
        <v>126500</v>
      </c>
      <c r="AV187">
        <v>159500</v>
      </c>
      <c r="AW187">
        <v>115500</v>
      </c>
      <c r="AX187">
        <v>115500</v>
      </c>
      <c r="AY187">
        <v>115500</v>
      </c>
      <c r="AZ187">
        <v>115500</v>
      </c>
      <c r="BA187">
        <v>115500</v>
      </c>
      <c r="BB187">
        <v>126500</v>
      </c>
      <c r="BC187">
        <v>159500</v>
      </c>
      <c r="BD187">
        <v>126500</v>
      </c>
      <c r="BE187">
        <v>126500</v>
      </c>
      <c r="BF187">
        <v>8.5</v>
      </c>
      <c r="BG187">
        <v>8.5</v>
      </c>
      <c r="BH187">
        <v>8.5</v>
      </c>
      <c r="BI187">
        <v>8.5</v>
      </c>
      <c r="BJ187">
        <v>8.5</v>
      </c>
      <c r="BK187">
        <v>8.5</v>
      </c>
      <c r="BL187">
        <v>8.5</v>
      </c>
      <c r="BM187">
        <v>8.5</v>
      </c>
      <c r="BN187">
        <v>8.5</v>
      </c>
      <c r="BO187">
        <v>8.5</v>
      </c>
      <c r="BP187">
        <v>8.5</v>
      </c>
      <c r="BQ187">
        <v>8.5</v>
      </c>
      <c r="BR187">
        <v>8.5</v>
      </c>
      <c r="BS187" t="s">
        <v>2466</v>
      </c>
      <c r="BT187" s="7">
        <v>-7.7941839999999996</v>
      </c>
      <c r="BU187" s="7">
        <v>110.3676621</v>
      </c>
      <c r="BV187">
        <v>1.941418030983122E-3</v>
      </c>
      <c r="BW187">
        <v>326125</v>
      </c>
      <c r="BX187">
        <v>172214.42857142861</v>
      </c>
      <c r="BY187">
        <v>329700</v>
      </c>
      <c r="BZ187">
        <v>271400</v>
      </c>
      <c r="CA187">
        <v>325166.66666666669</v>
      </c>
      <c r="CB187">
        <v>235833.44444444441</v>
      </c>
      <c r="CC187">
        <v>314000</v>
      </c>
      <c r="CD187">
        <v>241075.125</v>
      </c>
      <c r="CE187">
        <v>261357.1428571429</v>
      </c>
      <c r="CF187">
        <v>286214.28571428568</v>
      </c>
      <c r="CG187">
        <v>611833.33333333337</v>
      </c>
      <c r="CH187">
        <v>285800.2</v>
      </c>
      <c r="CI187">
        <v>199625</v>
      </c>
      <c r="CJ187">
        <v>220944.44444444441</v>
      </c>
      <c r="CK187">
        <v>242055.66666666669</v>
      </c>
      <c r="CL187">
        <v>299433.66666666669</v>
      </c>
      <c r="CM187">
        <v>375959.9</v>
      </c>
      <c r="CN187">
        <v>272650.2</v>
      </c>
      <c r="CO187">
        <v>323850.09999999998</v>
      </c>
      <c r="CP187">
        <v>282430.09999999998</v>
      </c>
      <c r="CQ187">
        <v>323850.09999999998</v>
      </c>
      <c r="CR187">
        <v>359850.1</v>
      </c>
      <c r="CS187">
        <v>281725.75</v>
      </c>
      <c r="CT187">
        <v>416812.625</v>
      </c>
      <c r="CU187">
        <v>293551.40000000002</v>
      </c>
      <c r="CV187">
        <v>241722.33333333331</v>
      </c>
      <c r="CW187">
        <f t="shared" si="18"/>
        <v>125653.84615384616</v>
      </c>
      <c r="CX187">
        <f t="shared" si="19"/>
        <v>125653.84615384616</v>
      </c>
      <c r="CY187">
        <f t="shared" si="20"/>
        <v>8.5</v>
      </c>
      <c r="CZ187">
        <v>1</v>
      </c>
      <c r="DA187">
        <v>0</v>
      </c>
      <c r="DB187">
        <v>1</v>
      </c>
      <c r="DC187">
        <v>0</v>
      </c>
      <c r="DD187">
        <v>1</v>
      </c>
      <c r="DE187">
        <v>0</v>
      </c>
      <c r="DF187">
        <v>0</v>
      </c>
      <c r="DG187">
        <f t="shared" si="21"/>
        <v>159500</v>
      </c>
      <c r="DH187">
        <f t="shared" si="22"/>
        <v>115500</v>
      </c>
      <c r="DI187">
        <f t="shared" si="23"/>
        <v>1.3809523809523809</v>
      </c>
      <c r="DJ187">
        <f t="shared" si="24"/>
        <v>159500</v>
      </c>
      <c r="DK187">
        <f t="shared" si="25"/>
        <v>115500</v>
      </c>
      <c r="DL187">
        <f t="shared" si="26"/>
        <v>1.3809523809523809</v>
      </c>
      <c r="DM187">
        <v>1</v>
      </c>
      <c r="DN187">
        <v>0</v>
      </c>
      <c r="DO187" t="s">
        <v>2601</v>
      </c>
      <c r="DP187">
        <v>0</v>
      </c>
      <c r="DQ187">
        <v>1</v>
      </c>
      <c r="DR187">
        <v>0</v>
      </c>
      <c r="DS187">
        <v>0</v>
      </c>
      <c r="DT187">
        <v>0</v>
      </c>
    </row>
    <row r="188" spans="1:124" x14ac:dyDescent="0.25">
      <c r="A188" t="s">
        <v>317</v>
      </c>
      <c r="B188" t="s">
        <v>1301</v>
      </c>
      <c r="C188" t="s">
        <v>2151</v>
      </c>
      <c r="D188" t="s">
        <v>1352</v>
      </c>
      <c r="E188">
        <v>2</v>
      </c>
      <c r="F188">
        <v>182467</v>
      </c>
      <c r="G188">
        <v>204902</v>
      </c>
      <c r="H188">
        <v>192269</v>
      </c>
      <c r="I188">
        <v>216780</v>
      </c>
      <c r="J188">
        <v>182408</v>
      </c>
      <c r="K188">
        <v>181481</v>
      </c>
      <c r="L188">
        <v>181652</v>
      </c>
      <c r="M188">
        <v>178572</v>
      </c>
      <c r="N188">
        <v>181875</v>
      </c>
      <c r="O188">
        <v>225371</v>
      </c>
      <c r="P188">
        <v>246697</v>
      </c>
      <c r="Q188">
        <v>219566</v>
      </c>
      <c r="R188">
        <v>192269</v>
      </c>
      <c r="S188">
        <v>192269</v>
      </c>
      <c r="T188">
        <v>192269</v>
      </c>
      <c r="U188">
        <v>213390</v>
      </c>
      <c r="V188">
        <v>213518</v>
      </c>
      <c r="W188">
        <v>192269</v>
      </c>
      <c r="X188">
        <v>192269</v>
      </c>
      <c r="Y188">
        <v>192269</v>
      </c>
      <c r="Z188">
        <v>192269</v>
      </c>
      <c r="AA188">
        <v>192269</v>
      </c>
      <c r="AB188">
        <v>213632</v>
      </c>
      <c r="AC188">
        <v>213632</v>
      </c>
      <c r="AD188">
        <v>192269</v>
      </c>
      <c r="AE188">
        <v>192269</v>
      </c>
      <c r="AF188">
        <v>142324</v>
      </c>
      <c r="AG188">
        <v>159824</v>
      </c>
      <c r="AH188">
        <v>149970</v>
      </c>
      <c r="AI188">
        <v>169088</v>
      </c>
      <c r="AJ188">
        <v>142278</v>
      </c>
      <c r="AK188">
        <v>141555</v>
      </c>
      <c r="AL188">
        <v>141689</v>
      </c>
      <c r="AM188">
        <v>139286</v>
      </c>
      <c r="AN188">
        <v>141863</v>
      </c>
      <c r="AO188">
        <v>175789</v>
      </c>
      <c r="AP188">
        <v>192424</v>
      </c>
      <c r="AQ188">
        <v>171261</v>
      </c>
      <c r="AR188">
        <v>149970</v>
      </c>
      <c r="AS188">
        <v>149970</v>
      </c>
      <c r="AT188">
        <v>149970</v>
      </c>
      <c r="AU188">
        <v>166444</v>
      </c>
      <c r="AV188">
        <v>166544</v>
      </c>
      <c r="AW188">
        <v>149970</v>
      </c>
      <c r="AX188">
        <v>149970</v>
      </c>
      <c r="AY188">
        <v>149970</v>
      </c>
      <c r="AZ188">
        <v>149970</v>
      </c>
      <c r="BA188">
        <v>149970</v>
      </c>
      <c r="BB188">
        <v>166633</v>
      </c>
      <c r="BC188">
        <v>166633</v>
      </c>
      <c r="BD188">
        <v>149970</v>
      </c>
      <c r="BE188">
        <v>149970</v>
      </c>
      <c r="BF188">
        <v>7.9</v>
      </c>
      <c r="BG188">
        <v>7.9</v>
      </c>
      <c r="BH188">
        <v>7.9</v>
      </c>
      <c r="BI188">
        <v>7.9</v>
      </c>
      <c r="BJ188">
        <v>7.9</v>
      </c>
      <c r="BK188">
        <v>7.9</v>
      </c>
      <c r="BL188">
        <v>7.9</v>
      </c>
      <c r="BM188">
        <v>7.9</v>
      </c>
      <c r="BN188">
        <v>7.9</v>
      </c>
      <c r="BO188">
        <v>7.9</v>
      </c>
      <c r="BP188">
        <v>7.9</v>
      </c>
      <c r="BQ188">
        <v>7.9</v>
      </c>
      <c r="BR188">
        <v>7.9</v>
      </c>
      <c r="BS188" t="s">
        <v>2466</v>
      </c>
      <c r="BT188" s="7">
        <v>-7.8201790999999998</v>
      </c>
      <c r="BU188" s="7">
        <v>110.3708759</v>
      </c>
      <c r="BV188">
        <v>1.047061341765207E-3</v>
      </c>
      <c r="BW188">
        <v>152188.125</v>
      </c>
      <c r="BX188">
        <v>186769.125</v>
      </c>
      <c r="BY188">
        <v>136735.71428571429</v>
      </c>
      <c r="BZ188">
        <v>273303.66666666669</v>
      </c>
      <c r="CA188">
        <v>117267.88888888891</v>
      </c>
      <c r="CB188">
        <v>107669.55555555561</v>
      </c>
      <c r="CC188">
        <v>121666.6</v>
      </c>
      <c r="CD188">
        <v>114502.55555555561</v>
      </c>
      <c r="CE188">
        <v>123473</v>
      </c>
      <c r="CF188">
        <v>115727.2857142857</v>
      </c>
      <c r="CG188">
        <v>114054.8</v>
      </c>
      <c r="CH188">
        <v>111940.375</v>
      </c>
      <c r="CI188">
        <v>119718.1</v>
      </c>
      <c r="CJ188">
        <v>112585.6666666667</v>
      </c>
      <c r="CK188">
        <v>112585.6666666667</v>
      </c>
      <c r="CL188">
        <v>118163</v>
      </c>
      <c r="CM188">
        <v>135515</v>
      </c>
      <c r="CN188">
        <v>112585.6666666667</v>
      </c>
      <c r="CO188">
        <v>102330.11111111109</v>
      </c>
      <c r="CP188">
        <v>114100.1</v>
      </c>
      <c r="CQ188">
        <v>114100.1</v>
      </c>
      <c r="CR188">
        <v>88996.888888888891</v>
      </c>
      <c r="CS188">
        <v>101938.1</v>
      </c>
      <c r="CT188">
        <v>152844.44444444441</v>
      </c>
      <c r="CU188">
        <v>98600.1</v>
      </c>
      <c r="CV188">
        <v>98600.1</v>
      </c>
      <c r="CW188">
        <f t="shared" si="18"/>
        <v>155178.53846153847</v>
      </c>
      <c r="CX188">
        <f t="shared" si="19"/>
        <v>155075.69230769231</v>
      </c>
      <c r="CY188">
        <f t="shared" si="20"/>
        <v>7.9000000000000012</v>
      </c>
      <c r="CZ188">
        <v>1</v>
      </c>
      <c r="DA188">
        <v>0</v>
      </c>
      <c r="DB188">
        <v>1</v>
      </c>
      <c r="DC188">
        <v>0</v>
      </c>
      <c r="DD188">
        <v>1</v>
      </c>
      <c r="DE188">
        <v>0</v>
      </c>
      <c r="DF188">
        <v>0</v>
      </c>
      <c r="DG188">
        <f t="shared" si="21"/>
        <v>192424</v>
      </c>
      <c r="DH188">
        <f t="shared" si="22"/>
        <v>139286</v>
      </c>
      <c r="DI188">
        <f t="shared" si="23"/>
        <v>1.381502807173729</v>
      </c>
      <c r="DJ188">
        <f t="shared" si="24"/>
        <v>166633</v>
      </c>
      <c r="DK188">
        <f t="shared" si="25"/>
        <v>149970</v>
      </c>
      <c r="DL188">
        <f t="shared" si="26"/>
        <v>1.1111088884443556</v>
      </c>
      <c r="DM188">
        <v>1</v>
      </c>
      <c r="DN188">
        <v>0</v>
      </c>
      <c r="DO188" t="s">
        <v>2601</v>
      </c>
      <c r="DP188">
        <v>0</v>
      </c>
      <c r="DQ188">
        <v>1</v>
      </c>
      <c r="DR188">
        <v>0</v>
      </c>
      <c r="DS188">
        <v>0</v>
      </c>
      <c r="DT188">
        <v>0</v>
      </c>
    </row>
    <row r="189" spans="1:124" x14ac:dyDescent="0.25">
      <c r="A189" t="s">
        <v>99</v>
      </c>
      <c r="B189" t="s">
        <v>1302</v>
      </c>
      <c r="C189" t="s">
        <v>1386</v>
      </c>
      <c r="D189" t="s">
        <v>1352</v>
      </c>
      <c r="E189">
        <v>3</v>
      </c>
      <c r="F189">
        <v>359000</v>
      </c>
      <c r="G189">
        <v>325000</v>
      </c>
      <c r="H189">
        <v>422000</v>
      </c>
      <c r="J189">
        <v>305000</v>
      </c>
      <c r="K189">
        <v>336000</v>
      </c>
      <c r="L189">
        <v>336000</v>
      </c>
      <c r="M189">
        <v>320000</v>
      </c>
      <c r="N189">
        <v>320000</v>
      </c>
      <c r="O189">
        <v>390000</v>
      </c>
      <c r="Q189">
        <v>336000</v>
      </c>
      <c r="R189">
        <v>326000</v>
      </c>
      <c r="S189">
        <v>320000</v>
      </c>
      <c r="T189">
        <v>320000</v>
      </c>
      <c r="U189">
        <v>305000</v>
      </c>
      <c r="V189">
        <v>380000</v>
      </c>
      <c r="W189">
        <v>305000</v>
      </c>
      <c r="X189">
        <v>466667</v>
      </c>
      <c r="Y189">
        <v>466667</v>
      </c>
      <c r="Z189">
        <v>466667</v>
      </c>
      <c r="AA189">
        <v>466667</v>
      </c>
      <c r="AB189">
        <v>448000</v>
      </c>
      <c r="AC189">
        <v>466667</v>
      </c>
      <c r="AD189">
        <v>448000</v>
      </c>
      <c r="AE189">
        <v>336000</v>
      </c>
      <c r="AF189">
        <v>251300</v>
      </c>
      <c r="AG189">
        <v>227500</v>
      </c>
      <c r="AH189">
        <v>295400</v>
      </c>
      <c r="AJ189">
        <v>213500</v>
      </c>
      <c r="AK189">
        <v>231840</v>
      </c>
      <c r="AL189">
        <v>235200</v>
      </c>
      <c r="AM189">
        <v>224000</v>
      </c>
      <c r="AN189">
        <v>224000</v>
      </c>
      <c r="AO189">
        <v>273000</v>
      </c>
      <c r="AQ189">
        <v>231840</v>
      </c>
      <c r="AR189">
        <v>224940</v>
      </c>
      <c r="AS189">
        <v>224000</v>
      </c>
      <c r="AT189">
        <v>224000</v>
      </c>
      <c r="AU189">
        <v>213500</v>
      </c>
      <c r="AV189">
        <v>266000</v>
      </c>
      <c r="AW189">
        <v>213500</v>
      </c>
      <c r="AX189">
        <v>350000</v>
      </c>
      <c r="AY189">
        <v>350000</v>
      </c>
      <c r="AZ189">
        <v>350000</v>
      </c>
      <c r="BA189">
        <v>350000</v>
      </c>
      <c r="BB189">
        <v>336000</v>
      </c>
      <c r="BC189">
        <v>350000</v>
      </c>
      <c r="BD189">
        <v>336000</v>
      </c>
      <c r="BE189">
        <v>235200</v>
      </c>
      <c r="BF189">
        <v>8.4</v>
      </c>
      <c r="BG189">
        <v>8.4</v>
      </c>
      <c r="BH189">
        <v>8.4</v>
      </c>
      <c r="BI189">
        <v>8.4</v>
      </c>
      <c r="BJ189">
        <v>8.4</v>
      </c>
      <c r="BK189">
        <v>8.4</v>
      </c>
      <c r="BL189">
        <v>8.4</v>
      </c>
      <c r="BM189">
        <v>8.4</v>
      </c>
      <c r="BN189">
        <v>8.4</v>
      </c>
      <c r="BO189">
        <v>8.4</v>
      </c>
      <c r="BP189">
        <v>8.4</v>
      </c>
      <c r="BQ189">
        <v>8.4</v>
      </c>
      <c r="BR189">
        <v>8.4</v>
      </c>
      <c r="BS189" t="s">
        <v>1445</v>
      </c>
      <c r="BT189" s="7">
        <v>-7.7732669000000003</v>
      </c>
      <c r="BU189" s="7">
        <v>110.4015153</v>
      </c>
      <c r="BV189">
        <v>5.6759228278005173E-3</v>
      </c>
      <c r="BW189">
        <v>103951.2222222222</v>
      </c>
      <c r="BX189">
        <v>107522.5</v>
      </c>
      <c r="BY189">
        <v>126510.3</v>
      </c>
      <c r="CA189">
        <v>94496.5</v>
      </c>
      <c r="CB189">
        <v>100838.11111111109</v>
      </c>
      <c r="CC189">
        <v>104988.6666666667</v>
      </c>
      <c r="CD189">
        <v>95315.111111111109</v>
      </c>
      <c r="CE189">
        <v>93984.333333333328</v>
      </c>
      <c r="CF189">
        <v>95017.444444444438</v>
      </c>
      <c r="CH189">
        <v>94239</v>
      </c>
      <c r="CI189">
        <v>88586.111111111109</v>
      </c>
      <c r="CJ189">
        <v>88321.3</v>
      </c>
      <c r="CK189">
        <v>88455.5</v>
      </c>
      <c r="CL189">
        <v>92455.5</v>
      </c>
      <c r="CM189">
        <v>96537.3</v>
      </c>
      <c r="CN189">
        <v>88455.5</v>
      </c>
      <c r="CO189">
        <v>134137.29999999999</v>
      </c>
      <c r="CP189">
        <v>134137.29999999999</v>
      </c>
      <c r="CQ189">
        <v>134137.29999999999</v>
      </c>
      <c r="CR189">
        <v>114524.4</v>
      </c>
      <c r="CS189">
        <v>105358.1</v>
      </c>
      <c r="CT189">
        <v>113335.3</v>
      </c>
      <c r="CU189">
        <v>103124.4</v>
      </c>
      <c r="CV189">
        <v>86173.5</v>
      </c>
      <c r="CW189">
        <f t="shared" si="18"/>
        <v>239320</v>
      </c>
      <c r="CX189">
        <f t="shared" si="19"/>
        <v>292169.23076923075</v>
      </c>
      <c r="CY189">
        <f t="shared" si="20"/>
        <v>8.4000000000000021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0</v>
      </c>
      <c r="DG189">
        <f t="shared" si="21"/>
        <v>295400</v>
      </c>
      <c r="DH189">
        <f t="shared" si="22"/>
        <v>213500</v>
      </c>
      <c r="DI189">
        <f t="shared" si="23"/>
        <v>1.3836065573770491</v>
      </c>
      <c r="DJ189">
        <f t="shared" si="24"/>
        <v>350000</v>
      </c>
      <c r="DK189">
        <f t="shared" si="25"/>
        <v>213500</v>
      </c>
      <c r="DL189">
        <f t="shared" si="26"/>
        <v>1.639344262295082</v>
      </c>
      <c r="DM189">
        <v>1</v>
      </c>
      <c r="DN189">
        <v>0</v>
      </c>
      <c r="DO189" t="s">
        <v>2600</v>
      </c>
      <c r="DP189">
        <v>1</v>
      </c>
      <c r="DQ189">
        <v>0</v>
      </c>
      <c r="DR189">
        <v>0</v>
      </c>
      <c r="DS189">
        <v>0</v>
      </c>
      <c r="DT189">
        <v>0</v>
      </c>
    </row>
    <row r="190" spans="1:124" x14ac:dyDescent="0.25">
      <c r="A190" t="s">
        <v>146</v>
      </c>
      <c r="B190" t="s">
        <v>1285</v>
      </c>
      <c r="C190" t="s">
        <v>1764</v>
      </c>
      <c r="D190" t="s">
        <v>1352</v>
      </c>
      <c r="E190">
        <v>3</v>
      </c>
      <c r="F190">
        <v>506667</v>
      </c>
      <c r="G190">
        <v>506667</v>
      </c>
      <c r="H190">
        <v>477333</v>
      </c>
      <c r="J190">
        <v>477333</v>
      </c>
      <c r="K190">
        <v>373333</v>
      </c>
      <c r="L190">
        <v>373333</v>
      </c>
      <c r="M190">
        <v>373333</v>
      </c>
      <c r="N190">
        <v>477333</v>
      </c>
      <c r="Q190">
        <v>506667</v>
      </c>
      <c r="R190">
        <v>517333</v>
      </c>
      <c r="S190">
        <v>506667</v>
      </c>
      <c r="T190">
        <v>506667</v>
      </c>
      <c r="V190">
        <v>506667</v>
      </c>
      <c r="W190">
        <v>506667</v>
      </c>
      <c r="X190">
        <v>533333</v>
      </c>
      <c r="Y190">
        <v>533333</v>
      </c>
      <c r="Z190">
        <v>533333</v>
      </c>
      <c r="AA190">
        <v>1600000</v>
      </c>
      <c r="AB190">
        <v>1600000</v>
      </c>
      <c r="AD190">
        <v>533333</v>
      </c>
      <c r="AE190">
        <v>517333</v>
      </c>
      <c r="AF190">
        <v>380000</v>
      </c>
      <c r="AG190">
        <v>380000</v>
      </c>
      <c r="AH190">
        <v>358000</v>
      </c>
      <c r="AJ190">
        <v>358000</v>
      </c>
      <c r="AK190">
        <v>280000</v>
      </c>
      <c r="AL190">
        <v>280000</v>
      </c>
      <c r="AM190">
        <v>280000</v>
      </c>
      <c r="AN190">
        <v>358000</v>
      </c>
      <c r="AQ190">
        <v>380000</v>
      </c>
      <c r="AR190">
        <v>388000</v>
      </c>
      <c r="AS190">
        <v>380000</v>
      </c>
      <c r="AT190">
        <v>380000</v>
      </c>
      <c r="AV190">
        <v>380000</v>
      </c>
      <c r="AW190">
        <v>380000</v>
      </c>
      <c r="AX190">
        <v>400000</v>
      </c>
      <c r="AY190">
        <v>400000</v>
      </c>
      <c r="AZ190">
        <v>400000</v>
      </c>
      <c r="BA190">
        <v>1200000</v>
      </c>
      <c r="BB190">
        <v>1200000</v>
      </c>
      <c r="BD190">
        <v>400000</v>
      </c>
      <c r="BE190">
        <v>388000</v>
      </c>
      <c r="BF190">
        <v>8.6999999999999993</v>
      </c>
      <c r="BG190">
        <v>8.6999999999999993</v>
      </c>
      <c r="BH190">
        <v>8.6999999999999993</v>
      </c>
      <c r="BI190">
        <v>8.6999999999999993</v>
      </c>
      <c r="BJ190">
        <v>8.6999999999999993</v>
      </c>
      <c r="BK190">
        <v>8.6999999999999993</v>
      </c>
      <c r="BL190">
        <v>8.6999999999999993</v>
      </c>
      <c r="BM190">
        <v>8.6999999999999993</v>
      </c>
      <c r="BN190">
        <v>8.6999999999999993</v>
      </c>
      <c r="BO190">
        <v>8.6999999999999993</v>
      </c>
      <c r="BQ190">
        <v>8.6999999999999993</v>
      </c>
      <c r="BR190">
        <v>8.6999999999999993</v>
      </c>
      <c r="BS190" t="s">
        <v>1428</v>
      </c>
      <c r="BT190" s="7">
        <v>-7.7851730000000003</v>
      </c>
      <c r="BU190" s="7">
        <v>110.36714000000001</v>
      </c>
      <c r="BV190">
        <v>2.1156752158431589E-3</v>
      </c>
      <c r="BW190">
        <v>283075.20000000001</v>
      </c>
      <c r="BX190">
        <v>744368.42857142852</v>
      </c>
      <c r="BY190">
        <v>525223.28571428568</v>
      </c>
      <c r="CA190">
        <v>281922.09999999998</v>
      </c>
      <c r="CB190">
        <v>368247.5</v>
      </c>
      <c r="CC190">
        <v>382309.3</v>
      </c>
      <c r="CD190">
        <v>322309.09999999998</v>
      </c>
      <c r="CE190">
        <v>574001.125</v>
      </c>
      <c r="CH190">
        <v>192980.2</v>
      </c>
      <c r="CI190">
        <v>207816.7</v>
      </c>
      <c r="CJ190">
        <v>243569.6</v>
      </c>
      <c r="CK190">
        <v>336389.6</v>
      </c>
      <c r="CM190">
        <v>303291.59999999998</v>
      </c>
      <c r="CN190">
        <v>262783.7</v>
      </c>
      <c r="CO190">
        <v>268949.09999999998</v>
      </c>
      <c r="CP190">
        <v>268977.59999999998</v>
      </c>
      <c r="CQ190">
        <v>275235.09999999998</v>
      </c>
      <c r="CR190">
        <v>678193.3</v>
      </c>
      <c r="CS190">
        <v>655522.88888888888</v>
      </c>
      <c r="CU190">
        <v>200898.2</v>
      </c>
      <c r="CV190">
        <v>224984.1</v>
      </c>
      <c r="CW190">
        <f t="shared" si="18"/>
        <v>344200</v>
      </c>
      <c r="CX190">
        <f t="shared" si="19"/>
        <v>537090.90909090906</v>
      </c>
      <c r="CY190">
        <f t="shared" si="20"/>
        <v>8.7000000000000011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f t="shared" si="21"/>
        <v>388000</v>
      </c>
      <c r="DH190">
        <f t="shared" si="22"/>
        <v>280000</v>
      </c>
      <c r="DI190">
        <f t="shared" si="23"/>
        <v>1.3857142857142857</v>
      </c>
      <c r="DJ190">
        <f t="shared" si="24"/>
        <v>1200000</v>
      </c>
      <c r="DK190">
        <f t="shared" si="25"/>
        <v>380000</v>
      </c>
      <c r="DL190">
        <f t="shared" si="26"/>
        <v>3.1578947368421053</v>
      </c>
      <c r="DM190">
        <v>1</v>
      </c>
      <c r="DN190">
        <v>0</v>
      </c>
      <c r="DO190" t="s">
        <v>2601</v>
      </c>
      <c r="DP190">
        <v>0</v>
      </c>
      <c r="DQ190">
        <v>1</v>
      </c>
      <c r="DR190">
        <v>0</v>
      </c>
      <c r="DS190">
        <v>0</v>
      </c>
      <c r="DT190">
        <v>0</v>
      </c>
    </row>
    <row r="191" spans="1:124" x14ac:dyDescent="0.25">
      <c r="A191" t="s">
        <v>429</v>
      </c>
      <c r="B191" t="s">
        <v>1289</v>
      </c>
      <c r="C191" t="s">
        <v>1791</v>
      </c>
      <c r="D191" t="s">
        <v>1352</v>
      </c>
      <c r="E191">
        <v>0</v>
      </c>
      <c r="F191">
        <v>240000</v>
      </c>
      <c r="G191">
        <v>240000</v>
      </c>
      <c r="H191">
        <v>240000</v>
      </c>
      <c r="I191">
        <v>240000</v>
      </c>
      <c r="J191">
        <v>240000</v>
      </c>
      <c r="K191">
        <v>266667</v>
      </c>
      <c r="L191">
        <v>266667</v>
      </c>
      <c r="M191">
        <v>266667</v>
      </c>
      <c r="N191">
        <v>266667</v>
      </c>
      <c r="O191">
        <v>266667</v>
      </c>
      <c r="P191">
        <v>333333</v>
      </c>
      <c r="Q191">
        <v>300000</v>
      </c>
      <c r="R191">
        <v>240000</v>
      </c>
      <c r="S191">
        <v>240000</v>
      </c>
      <c r="T191">
        <v>240000</v>
      </c>
      <c r="U191">
        <v>240000</v>
      </c>
      <c r="V191">
        <v>240000</v>
      </c>
      <c r="W191">
        <v>240000</v>
      </c>
      <c r="X191">
        <v>240000</v>
      </c>
      <c r="Y191">
        <v>240000</v>
      </c>
      <c r="Z191">
        <v>240000</v>
      </c>
      <c r="AA191">
        <v>240000</v>
      </c>
      <c r="AB191">
        <v>240000</v>
      </c>
      <c r="AC191">
        <v>240000</v>
      </c>
      <c r="AD191">
        <v>240000</v>
      </c>
      <c r="AE191">
        <v>240000</v>
      </c>
      <c r="AF191">
        <v>180000</v>
      </c>
      <c r="AG191">
        <v>180000</v>
      </c>
      <c r="AH191">
        <v>180000</v>
      </c>
      <c r="AI191">
        <v>180000</v>
      </c>
      <c r="AJ191">
        <v>180000</v>
      </c>
      <c r="AK191">
        <v>200000</v>
      </c>
      <c r="AL191">
        <v>200000</v>
      </c>
      <c r="AM191">
        <v>200000</v>
      </c>
      <c r="AN191">
        <v>200000</v>
      </c>
      <c r="AO191">
        <v>200000</v>
      </c>
      <c r="AP191">
        <v>250000</v>
      </c>
      <c r="AQ191">
        <v>225000</v>
      </c>
      <c r="AR191">
        <v>180000</v>
      </c>
      <c r="AS191">
        <v>180000</v>
      </c>
      <c r="AT191">
        <v>180000</v>
      </c>
      <c r="AU191">
        <v>180000</v>
      </c>
      <c r="AV191">
        <v>180000</v>
      </c>
      <c r="AW191">
        <v>180000</v>
      </c>
      <c r="AX191">
        <v>180000</v>
      </c>
      <c r="AY191">
        <v>180000</v>
      </c>
      <c r="AZ191">
        <v>180000</v>
      </c>
      <c r="BA191">
        <v>180000</v>
      </c>
      <c r="BB191">
        <v>180000</v>
      </c>
      <c r="BC191">
        <v>180000</v>
      </c>
      <c r="BD191">
        <v>180000</v>
      </c>
      <c r="BE191">
        <v>180000</v>
      </c>
      <c r="BF191">
        <v>8.1</v>
      </c>
      <c r="BG191">
        <v>8.1</v>
      </c>
      <c r="BH191">
        <v>8.1</v>
      </c>
      <c r="BI191">
        <v>8.1</v>
      </c>
      <c r="BJ191">
        <v>8.1</v>
      </c>
      <c r="BK191">
        <v>8.1</v>
      </c>
      <c r="BL191">
        <v>8.1</v>
      </c>
      <c r="BM191">
        <v>8.1</v>
      </c>
      <c r="BN191">
        <v>8.1</v>
      </c>
      <c r="BO191">
        <v>8.1</v>
      </c>
      <c r="BP191">
        <v>8.1</v>
      </c>
      <c r="BQ191">
        <v>8.1</v>
      </c>
      <c r="BR191">
        <v>8.1</v>
      </c>
      <c r="BS191" t="s">
        <v>1429</v>
      </c>
      <c r="BT191" s="7">
        <v>-7.7898737000000002</v>
      </c>
      <c r="BU191" s="7">
        <v>110.3619396</v>
      </c>
      <c r="BV191">
        <v>1.2523699325907411E-3</v>
      </c>
      <c r="BW191">
        <v>158685.1</v>
      </c>
      <c r="BX191">
        <v>167680.5</v>
      </c>
      <c r="BY191">
        <v>249632.75</v>
      </c>
      <c r="BZ191">
        <v>449562</v>
      </c>
      <c r="CA191">
        <v>218456.2</v>
      </c>
      <c r="CB191">
        <v>180923.55555555559</v>
      </c>
      <c r="CC191">
        <v>154080.4</v>
      </c>
      <c r="CD191">
        <v>121427.8</v>
      </c>
      <c r="CE191">
        <v>192987.2</v>
      </c>
      <c r="CF191">
        <v>278165.55555555562</v>
      </c>
      <c r="CG191">
        <v>97000</v>
      </c>
      <c r="CH191">
        <v>118214.7142857143</v>
      </c>
      <c r="CI191">
        <v>136601.66666666669</v>
      </c>
      <c r="CJ191">
        <v>169005.5</v>
      </c>
      <c r="CK191">
        <v>166256.20000000001</v>
      </c>
      <c r="CL191">
        <v>195000</v>
      </c>
      <c r="CM191">
        <v>183857.1428571429</v>
      </c>
      <c r="CN191">
        <v>161756.20000000001</v>
      </c>
      <c r="CO191">
        <v>170840.22222222219</v>
      </c>
      <c r="CP191">
        <v>169729.11111111109</v>
      </c>
      <c r="CQ191">
        <v>176618</v>
      </c>
      <c r="CR191">
        <v>175729.11111111109</v>
      </c>
      <c r="CS191">
        <v>244509.25</v>
      </c>
      <c r="CT191">
        <v>195833.33333333331</v>
      </c>
      <c r="CU191">
        <v>162337.44444444441</v>
      </c>
      <c r="CV191">
        <v>161659</v>
      </c>
      <c r="CW191">
        <f t="shared" si="18"/>
        <v>196538.46153846153</v>
      </c>
      <c r="CX191">
        <f t="shared" si="19"/>
        <v>180000</v>
      </c>
      <c r="CY191">
        <f t="shared" si="20"/>
        <v>8.0999999999999979</v>
      </c>
      <c r="CZ191">
        <v>1</v>
      </c>
      <c r="DA191">
        <v>0</v>
      </c>
      <c r="DB191">
        <v>1</v>
      </c>
      <c r="DC191">
        <v>0</v>
      </c>
      <c r="DD191">
        <v>1</v>
      </c>
      <c r="DE191">
        <v>1</v>
      </c>
      <c r="DF191">
        <v>0</v>
      </c>
      <c r="DG191">
        <f t="shared" si="21"/>
        <v>250000</v>
      </c>
      <c r="DH191">
        <f t="shared" si="22"/>
        <v>180000</v>
      </c>
      <c r="DI191">
        <f t="shared" si="23"/>
        <v>1.3888888888888888</v>
      </c>
      <c r="DJ191">
        <f t="shared" si="24"/>
        <v>180000</v>
      </c>
      <c r="DK191">
        <f t="shared" si="25"/>
        <v>180000</v>
      </c>
      <c r="DL191">
        <f t="shared" si="26"/>
        <v>1</v>
      </c>
      <c r="DM191">
        <v>1</v>
      </c>
      <c r="DN191">
        <v>0</v>
      </c>
      <c r="DO191" t="s">
        <v>2601</v>
      </c>
      <c r="DP191">
        <v>0</v>
      </c>
      <c r="DQ191">
        <v>1</v>
      </c>
      <c r="DR191">
        <v>0</v>
      </c>
      <c r="DS191">
        <v>0</v>
      </c>
      <c r="DT191">
        <v>0</v>
      </c>
    </row>
    <row r="192" spans="1:124" x14ac:dyDescent="0.25">
      <c r="A192" t="s">
        <v>359</v>
      </c>
      <c r="B192" t="s">
        <v>1290</v>
      </c>
      <c r="C192" t="s">
        <v>1543</v>
      </c>
      <c r="D192" t="s">
        <v>1352</v>
      </c>
      <c r="E192">
        <v>3</v>
      </c>
      <c r="F192">
        <v>666667</v>
      </c>
      <c r="G192">
        <v>666667</v>
      </c>
      <c r="H192">
        <v>666667</v>
      </c>
      <c r="I192">
        <v>666667</v>
      </c>
      <c r="J192">
        <v>666667</v>
      </c>
      <c r="K192">
        <v>480000</v>
      </c>
      <c r="L192">
        <v>480000</v>
      </c>
      <c r="M192">
        <v>480000</v>
      </c>
      <c r="N192">
        <v>480000</v>
      </c>
      <c r="O192">
        <v>666667</v>
      </c>
      <c r="P192">
        <v>666667</v>
      </c>
      <c r="Q192">
        <v>480000</v>
      </c>
      <c r="R192">
        <v>480000</v>
      </c>
      <c r="S192">
        <v>666667</v>
      </c>
      <c r="T192">
        <v>666667</v>
      </c>
      <c r="U192">
        <v>666667</v>
      </c>
      <c r="V192">
        <v>666667</v>
      </c>
      <c r="W192">
        <v>666667</v>
      </c>
      <c r="X192">
        <v>506667</v>
      </c>
      <c r="Y192">
        <v>506667</v>
      </c>
      <c r="Z192">
        <v>506667</v>
      </c>
      <c r="AA192">
        <v>506667</v>
      </c>
      <c r="AB192">
        <v>506667</v>
      </c>
      <c r="AC192">
        <v>506667</v>
      </c>
      <c r="AD192">
        <v>480000</v>
      </c>
      <c r="AE192">
        <v>480000</v>
      </c>
      <c r="AF192">
        <v>500000</v>
      </c>
      <c r="AG192">
        <v>500000</v>
      </c>
      <c r="AH192">
        <v>500000</v>
      </c>
      <c r="AI192">
        <v>500000</v>
      </c>
      <c r="AJ192">
        <v>500000</v>
      </c>
      <c r="AK192">
        <v>360000</v>
      </c>
      <c r="AL192">
        <v>360000</v>
      </c>
      <c r="AM192">
        <v>360000</v>
      </c>
      <c r="AN192">
        <v>360000</v>
      </c>
      <c r="AO192">
        <v>500000</v>
      </c>
      <c r="AP192">
        <v>500000</v>
      </c>
      <c r="AQ192">
        <v>360000</v>
      </c>
      <c r="AR192">
        <v>360000</v>
      </c>
      <c r="AS192">
        <v>500000</v>
      </c>
      <c r="AT192">
        <v>500000</v>
      </c>
      <c r="AU192">
        <v>500000</v>
      </c>
      <c r="AV192">
        <v>500000</v>
      </c>
      <c r="AW192">
        <v>500000</v>
      </c>
      <c r="AX192">
        <v>380000</v>
      </c>
      <c r="AY192">
        <v>380000</v>
      </c>
      <c r="AZ192">
        <v>380000</v>
      </c>
      <c r="BA192">
        <v>380000</v>
      </c>
      <c r="BB192">
        <v>380000</v>
      </c>
      <c r="BC192">
        <v>380000</v>
      </c>
      <c r="BD192">
        <v>360000</v>
      </c>
      <c r="BE192">
        <v>360000</v>
      </c>
      <c r="BF192">
        <v>7.9</v>
      </c>
      <c r="BG192">
        <v>7.9</v>
      </c>
      <c r="BH192">
        <v>7.9</v>
      </c>
      <c r="BI192">
        <v>7.9</v>
      </c>
      <c r="BJ192">
        <v>7.9</v>
      </c>
      <c r="BK192">
        <v>7.9</v>
      </c>
      <c r="BL192">
        <v>7.9</v>
      </c>
      <c r="BM192">
        <v>7.9</v>
      </c>
      <c r="BN192">
        <v>7.9</v>
      </c>
      <c r="BO192">
        <v>7.9</v>
      </c>
      <c r="BP192">
        <v>7.9</v>
      </c>
      <c r="BQ192">
        <v>7.9</v>
      </c>
      <c r="BR192">
        <v>7.9</v>
      </c>
      <c r="BS192" t="s">
        <v>1446</v>
      </c>
      <c r="BT192" s="7">
        <v>-7.7294217999999999</v>
      </c>
      <c r="BU192" s="7">
        <v>110.3793185</v>
      </c>
      <c r="BV192">
        <v>1.034306771264137E-2</v>
      </c>
      <c r="BW192">
        <v>213091.77777777781</v>
      </c>
      <c r="BX192">
        <v>226293.66666666669</v>
      </c>
      <c r="BY192">
        <v>227130.8</v>
      </c>
      <c r="BZ192">
        <v>212982</v>
      </c>
      <c r="CA192">
        <v>237848.77777777781</v>
      </c>
      <c r="CB192">
        <v>154809.66666666669</v>
      </c>
      <c r="CC192">
        <v>144512.88888888891</v>
      </c>
      <c r="CD192">
        <v>172334.9</v>
      </c>
      <c r="CE192">
        <v>135425.4</v>
      </c>
      <c r="CF192">
        <v>253993.125</v>
      </c>
      <c r="CG192">
        <v>276627.375</v>
      </c>
      <c r="CH192">
        <v>145489.60000000001</v>
      </c>
      <c r="CI192">
        <v>153406.20000000001</v>
      </c>
      <c r="CJ192">
        <v>247597.1</v>
      </c>
      <c r="CK192">
        <v>240854.39999999999</v>
      </c>
      <c r="CL192">
        <v>237048.4</v>
      </c>
      <c r="CM192">
        <v>240153</v>
      </c>
      <c r="CN192">
        <v>245196.4</v>
      </c>
      <c r="CO192">
        <v>167825.6</v>
      </c>
      <c r="CP192">
        <v>167825.6</v>
      </c>
      <c r="CQ192">
        <v>183903.2</v>
      </c>
      <c r="CR192">
        <v>159150.33333333331</v>
      </c>
      <c r="CS192">
        <v>161828.875</v>
      </c>
      <c r="CT192">
        <v>186192.33333333331</v>
      </c>
      <c r="CU192">
        <v>172169.9</v>
      </c>
      <c r="CV192">
        <v>168269.9</v>
      </c>
      <c r="CW192">
        <f t="shared" si="18"/>
        <v>435384.61538461538</v>
      </c>
      <c r="CX192">
        <f t="shared" si="19"/>
        <v>423076.92307692306</v>
      </c>
      <c r="CY192">
        <f t="shared" si="20"/>
        <v>7.9000000000000012</v>
      </c>
      <c r="CZ192">
        <v>1</v>
      </c>
      <c r="DA192">
        <v>1</v>
      </c>
      <c r="DB192">
        <v>1</v>
      </c>
      <c r="DC192">
        <v>0</v>
      </c>
      <c r="DD192">
        <v>1</v>
      </c>
      <c r="DE192">
        <v>1</v>
      </c>
      <c r="DF192">
        <v>1</v>
      </c>
      <c r="DG192">
        <f t="shared" si="21"/>
        <v>500000</v>
      </c>
      <c r="DH192">
        <f t="shared" si="22"/>
        <v>360000</v>
      </c>
      <c r="DI192">
        <f t="shared" si="23"/>
        <v>1.3888888888888888</v>
      </c>
      <c r="DJ192">
        <f t="shared" si="24"/>
        <v>500000</v>
      </c>
      <c r="DK192">
        <f t="shared" si="25"/>
        <v>360000</v>
      </c>
      <c r="DL192">
        <f t="shared" si="26"/>
        <v>1.3888888888888888</v>
      </c>
      <c r="DM192">
        <v>1</v>
      </c>
      <c r="DN192">
        <v>0</v>
      </c>
      <c r="DO192" t="s">
        <v>2600</v>
      </c>
      <c r="DP192">
        <v>1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21</v>
      </c>
      <c r="B193" t="s">
        <v>1295</v>
      </c>
      <c r="C193" t="s">
        <v>2079</v>
      </c>
      <c r="D193" t="s">
        <v>1352</v>
      </c>
      <c r="E193">
        <v>1</v>
      </c>
      <c r="F193">
        <v>193958</v>
      </c>
      <c r="G193">
        <v>156665</v>
      </c>
      <c r="H193">
        <v>164608</v>
      </c>
      <c r="I193">
        <v>171744</v>
      </c>
      <c r="J193">
        <v>189682</v>
      </c>
      <c r="K193">
        <v>156665</v>
      </c>
      <c r="L193">
        <v>157606</v>
      </c>
      <c r="M193">
        <v>152606</v>
      </c>
      <c r="N193">
        <v>156665</v>
      </c>
      <c r="O193">
        <v>174357</v>
      </c>
      <c r="P193">
        <v>212335</v>
      </c>
      <c r="Q193">
        <v>177961</v>
      </c>
      <c r="R193">
        <v>156665</v>
      </c>
      <c r="S193">
        <v>232749</v>
      </c>
      <c r="T193">
        <v>187996</v>
      </c>
      <c r="U193">
        <v>203804</v>
      </c>
      <c r="V193">
        <v>204508</v>
      </c>
      <c r="W193">
        <v>187996</v>
      </c>
      <c r="X193">
        <v>187996</v>
      </c>
      <c r="Y193">
        <v>187996</v>
      </c>
      <c r="Z193">
        <v>187996</v>
      </c>
      <c r="AA193">
        <v>187996</v>
      </c>
      <c r="AB193">
        <v>187996</v>
      </c>
      <c r="AC193">
        <v>187996</v>
      </c>
      <c r="AD193">
        <v>187996</v>
      </c>
      <c r="AE193">
        <v>187996</v>
      </c>
      <c r="AF193">
        <v>122194</v>
      </c>
      <c r="AG193">
        <v>122199</v>
      </c>
      <c r="AH193">
        <v>128394</v>
      </c>
      <c r="AI193">
        <v>133960</v>
      </c>
      <c r="AJ193">
        <v>147952</v>
      </c>
      <c r="AK193">
        <v>122199</v>
      </c>
      <c r="AL193">
        <v>122933</v>
      </c>
      <c r="AM193">
        <v>119033</v>
      </c>
      <c r="AN193">
        <v>122199</v>
      </c>
      <c r="AO193">
        <v>135998</v>
      </c>
      <c r="AP193">
        <v>165621</v>
      </c>
      <c r="AQ193">
        <v>138810</v>
      </c>
      <c r="AR193">
        <v>122199</v>
      </c>
      <c r="AS193">
        <v>146632</v>
      </c>
      <c r="AT193">
        <v>146637</v>
      </c>
      <c r="AU193">
        <v>158967</v>
      </c>
      <c r="AV193">
        <v>159516</v>
      </c>
      <c r="AW193">
        <v>146637</v>
      </c>
      <c r="AX193">
        <v>146637</v>
      </c>
      <c r="AY193">
        <v>146637</v>
      </c>
      <c r="AZ193">
        <v>146637</v>
      </c>
      <c r="BA193">
        <v>146637</v>
      </c>
      <c r="BB193">
        <v>146637</v>
      </c>
      <c r="BC193">
        <v>146637</v>
      </c>
      <c r="BD193">
        <v>146637</v>
      </c>
      <c r="BE193">
        <v>146637</v>
      </c>
      <c r="BF193">
        <v>7.2</v>
      </c>
      <c r="BG193">
        <v>7.2</v>
      </c>
      <c r="BH193">
        <v>7.2</v>
      </c>
      <c r="BI193">
        <v>7.2</v>
      </c>
      <c r="BJ193">
        <v>7.2</v>
      </c>
      <c r="BK193">
        <v>7.2</v>
      </c>
      <c r="BL193">
        <v>7.2</v>
      </c>
      <c r="BM193">
        <v>7.2</v>
      </c>
      <c r="BN193">
        <v>7.2</v>
      </c>
      <c r="BO193">
        <v>7.2</v>
      </c>
      <c r="BP193">
        <v>7.2</v>
      </c>
      <c r="BQ193">
        <v>7.2</v>
      </c>
      <c r="BR193">
        <v>7.2</v>
      </c>
      <c r="BS193" t="s">
        <v>1433</v>
      </c>
      <c r="BT193" s="7">
        <v>-7.7688058</v>
      </c>
      <c r="BU193" s="7">
        <v>110.36023489999999</v>
      </c>
      <c r="BV193">
        <v>7.9017326950171218E-3</v>
      </c>
      <c r="BW193">
        <v>317888.5</v>
      </c>
      <c r="BX193">
        <v>206097</v>
      </c>
      <c r="BY193">
        <v>271354.22222222219</v>
      </c>
      <c r="BZ193">
        <v>518642</v>
      </c>
      <c r="CA193">
        <v>313551.33333333331</v>
      </c>
      <c r="CB193">
        <v>643899.9</v>
      </c>
      <c r="CC193">
        <v>310838.22222222219</v>
      </c>
      <c r="CD193">
        <v>147279</v>
      </c>
      <c r="CE193">
        <v>353831.9</v>
      </c>
      <c r="CF193">
        <v>212398.375</v>
      </c>
      <c r="CG193">
        <v>484015.625</v>
      </c>
      <c r="CH193">
        <v>314244.88888888888</v>
      </c>
      <c r="CI193">
        <v>313463.09999999998</v>
      </c>
      <c r="CJ193">
        <v>277223.09999999998</v>
      </c>
      <c r="CK193">
        <v>256563.7</v>
      </c>
      <c r="CL193">
        <v>310113.2</v>
      </c>
      <c r="CM193">
        <v>315783.2</v>
      </c>
      <c r="CN193">
        <v>255822.2</v>
      </c>
      <c r="CO193">
        <v>297553.09999999998</v>
      </c>
      <c r="CP193">
        <v>280172.2</v>
      </c>
      <c r="CQ193">
        <v>286222.2</v>
      </c>
      <c r="CR193">
        <v>320241.2</v>
      </c>
      <c r="CS193">
        <v>330953.7</v>
      </c>
      <c r="CT193">
        <v>381444.44444444438</v>
      </c>
      <c r="CU193">
        <v>317576</v>
      </c>
      <c r="CV193">
        <v>273112.66666666669</v>
      </c>
      <c r="CW193">
        <f t="shared" si="18"/>
        <v>131053.15384615384</v>
      </c>
      <c r="CX193">
        <f t="shared" si="19"/>
        <v>148575.76923076922</v>
      </c>
      <c r="CY193">
        <f t="shared" si="20"/>
        <v>7.200000000000002</v>
      </c>
      <c r="CZ193">
        <v>1</v>
      </c>
      <c r="DA193">
        <v>0</v>
      </c>
      <c r="DB193">
        <v>0</v>
      </c>
      <c r="DC193">
        <v>0</v>
      </c>
      <c r="DD193">
        <v>1</v>
      </c>
      <c r="DE193">
        <v>1</v>
      </c>
      <c r="DF193">
        <v>0</v>
      </c>
      <c r="DG193">
        <f t="shared" si="21"/>
        <v>165621</v>
      </c>
      <c r="DH193">
        <f t="shared" si="22"/>
        <v>119033</v>
      </c>
      <c r="DI193">
        <f t="shared" si="23"/>
        <v>1.3913872623558172</v>
      </c>
      <c r="DJ193">
        <f t="shared" si="24"/>
        <v>159516</v>
      </c>
      <c r="DK193">
        <f t="shared" si="25"/>
        <v>146632</v>
      </c>
      <c r="DL193">
        <f t="shared" si="26"/>
        <v>1.0878662229254188</v>
      </c>
      <c r="DM193">
        <v>1</v>
      </c>
      <c r="DN193">
        <v>0</v>
      </c>
      <c r="DO193" t="s">
        <v>2600</v>
      </c>
      <c r="DP193">
        <v>1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700</v>
      </c>
      <c r="B194" t="s">
        <v>1302</v>
      </c>
      <c r="C194" t="s">
        <v>1825</v>
      </c>
      <c r="D194" t="s">
        <v>1352</v>
      </c>
      <c r="E194">
        <v>0</v>
      </c>
      <c r="F194">
        <v>441569</v>
      </c>
      <c r="G194">
        <v>441234</v>
      </c>
      <c r="H194">
        <v>464890</v>
      </c>
      <c r="I194">
        <v>536263</v>
      </c>
      <c r="J194">
        <v>445054</v>
      </c>
      <c r="K194">
        <v>387056</v>
      </c>
      <c r="L194">
        <v>394670</v>
      </c>
      <c r="M194">
        <v>411438</v>
      </c>
      <c r="N194">
        <v>411764</v>
      </c>
      <c r="O194">
        <v>516334</v>
      </c>
      <c r="P194">
        <v>477698</v>
      </c>
      <c r="Q194">
        <v>491130</v>
      </c>
      <c r="R194">
        <v>385331</v>
      </c>
      <c r="S194">
        <v>466631</v>
      </c>
      <c r="T194">
        <v>467001</v>
      </c>
      <c r="U194">
        <v>556519</v>
      </c>
      <c r="V194">
        <v>539507</v>
      </c>
      <c r="W194">
        <v>453243</v>
      </c>
      <c r="X194">
        <v>441480</v>
      </c>
      <c r="Y194">
        <v>449124</v>
      </c>
      <c r="Z194">
        <v>443878</v>
      </c>
      <c r="AA194">
        <v>442566</v>
      </c>
      <c r="AB194">
        <v>492105</v>
      </c>
      <c r="AC194">
        <v>514773</v>
      </c>
      <c r="AD194">
        <v>563586</v>
      </c>
      <c r="AE194">
        <v>495594</v>
      </c>
      <c r="AF194">
        <v>273773</v>
      </c>
      <c r="AG194">
        <v>273565</v>
      </c>
      <c r="AH194">
        <v>288232</v>
      </c>
      <c r="AI194">
        <v>332483</v>
      </c>
      <c r="AJ194">
        <v>275933</v>
      </c>
      <c r="AK194">
        <v>239975</v>
      </c>
      <c r="AL194">
        <v>244695</v>
      </c>
      <c r="AM194">
        <v>255092</v>
      </c>
      <c r="AN194">
        <v>255294</v>
      </c>
      <c r="AO194">
        <v>320127</v>
      </c>
      <c r="AP194">
        <v>296173</v>
      </c>
      <c r="AQ194">
        <v>304501</v>
      </c>
      <c r="AR194">
        <v>238905</v>
      </c>
      <c r="AS194">
        <v>279979</v>
      </c>
      <c r="AT194">
        <v>280201</v>
      </c>
      <c r="AU194">
        <v>333911</v>
      </c>
      <c r="AV194">
        <v>323704</v>
      </c>
      <c r="AW194">
        <v>271946</v>
      </c>
      <c r="AX194">
        <v>264888</v>
      </c>
      <c r="AY194">
        <v>269474</v>
      </c>
      <c r="AZ194">
        <v>266327</v>
      </c>
      <c r="BA194">
        <v>265540</v>
      </c>
      <c r="BB194">
        <v>295263</v>
      </c>
      <c r="BC194">
        <v>308864</v>
      </c>
      <c r="BD194">
        <v>338152</v>
      </c>
      <c r="BE194">
        <v>297356</v>
      </c>
      <c r="BF194">
        <v>7.3</v>
      </c>
      <c r="BG194">
        <v>7.1</v>
      </c>
      <c r="BH194">
        <v>7.1</v>
      </c>
      <c r="BI194">
        <v>7.1</v>
      </c>
      <c r="BJ194">
        <v>7.1</v>
      </c>
      <c r="BK194">
        <v>7.1</v>
      </c>
      <c r="BL194">
        <v>7.1</v>
      </c>
      <c r="BM194">
        <v>7.1</v>
      </c>
      <c r="BN194">
        <v>7.1</v>
      </c>
      <c r="BO194">
        <v>7.1</v>
      </c>
      <c r="BP194">
        <v>7.1</v>
      </c>
      <c r="BQ194">
        <v>7.1</v>
      </c>
      <c r="BR194">
        <v>7.1</v>
      </c>
      <c r="BS194" t="s">
        <v>1446</v>
      </c>
      <c r="BT194" s="7">
        <v>-7.7790514000000002</v>
      </c>
      <c r="BU194" s="7">
        <v>110.4230226</v>
      </c>
      <c r="BV194">
        <v>5.8089201259764181E-3</v>
      </c>
      <c r="BW194">
        <v>202990.55555555559</v>
      </c>
      <c r="BX194">
        <v>202968.375</v>
      </c>
      <c r="BY194">
        <v>250793.66666666669</v>
      </c>
      <c r="BZ194">
        <v>204528</v>
      </c>
      <c r="CA194">
        <v>140378</v>
      </c>
      <c r="CB194">
        <v>175316.66666666669</v>
      </c>
      <c r="CC194">
        <v>164555.44444444441</v>
      </c>
      <c r="CD194">
        <v>178563.77777777781</v>
      </c>
      <c r="CE194">
        <v>177966.5</v>
      </c>
      <c r="CF194">
        <v>228006</v>
      </c>
      <c r="CG194">
        <v>292646.66666666669</v>
      </c>
      <c r="CH194">
        <v>133044.70000000001</v>
      </c>
      <c r="CI194">
        <v>167244.70000000001</v>
      </c>
      <c r="CJ194">
        <v>155295.77777777781</v>
      </c>
      <c r="CK194">
        <v>704281.88888888888</v>
      </c>
      <c r="CL194">
        <v>182254.5</v>
      </c>
      <c r="CM194">
        <v>186272</v>
      </c>
      <c r="CN194">
        <v>131991.5</v>
      </c>
      <c r="CO194">
        <v>157187.11111111109</v>
      </c>
      <c r="CP194">
        <v>149825.11111111109</v>
      </c>
      <c r="CQ194">
        <v>154911.44444444441</v>
      </c>
      <c r="CR194">
        <v>140593</v>
      </c>
      <c r="CS194">
        <v>196131.55555555559</v>
      </c>
      <c r="CT194">
        <v>220403.5</v>
      </c>
      <c r="CU194">
        <v>142043.5</v>
      </c>
      <c r="CV194">
        <v>146586.20000000001</v>
      </c>
      <c r="CW194">
        <f t="shared" si="18"/>
        <v>276826.76923076925</v>
      </c>
      <c r="CX194">
        <f t="shared" si="19"/>
        <v>291969.61538461538</v>
      </c>
      <c r="CY194">
        <f t="shared" si="20"/>
        <v>7.1153846153846141</v>
      </c>
      <c r="CZ194">
        <v>1</v>
      </c>
      <c r="DA194">
        <v>1</v>
      </c>
      <c r="DB194">
        <v>1</v>
      </c>
      <c r="DC194">
        <v>0</v>
      </c>
      <c r="DD194">
        <v>1</v>
      </c>
      <c r="DE194">
        <v>1</v>
      </c>
      <c r="DF194">
        <v>1</v>
      </c>
      <c r="DG194">
        <f t="shared" si="21"/>
        <v>332483</v>
      </c>
      <c r="DH194">
        <f t="shared" si="22"/>
        <v>238905</v>
      </c>
      <c r="DI194">
        <f t="shared" si="23"/>
        <v>1.391695443795651</v>
      </c>
      <c r="DJ194">
        <f t="shared" si="24"/>
        <v>338152</v>
      </c>
      <c r="DK194">
        <f t="shared" si="25"/>
        <v>264888</v>
      </c>
      <c r="DL194">
        <f t="shared" si="26"/>
        <v>1.2765848207544321</v>
      </c>
      <c r="DM194">
        <v>1</v>
      </c>
      <c r="DN194">
        <v>0</v>
      </c>
      <c r="DO194" t="s">
        <v>2600</v>
      </c>
      <c r="DP194">
        <v>1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1156</v>
      </c>
      <c r="B195" t="s">
        <v>1286</v>
      </c>
      <c r="C195" t="s">
        <v>1816</v>
      </c>
      <c r="D195" t="s">
        <v>1352</v>
      </c>
      <c r="E195">
        <v>0</v>
      </c>
      <c r="G195">
        <v>333333</v>
      </c>
      <c r="H195">
        <v>466667</v>
      </c>
      <c r="I195">
        <v>466667</v>
      </c>
      <c r="J195">
        <v>333333</v>
      </c>
      <c r="K195">
        <v>333333</v>
      </c>
      <c r="L195">
        <v>333333</v>
      </c>
      <c r="M195">
        <v>333333</v>
      </c>
      <c r="N195">
        <v>333333</v>
      </c>
      <c r="O195">
        <v>466667</v>
      </c>
      <c r="P195">
        <v>466667</v>
      </c>
      <c r="Q195">
        <v>333333</v>
      </c>
      <c r="R195">
        <v>333333</v>
      </c>
      <c r="T195">
        <v>333333</v>
      </c>
      <c r="U195">
        <v>466667</v>
      </c>
      <c r="V195">
        <v>466667</v>
      </c>
      <c r="W195">
        <v>333333</v>
      </c>
      <c r="X195">
        <v>333333</v>
      </c>
      <c r="Y195">
        <v>333333</v>
      </c>
      <c r="Z195">
        <v>333333</v>
      </c>
      <c r="AA195">
        <v>333333</v>
      </c>
      <c r="AB195">
        <v>466667</v>
      </c>
      <c r="AC195">
        <v>466667</v>
      </c>
      <c r="AD195">
        <v>333333</v>
      </c>
      <c r="AE195">
        <v>333333</v>
      </c>
      <c r="AG195">
        <v>250000</v>
      </c>
      <c r="AH195">
        <v>350000</v>
      </c>
      <c r="AI195">
        <v>350000</v>
      </c>
      <c r="AJ195">
        <v>250000</v>
      </c>
      <c r="AK195">
        <v>250000</v>
      </c>
      <c r="AL195">
        <v>250000</v>
      </c>
      <c r="AM195">
        <v>250000</v>
      </c>
      <c r="AN195">
        <v>250000</v>
      </c>
      <c r="AO195">
        <v>350000</v>
      </c>
      <c r="AP195">
        <v>350000</v>
      </c>
      <c r="AQ195">
        <v>250000</v>
      </c>
      <c r="AR195">
        <v>250000</v>
      </c>
      <c r="AT195">
        <v>250000</v>
      </c>
      <c r="AU195">
        <v>350000</v>
      </c>
      <c r="AV195">
        <v>350000</v>
      </c>
      <c r="AW195">
        <v>250000</v>
      </c>
      <c r="AX195">
        <v>250000</v>
      </c>
      <c r="AY195">
        <v>250000</v>
      </c>
      <c r="AZ195">
        <v>250000</v>
      </c>
      <c r="BA195">
        <v>250000</v>
      </c>
      <c r="BB195">
        <v>350000</v>
      </c>
      <c r="BC195">
        <v>350000</v>
      </c>
      <c r="BD195">
        <v>250000</v>
      </c>
      <c r="BE195">
        <v>250000</v>
      </c>
      <c r="BG195">
        <v>7.9</v>
      </c>
      <c r="BH195">
        <v>7.9</v>
      </c>
      <c r="BI195">
        <v>7.9</v>
      </c>
      <c r="BJ195">
        <v>7.9</v>
      </c>
      <c r="BK195">
        <v>7.9</v>
      </c>
      <c r="BL195">
        <v>7.9</v>
      </c>
      <c r="BM195">
        <v>7.9</v>
      </c>
      <c r="BN195">
        <v>7.9</v>
      </c>
      <c r="BO195">
        <v>7.9</v>
      </c>
      <c r="BP195">
        <v>7.9</v>
      </c>
      <c r="BQ195">
        <v>7.9</v>
      </c>
      <c r="BR195">
        <v>7.9</v>
      </c>
      <c r="BS195" t="s">
        <v>1429</v>
      </c>
      <c r="BT195" s="7">
        <v>-7.8158703999999997</v>
      </c>
      <c r="BU195" s="7">
        <v>110.3836075</v>
      </c>
      <c r="BV195">
        <v>5.0609603343430244E-3</v>
      </c>
      <c r="BX195">
        <v>81334.555555555562</v>
      </c>
      <c r="BY195">
        <v>204882.44444444441</v>
      </c>
      <c r="BZ195">
        <v>163577.5</v>
      </c>
      <c r="CA195">
        <v>83246.375</v>
      </c>
      <c r="CB195">
        <v>79530.5</v>
      </c>
      <c r="CC195">
        <v>80395.333333333328</v>
      </c>
      <c r="CD195">
        <v>85545.888888888891</v>
      </c>
      <c r="CE195">
        <v>87590.5</v>
      </c>
      <c r="CF195">
        <v>161873.79999999999</v>
      </c>
      <c r="CG195">
        <v>140250.16666666669</v>
      </c>
      <c r="CH195">
        <v>94166.375</v>
      </c>
      <c r="CI195">
        <v>83475.555555555562</v>
      </c>
      <c r="CK195">
        <v>87643.5</v>
      </c>
      <c r="CL195">
        <v>169835.55555555559</v>
      </c>
      <c r="CM195">
        <v>155599.70000000001</v>
      </c>
      <c r="CN195">
        <v>89142.888888888891</v>
      </c>
      <c r="CO195">
        <v>71187.71428571429</v>
      </c>
      <c r="CP195">
        <v>74139.25</v>
      </c>
      <c r="CQ195">
        <v>74251.5</v>
      </c>
      <c r="CR195">
        <v>81649</v>
      </c>
      <c r="CS195">
        <v>124386.6666666667</v>
      </c>
      <c r="CT195">
        <v>138569.33333333331</v>
      </c>
      <c r="CU195">
        <v>97916.5</v>
      </c>
      <c r="CV195">
        <v>92497.5</v>
      </c>
      <c r="CW195">
        <f t="shared" si="18"/>
        <v>283333.33333333331</v>
      </c>
      <c r="CX195">
        <f t="shared" si="19"/>
        <v>283333.33333333331</v>
      </c>
      <c r="CY195">
        <f t="shared" si="20"/>
        <v>7.9000000000000012</v>
      </c>
      <c r="CZ195">
        <v>1</v>
      </c>
      <c r="DA195">
        <v>0</v>
      </c>
      <c r="DB195">
        <v>1</v>
      </c>
      <c r="DC195">
        <v>0</v>
      </c>
      <c r="DD195">
        <v>1</v>
      </c>
      <c r="DE195">
        <v>1</v>
      </c>
      <c r="DF195">
        <v>0</v>
      </c>
      <c r="DG195">
        <f t="shared" si="21"/>
        <v>350000</v>
      </c>
      <c r="DH195">
        <f t="shared" si="22"/>
        <v>250000</v>
      </c>
      <c r="DI195">
        <f t="shared" si="23"/>
        <v>1.4</v>
      </c>
      <c r="DJ195">
        <f t="shared" si="24"/>
        <v>350000</v>
      </c>
      <c r="DK195">
        <f t="shared" si="25"/>
        <v>250000</v>
      </c>
      <c r="DL195">
        <f t="shared" si="26"/>
        <v>1.4</v>
      </c>
      <c r="DM195">
        <v>1</v>
      </c>
      <c r="DN195">
        <v>0</v>
      </c>
      <c r="DO195" t="s">
        <v>2601</v>
      </c>
      <c r="DP195">
        <v>0</v>
      </c>
      <c r="DQ195">
        <v>1</v>
      </c>
      <c r="DR195">
        <v>0</v>
      </c>
      <c r="DS195">
        <v>0</v>
      </c>
      <c r="DT195">
        <v>0</v>
      </c>
    </row>
    <row r="196" spans="1:124" x14ac:dyDescent="0.25">
      <c r="A196" t="s">
        <v>554</v>
      </c>
      <c r="B196" t="s">
        <v>1321</v>
      </c>
      <c r="C196" t="s">
        <v>2200</v>
      </c>
      <c r="D196" t="s">
        <v>1352</v>
      </c>
      <c r="E196">
        <v>1</v>
      </c>
      <c r="G196">
        <v>375129</v>
      </c>
      <c r="H196">
        <v>375129</v>
      </c>
      <c r="I196">
        <v>375129</v>
      </c>
      <c r="J196">
        <v>375129</v>
      </c>
      <c r="K196">
        <v>375129</v>
      </c>
      <c r="L196">
        <v>375129</v>
      </c>
      <c r="M196">
        <v>375129</v>
      </c>
      <c r="N196">
        <v>250000</v>
      </c>
      <c r="O196">
        <v>280000</v>
      </c>
      <c r="P196">
        <v>280000</v>
      </c>
      <c r="Q196">
        <v>250000</v>
      </c>
      <c r="R196">
        <v>320000</v>
      </c>
      <c r="S196">
        <v>375129</v>
      </c>
      <c r="T196">
        <v>375129</v>
      </c>
      <c r="U196">
        <v>375129</v>
      </c>
      <c r="V196">
        <v>375129</v>
      </c>
      <c r="W196">
        <v>375129</v>
      </c>
      <c r="X196">
        <v>375129</v>
      </c>
      <c r="Y196">
        <v>375129</v>
      </c>
      <c r="Z196">
        <v>375129</v>
      </c>
      <c r="AA196">
        <v>350000</v>
      </c>
      <c r="AB196">
        <v>350000</v>
      </c>
      <c r="AC196">
        <v>350000</v>
      </c>
      <c r="AD196">
        <v>320000</v>
      </c>
      <c r="AE196">
        <v>320000</v>
      </c>
      <c r="AG196">
        <v>281347</v>
      </c>
      <c r="AH196">
        <v>281347</v>
      </c>
      <c r="AI196">
        <v>281347</v>
      </c>
      <c r="AJ196">
        <v>281347</v>
      </c>
      <c r="AK196">
        <v>281347</v>
      </c>
      <c r="AL196">
        <v>281347</v>
      </c>
      <c r="AM196">
        <v>281347</v>
      </c>
      <c r="AN196">
        <v>200000</v>
      </c>
      <c r="AO196">
        <v>224000</v>
      </c>
      <c r="AP196">
        <v>224000</v>
      </c>
      <c r="AQ196">
        <v>200000</v>
      </c>
      <c r="AR196">
        <v>208000</v>
      </c>
      <c r="AS196">
        <v>262590</v>
      </c>
      <c r="AT196">
        <v>262590</v>
      </c>
      <c r="AU196">
        <v>262590</v>
      </c>
      <c r="AV196">
        <v>262590</v>
      </c>
      <c r="AW196">
        <v>262590</v>
      </c>
      <c r="AX196">
        <v>262590</v>
      </c>
      <c r="AY196">
        <v>262590</v>
      </c>
      <c r="AZ196">
        <v>262590</v>
      </c>
      <c r="BA196">
        <v>262500</v>
      </c>
      <c r="BB196">
        <v>262500</v>
      </c>
      <c r="BC196">
        <v>262500</v>
      </c>
      <c r="BD196">
        <v>240000</v>
      </c>
      <c r="BE196">
        <v>208000</v>
      </c>
      <c r="BF196">
        <v>8.8000000000000007</v>
      </c>
      <c r="BG196">
        <v>8.8000000000000007</v>
      </c>
      <c r="BH196">
        <v>8.8000000000000007</v>
      </c>
      <c r="BI196">
        <v>8.8000000000000007</v>
      </c>
      <c r="BJ196">
        <v>8.8000000000000007</v>
      </c>
      <c r="BK196">
        <v>8.6999999999999993</v>
      </c>
      <c r="BL196">
        <v>8.6999999999999993</v>
      </c>
      <c r="BM196">
        <v>8.6999999999999993</v>
      </c>
      <c r="BN196">
        <v>8.6999999999999993</v>
      </c>
      <c r="BO196">
        <v>8.6999999999999993</v>
      </c>
      <c r="BP196">
        <v>8.6999999999999993</v>
      </c>
      <c r="BQ196">
        <v>8.6999999999999993</v>
      </c>
      <c r="BR196">
        <v>8.6999999999999993</v>
      </c>
      <c r="BS196" t="s">
        <v>2492</v>
      </c>
      <c r="BT196" s="7">
        <v>-7.8130926000000001</v>
      </c>
      <c r="BU196" s="7">
        <v>110.3755084</v>
      </c>
      <c r="BV196">
        <v>5.4332126557806214E-3</v>
      </c>
      <c r="BX196">
        <v>91498.222222222219</v>
      </c>
      <c r="BY196">
        <v>178404.44444444441</v>
      </c>
      <c r="BZ196">
        <v>194377.28571428571</v>
      </c>
      <c r="CA196">
        <v>83045.444444444438</v>
      </c>
      <c r="CB196">
        <v>77338.75</v>
      </c>
      <c r="CC196">
        <v>85982.777777777781</v>
      </c>
      <c r="CD196">
        <v>89203.555555555562</v>
      </c>
      <c r="CE196">
        <v>67852.555555555562</v>
      </c>
      <c r="CF196">
        <v>116097.3333333333</v>
      </c>
      <c r="CG196">
        <v>113286</v>
      </c>
      <c r="CH196">
        <v>134388.28571428571</v>
      </c>
      <c r="CI196">
        <v>106109</v>
      </c>
      <c r="CJ196">
        <v>79820.333333333328</v>
      </c>
      <c r="CK196">
        <v>82269.888888888891</v>
      </c>
      <c r="CL196">
        <v>105710.11111111109</v>
      </c>
      <c r="CM196">
        <v>105959.11111111109</v>
      </c>
      <c r="CN196">
        <v>86958</v>
      </c>
      <c r="CO196">
        <v>78401.875</v>
      </c>
      <c r="CP196">
        <v>79319.444444444438</v>
      </c>
      <c r="CQ196">
        <v>82255.888888888891</v>
      </c>
      <c r="CR196">
        <v>89572.1</v>
      </c>
      <c r="CS196">
        <v>95963.1</v>
      </c>
      <c r="CT196">
        <v>107558.7777777778</v>
      </c>
      <c r="CU196">
        <v>106540.8</v>
      </c>
      <c r="CV196">
        <v>108575.9</v>
      </c>
      <c r="CW196">
        <f t="shared" ref="CW196:CW259" si="27">AVERAGE(AF196:AR196)</f>
        <v>252119.08333333334</v>
      </c>
      <c r="CX196">
        <f t="shared" ref="CX196:CX259" si="28">AVERAGE(AS196:BE196)</f>
        <v>256632.30769230769</v>
      </c>
      <c r="CY196">
        <f t="shared" ref="CY196:CY259" si="29">AVERAGE(BF196:BR196)</f>
        <v>8.7384615384615394</v>
      </c>
      <c r="CZ196">
        <v>0</v>
      </c>
      <c r="DA196">
        <v>1</v>
      </c>
      <c r="DB196">
        <v>1</v>
      </c>
      <c r="DC196">
        <v>0</v>
      </c>
      <c r="DD196">
        <v>1</v>
      </c>
      <c r="DE196">
        <v>0</v>
      </c>
      <c r="DF196">
        <v>0</v>
      </c>
      <c r="DG196">
        <f t="shared" ref="DG196:DG259" si="30">MAX(AF196:AR196)</f>
        <v>281347</v>
      </c>
      <c r="DH196">
        <f t="shared" ref="DH196:DH259" si="31">MIN(AF196:AR196)</f>
        <v>200000</v>
      </c>
      <c r="DI196">
        <f t="shared" ref="DI196:DI259" si="32">DG196/DH196</f>
        <v>1.4067350000000001</v>
      </c>
      <c r="DJ196">
        <f t="shared" ref="DJ196:DJ259" si="33">MAX(AS196:BE196)</f>
        <v>262590</v>
      </c>
      <c r="DK196">
        <f t="shared" ref="DK196:DK259" si="34">MIN(AS196:BE196)</f>
        <v>208000</v>
      </c>
      <c r="DL196">
        <f t="shared" ref="DL196:DL259" si="35">DJ196/DK196</f>
        <v>1.2624519230769231</v>
      </c>
      <c r="DM196">
        <v>1</v>
      </c>
      <c r="DN196">
        <v>0</v>
      </c>
      <c r="DO196" t="s">
        <v>2601</v>
      </c>
      <c r="DP196">
        <v>0</v>
      </c>
      <c r="DQ196">
        <v>1</v>
      </c>
      <c r="DR196">
        <v>0</v>
      </c>
      <c r="DS196">
        <v>0</v>
      </c>
      <c r="DT196">
        <v>0</v>
      </c>
    </row>
    <row r="197" spans="1:124" x14ac:dyDescent="0.25">
      <c r="A197" t="s">
        <v>683</v>
      </c>
      <c r="B197" t="s">
        <v>1302</v>
      </c>
      <c r="C197" t="s">
        <v>2071</v>
      </c>
      <c r="D197" t="s">
        <v>1352</v>
      </c>
      <c r="E197">
        <v>1</v>
      </c>
      <c r="F197">
        <v>172185</v>
      </c>
      <c r="G197">
        <v>160962</v>
      </c>
      <c r="H197">
        <v>179677</v>
      </c>
      <c r="I197">
        <v>172790</v>
      </c>
      <c r="J197">
        <v>154776</v>
      </c>
      <c r="K197">
        <v>164706</v>
      </c>
      <c r="L197">
        <v>162515</v>
      </c>
      <c r="M197">
        <v>193140</v>
      </c>
      <c r="N197">
        <v>196991</v>
      </c>
      <c r="O197">
        <v>174712</v>
      </c>
      <c r="P197">
        <v>162515</v>
      </c>
      <c r="Q197">
        <v>162515</v>
      </c>
      <c r="R197">
        <v>162515</v>
      </c>
      <c r="S197">
        <v>159715</v>
      </c>
      <c r="T197">
        <v>162515</v>
      </c>
      <c r="U197">
        <v>162515</v>
      </c>
      <c r="V197">
        <v>162515</v>
      </c>
      <c r="W197">
        <v>162515</v>
      </c>
      <c r="X197">
        <v>162515</v>
      </c>
      <c r="Y197">
        <v>162515</v>
      </c>
      <c r="Z197">
        <v>162515</v>
      </c>
      <c r="AA197">
        <v>147405</v>
      </c>
      <c r="AB197">
        <v>147405</v>
      </c>
      <c r="AC197">
        <v>173052</v>
      </c>
      <c r="AD197">
        <v>147405</v>
      </c>
      <c r="AE197">
        <v>147405</v>
      </c>
      <c r="AF197">
        <v>108477</v>
      </c>
      <c r="AG197">
        <v>125550</v>
      </c>
      <c r="AH197">
        <v>140148</v>
      </c>
      <c r="AI197">
        <v>134776</v>
      </c>
      <c r="AJ197">
        <v>120725</v>
      </c>
      <c r="AK197">
        <v>128471</v>
      </c>
      <c r="AL197">
        <v>126762</v>
      </c>
      <c r="AM197">
        <v>150649</v>
      </c>
      <c r="AN197">
        <v>153653</v>
      </c>
      <c r="AO197">
        <v>136275</v>
      </c>
      <c r="AP197">
        <v>126762</v>
      </c>
      <c r="AQ197">
        <v>126762</v>
      </c>
      <c r="AR197">
        <v>126762</v>
      </c>
      <c r="AS197">
        <v>100620</v>
      </c>
      <c r="AT197">
        <v>126762</v>
      </c>
      <c r="AU197">
        <v>126762</v>
      </c>
      <c r="AV197">
        <v>126762</v>
      </c>
      <c r="AW197">
        <v>126762</v>
      </c>
      <c r="AX197">
        <v>126762</v>
      </c>
      <c r="AY197">
        <v>126762</v>
      </c>
      <c r="AZ197">
        <v>126762</v>
      </c>
      <c r="BA197">
        <v>114976</v>
      </c>
      <c r="BB197">
        <v>114976</v>
      </c>
      <c r="BC197">
        <v>134981</v>
      </c>
      <c r="BD197">
        <v>114976</v>
      </c>
      <c r="BE197">
        <v>114976</v>
      </c>
      <c r="BF197">
        <v>8.1</v>
      </c>
      <c r="BG197">
        <v>8.1</v>
      </c>
      <c r="BH197">
        <v>8.1</v>
      </c>
      <c r="BI197">
        <v>8.1</v>
      </c>
      <c r="BJ197">
        <v>8.1</v>
      </c>
      <c r="BK197">
        <v>8.1</v>
      </c>
      <c r="BL197">
        <v>8.1</v>
      </c>
      <c r="BM197">
        <v>8.1</v>
      </c>
      <c r="BN197">
        <v>8.1</v>
      </c>
      <c r="BO197">
        <v>8.1</v>
      </c>
      <c r="BP197">
        <v>8.1</v>
      </c>
      <c r="BQ197">
        <v>8.1</v>
      </c>
      <c r="BR197">
        <v>8.1</v>
      </c>
      <c r="BS197" t="s">
        <v>1429</v>
      </c>
      <c r="BT197" s="7">
        <v>-7.7557143999999996</v>
      </c>
      <c r="BU197" s="7">
        <v>110.4340565</v>
      </c>
      <c r="BV197">
        <v>1.406210031289952E-2</v>
      </c>
      <c r="BW197">
        <v>123574.11111111109</v>
      </c>
      <c r="BX197">
        <v>131532.20000000001</v>
      </c>
      <c r="BY197">
        <v>107603.75</v>
      </c>
      <c r="BZ197">
        <v>189025</v>
      </c>
      <c r="CA197">
        <v>115201.60000000001</v>
      </c>
      <c r="CB197">
        <v>105601</v>
      </c>
      <c r="CC197">
        <v>105107.3333333333</v>
      </c>
      <c r="CD197">
        <v>95882.222222222219</v>
      </c>
      <c r="CE197">
        <v>118653.55555555561</v>
      </c>
      <c r="CF197">
        <v>134372.9</v>
      </c>
      <c r="CG197">
        <v>170626.6</v>
      </c>
      <c r="CH197">
        <v>136201.77777777781</v>
      </c>
      <c r="CI197">
        <v>106554.6</v>
      </c>
      <c r="CJ197">
        <v>120101.2222222222</v>
      </c>
      <c r="CK197">
        <v>117381.1</v>
      </c>
      <c r="CL197">
        <v>113820.1</v>
      </c>
      <c r="CM197">
        <v>123283.8</v>
      </c>
      <c r="CN197">
        <v>116055.3</v>
      </c>
      <c r="CO197">
        <v>103288.7</v>
      </c>
      <c r="CP197">
        <v>97065.222222222219</v>
      </c>
      <c r="CQ197">
        <v>108883.9</v>
      </c>
      <c r="CR197">
        <v>113036.6</v>
      </c>
      <c r="CS197">
        <v>125796.5</v>
      </c>
      <c r="CT197">
        <v>118790</v>
      </c>
      <c r="CU197">
        <v>114144.8</v>
      </c>
      <c r="CV197">
        <v>114144.8</v>
      </c>
      <c r="CW197">
        <f t="shared" si="27"/>
        <v>131213.23076923078</v>
      </c>
      <c r="CX197">
        <f t="shared" si="28"/>
        <v>121756.84615384616</v>
      </c>
      <c r="CY197">
        <f t="shared" si="29"/>
        <v>8.0999999999999979</v>
      </c>
      <c r="CZ197">
        <v>1</v>
      </c>
      <c r="DA197">
        <v>0</v>
      </c>
      <c r="DB197">
        <v>1</v>
      </c>
      <c r="DC197">
        <v>0</v>
      </c>
      <c r="DD197">
        <v>1</v>
      </c>
      <c r="DE197">
        <v>1</v>
      </c>
      <c r="DF197">
        <v>0</v>
      </c>
      <c r="DG197">
        <f t="shared" si="30"/>
        <v>153653</v>
      </c>
      <c r="DH197">
        <f t="shared" si="31"/>
        <v>108477</v>
      </c>
      <c r="DI197">
        <f t="shared" si="32"/>
        <v>1.4164569447901398</v>
      </c>
      <c r="DJ197">
        <f t="shared" si="33"/>
        <v>134981</v>
      </c>
      <c r="DK197">
        <f t="shared" si="34"/>
        <v>100620</v>
      </c>
      <c r="DL197">
        <f t="shared" si="35"/>
        <v>1.3414927449811171</v>
      </c>
      <c r="DM197">
        <v>1</v>
      </c>
      <c r="DN197">
        <v>0</v>
      </c>
      <c r="DO197" t="s">
        <v>2600</v>
      </c>
      <c r="DP197">
        <v>1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298</v>
      </c>
      <c r="B198" t="s">
        <v>1302</v>
      </c>
      <c r="C198" t="s">
        <v>1592</v>
      </c>
      <c r="D198" t="s">
        <v>1352</v>
      </c>
      <c r="E198">
        <v>3</v>
      </c>
      <c r="F198">
        <v>400000</v>
      </c>
      <c r="G198">
        <v>400002</v>
      </c>
      <c r="H198">
        <v>566667</v>
      </c>
      <c r="I198">
        <v>566667</v>
      </c>
      <c r="J198">
        <v>400002</v>
      </c>
      <c r="K198">
        <v>400002</v>
      </c>
      <c r="L198">
        <v>400000</v>
      </c>
      <c r="M198">
        <v>400000</v>
      </c>
      <c r="N198">
        <v>400000</v>
      </c>
      <c r="O198">
        <v>566667</v>
      </c>
      <c r="P198">
        <v>442056</v>
      </c>
      <c r="Q198">
        <v>400002</v>
      </c>
      <c r="R198">
        <v>440000</v>
      </c>
      <c r="S198">
        <v>400000</v>
      </c>
      <c r="T198">
        <v>400000</v>
      </c>
      <c r="U198">
        <v>566667</v>
      </c>
      <c r="V198">
        <v>566667</v>
      </c>
      <c r="W198">
        <v>400000</v>
      </c>
      <c r="X198">
        <v>400000</v>
      </c>
      <c r="Y198">
        <v>400000</v>
      </c>
      <c r="Z198">
        <v>400000</v>
      </c>
      <c r="AA198">
        <v>400000</v>
      </c>
      <c r="AB198">
        <v>566667</v>
      </c>
      <c r="AC198">
        <v>566667</v>
      </c>
      <c r="AD198">
        <v>400000</v>
      </c>
      <c r="AE198">
        <v>400000</v>
      </c>
      <c r="AF198">
        <v>300000</v>
      </c>
      <c r="AG198">
        <v>300001</v>
      </c>
      <c r="AH198">
        <v>425000</v>
      </c>
      <c r="AI198">
        <v>425000</v>
      </c>
      <c r="AJ198">
        <v>300001</v>
      </c>
      <c r="AK198">
        <v>300001</v>
      </c>
      <c r="AL198">
        <v>300000</v>
      </c>
      <c r="AM198">
        <v>300000</v>
      </c>
      <c r="AN198">
        <v>300000</v>
      </c>
      <c r="AO198">
        <v>425000</v>
      </c>
      <c r="AP198">
        <v>331506</v>
      </c>
      <c r="AQ198">
        <v>300001</v>
      </c>
      <c r="AR198">
        <v>330000</v>
      </c>
      <c r="AS198">
        <v>300000</v>
      </c>
      <c r="AT198">
        <v>300000</v>
      </c>
      <c r="AU198">
        <v>425000</v>
      </c>
      <c r="AV198">
        <v>425000</v>
      </c>
      <c r="AW198">
        <v>300000</v>
      </c>
      <c r="AX198">
        <v>300000</v>
      </c>
      <c r="AY198">
        <v>300000</v>
      </c>
      <c r="AZ198">
        <v>300000</v>
      </c>
      <c r="BA198">
        <v>300000</v>
      </c>
      <c r="BB198">
        <v>425000</v>
      </c>
      <c r="BC198">
        <v>425000</v>
      </c>
      <c r="BD198">
        <v>300000</v>
      </c>
      <c r="BE198">
        <v>300000</v>
      </c>
      <c r="BF198">
        <v>8.4</v>
      </c>
      <c r="BG198">
        <v>8.4</v>
      </c>
      <c r="BH198">
        <v>8.4</v>
      </c>
      <c r="BI198">
        <v>8.4</v>
      </c>
      <c r="BJ198">
        <v>8.4</v>
      </c>
      <c r="BK198">
        <v>8.4</v>
      </c>
      <c r="BL198">
        <v>8.4</v>
      </c>
      <c r="BM198">
        <v>8.4</v>
      </c>
      <c r="BN198">
        <v>8.4</v>
      </c>
      <c r="BO198">
        <v>8.4</v>
      </c>
      <c r="BP198">
        <v>8.4</v>
      </c>
      <c r="BQ198">
        <v>8.4</v>
      </c>
      <c r="BR198">
        <v>8.4</v>
      </c>
      <c r="BS198" t="s">
        <v>1429</v>
      </c>
      <c r="BT198" s="7">
        <v>-7.7836824</v>
      </c>
      <c r="BU198" s="7">
        <v>110.4256391</v>
      </c>
      <c r="BV198">
        <v>5.7584880429925999E-3</v>
      </c>
      <c r="BW198">
        <v>190398.5</v>
      </c>
      <c r="BX198">
        <v>183034.88888888891</v>
      </c>
      <c r="BY198">
        <v>270066.7</v>
      </c>
      <c r="BZ198">
        <v>244082.5</v>
      </c>
      <c r="CA198">
        <v>150724</v>
      </c>
      <c r="CB198">
        <v>162751.9</v>
      </c>
      <c r="CC198">
        <v>155730.29999999999</v>
      </c>
      <c r="CD198">
        <v>171160.22222222219</v>
      </c>
      <c r="CE198">
        <v>185171.88888888891</v>
      </c>
      <c r="CF198">
        <v>230243</v>
      </c>
      <c r="CG198">
        <v>314166.57142857142</v>
      </c>
      <c r="CH198">
        <v>139549.77777777781</v>
      </c>
      <c r="CI198">
        <v>178166.11111111109</v>
      </c>
      <c r="CJ198">
        <v>159464.4</v>
      </c>
      <c r="CK198">
        <v>653596.30000000005</v>
      </c>
      <c r="CL198">
        <v>224265.8</v>
      </c>
      <c r="CM198">
        <v>230716.44444444441</v>
      </c>
      <c r="CN198">
        <v>143688.5</v>
      </c>
      <c r="CO198">
        <v>152898.4</v>
      </c>
      <c r="CP198">
        <v>152439.79999999999</v>
      </c>
      <c r="CQ198">
        <v>153261.88888888891</v>
      </c>
      <c r="CR198">
        <v>151394.44444444441</v>
      </c>
      <c r="CS198">
        <v>229742.66666666669</v>
      </c>
      <c r="CT198">
        <v>271958.875</v>
      </c>
      <c r="CU198">
        <v>152753.66666666669</v>
      </c>
      <c r="CV198">
        <v>152945.11111111109</v>
      </c>
      <c r="CW198">
        <f t="shared" si="27"/>
        <v>333577.69230769231</v>
      </c>
      <c r="CX198">
        <f t="shared" si="28"/>
        <v>338461.53846153844</v>
      </c>
      <c r="CY198">
        <f t="shared" si="29"/>
        <v>8.4000000000000021</v>
      </c>
      <c r="CZ198">
        <v>1</v>
      </c>
      <c r="DA198">
        <v>0</v>
      </c>
      <c r="DB198">
        <v>1</v>
      </c>
      <c r="DC198">
        <v>0</v>
      </c>
      <c r="DD198">
        <v>1</v>
      </c>
      <c r="DE198">
        <v>1</v>
      </c>
      <c r="DF198">
        <v>0</v>
      </c>
      <c r="DG198">
        <f t="shared" si="30"/>
        <v>425000</v>
      </c>
      <c r="DH198">
        <f t="shared" si="31"/>
        <v>300000</v>
      </c>
      <c r="DI198">
        <f t="shared" si="32"/>
        <v>1.4166666666666667</v>
      </c>
      <c r="DJ198">
        <f t="shared" si="33"/>
        <v>425000</v>
      </c>
      <c r="DK198">
        <f t="shared" si="34"/>
        <v>300000</v>
      </c>
      <c r="DL198">
        <f t="shared" si="35"/>
        <v>1.4166666666666667</v>
      </c>
      <c r="DM198">
        <v>1</v>
      </c>
      <c r="DN198">
        <v>0</v>
      </c>
      <c r="DO198" t="s">
        <v>2600</v>
      </c>
      <c r="DP198">
        <v>1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883</v>
      </c>
      <c r="B199" t="s">
        <v>1344</v>
      </c>
      <c r="C199" t="s">
        <v>2096</v>
      </c>
      <c r="D199" t="s">
        <v>1352</v>
      </c>
      <c r="E199">
        <v>1</v>
      </c>
      <c r="F199">
        <v>152202</v>
      </c>
      <c r="G199">
        <v>152464</v>
      </c>
      <c r="L199">
        <v>160146</v>
      </c>
      <c r="Q199">
        <v>215783</v>
      </c>
      <c r="R199">
        <v>214756</v>
      </c>
      <c r="S199">
        <v>169196</v>
      </c>
      <c r="T199">
        <v>169196</v>
      </c>
      <c r="Y199">
        <v>226870</v>
      </c>
      <c r="AD199">
        <v>228831</v>
      </c>
      <c r="AE199">
        <v>228511</v>
      </c>
      <c r="AF199">
        <v>118718</v>
      </c>
      <c r="AG199">
        <v>118922</v>
      </c>
      <c r="AL199">
        <v>124914</v>
      </c>
      <c r="AQ199">
        <v>168311</v>
      </c>
      <c r="AR199">
        <v>167510</v>
      </c>
      <c r="AS199">
        <v>131973</v>
      </c>
      <c r="AT199">
        <v>131973</v>
      </c>
      <c r="AY199">
        <v>176959</v>
      </c>
      <c r="BD199">
        <v>178488</v>
      </c>
      <c r="BE199">
        <v>178239</v>
      </c>
      <c r="BF199">
        <v>7.2</v>
      </c>
      <c r="BG199">
        <v>7.2</v>
      </c>
      <c r="BL199">
        <v>7.2</v>
      </c>
      <c r="BQ199">
        <v>7.2</v>
      </c>
      <c r="BR199">
        <v>7.2</v>
      </c>
      <c r="BS199" t="s">
        <v>2464</v>
      </c>
      <c r="BT199" s="7">
        <v>-7.6558840000000004</v>
      </c>
      <c r="BU199" s="7">
        <v>110.472646</v>
      </c>
      <c r="BV199">
        <v>6.7162823203995761E-2</v>
      </c>
      <c r="BW199">
        <v>130720.11111111109</v>
      </c>
      <c r="BX199">
        <v>170993</v>
      </c>
      <c r="CC199">
        <v>123342.5</v>
      </c>
      <c r="CH199">
        <v>125340.3</v>
      </c>
      <c r="CI199">
        <v>111532.6</v>
      </c>
      <c r="CJ199">
        <v>124397.11111111109</v>
      </c>
      <c r="CK199">
        <v>118760.2</v>
      </c>
      <c r="CP199">
        <v>108355.88888888891</v>
      </c>
      <c r="CU199">
        <v>132290.11111111109</v>
      </c>
      <c r="CV199">
        <v>107735.2</v>
      </c>
      <c r="CW199">
        <f t="shared" si="27"/>
        <v>139675</v>
      </c>
      <c r="CX199">
        <f t="shared" si="28"/>
        <v>159526.39999999999</v>
      </c>
      <c r="CY199">
        <f t="shared" si="29"/>
        <v>7.2</v>
      </c>
      <c r="CZ199">
        <v>1</v>
      </c>
      <c r="DA199">
        <v>1</v>
      </c>
      <c r="DB199">
        <v>0</v>
      </c>
      <c r="DC199">
        <v>0</v>
      </c>
      <c r="DD199">
        <v>1</v>
      </c>
      <c r="DE199">
        <v>1</v>
      </c>
      <c r="DF199">
        <v>0</v>
      </c>
      <c r="DG199">
        <f t="shared" si="30"/>
        <v>168311</v>
      </c>
      <c r="DH199">
        <f t="shared" si="31"/>
        <v>118718</v>
      </c>
      <c r="DI199">
        <f t="shared" si="32"/>
        <v>1.4177378325106555</v>
      </c>
      <c r="DJ199">
        <f t="shared" si="33"/>
        <v>178488</v>
      </c>
      <c r="DK199">
        <f t="shared" si="34"/>
        <v>131973</v>
      </c>
      <c r="DL199">
        <f t="shared" si="35"/>
        <v>1.3524584574117433</v>
      </c>
      <c r="DM199">
        <v>1</v>
      </c>
      <c r="DN199">
        <v>0</v>
      </c>
      <c r="DO199" t="s">
        <v>2600</v>
      </c>
      <c r="DP199">
        <v>1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421</v>
      </c>
      <c r="B200" t="s">
        <v>1297</v>
      </c>
      <c r="C200" t="s">
        <v>2338</v>
      </c>
      <c r="D200" t="s">
        <v>1352</v>
      </c>
      <c r="E200">
        <v>2</v>
      </c>
      <c r="F200">
        <v>173333</v>
      </c>
      <c r="G200">
        <v>173333</v>
      </c>
      <c r="H200">
        <v>173333</v>
      </c>
      <c r="I200">
        <v>173333</v>
      </c>
      <c r="J200">
        <v>173333</v>
      </c>
      <c r="K200">
        <v>173333</v>
      </c>
      <c r="L200">
        <v>173333</v>
      </c>
      <c r="M200">
        <v>183333</v>
      </c>
      <c r="N200">
        <v>183333</v>
      </c>
      <c r="O200">
        <v>183333</v>
      </c>
      <c r="P200">
        <v>246667</v>
      </c>
      <c r="Q200">
        <v>173333</v>
      </c>
      <c r="R200">
        <v>173333</v>
      </c>
      <c r="S200">
        <v>173333</v>
      </c>
      <c r="T200">
        <v>173333</v>
      </c>
      <c r="U200">
        <v>173333</v>
      </c>
      <c r="V200">
        <v>173333</v>
      </c>
      <c r="W200">
        <v>173333</v>
      </c>
      <c r="X200">
        <v>173333</v>
      </c>
      <c r="Y200">
        <v>173333</v>
      </c>
      <c r="Z200">
        <v>173333</v>
      </c>
      <c r="AA200">
        <v>173333</v>
      </c>
      <c r="AB200">
        <v>173333</v>
      </c>
      <c r="AC200">
        <v>173333</v>
      </c>
      <c r="AD200">
        <v>173333</v>
      </c>
      <c r="AE200">
        <v>173333</v>
      </c>
      <c r="AF200">
        <v>130000</v>
      </c>
      <c r="AG200">
        <v>130000</v>
      </c>
      <c r="AH200">
        <v>130000</v>
      </c>
      <c r="AI200">
        <v>130000</v>
      </c>
      <c r="AJ200">
        <v>130000</v>
      </c>
      <c r="AK200">
        <v>130000</v>
      </c>
      <c r="AL200">
        <v>130000</v>
      </c>
      <c r="AM200">
        <v>137500</v>
      </c>
      <c r="AN200">
        <v>137500</v>
      </c>
      <c r="AO200">
        <v>137500</v>
      </c>
      <c r="AP200">
        <v>185000</v>
      </c>
      <c r="AQ200">
        <v>130000</v>
      </c>
      <c r="AR200">
        <v>130000</v>
      </c>
      <c r="AS200">
        <v>130000</v>
      </c>
      <c r="AT200">
        <v>130000</v>
      </c>
      <c r="AU200">
        <v>130000</v>
      </c>
      <c r="AV200">
        <v>130000</v>
      </c>
      <c r="AW200">
        <v>130000</v>
      </c>
      <c r="AX200">
        <v>130000</v>
      </c>
      <c r="AY200">
        <v>130000</v>
      </c>
      <c r="AZ200">
        <v>130000</v>
      </c>
      <c r="BA200">
        <v>130000</v>
      </c>
      <c r="BB200">
        <v>130000</v>
      </c>
      <c r="BC200">
        <v>130000</v>
      </c>
      <c r="BD200">
        <v>130000</v>
      </c>
      <c r="BE200">
        <v>130000</v>
      </c>
      <c r="BF200">
        <v>8.1999999999999993</v>
      </c>
      <c r="BG200">
        <v>8.1999999999999993</v>
      </c>
      <c r="BH200">
        <v>8.1999999999999993</v>
      </c>
      <c r="BI200">
        <v>8.1999999999999993</v>
      </c>
      <c r="BJ200">
        <v>8.1999999999999993</v>
      </c>
      <c r="BK200">
        <v>8.1999999999999993</v>
      </c>
      <c r="BL200">
        <v>8.1999999999999993</v>
      </c>
      <c r="BM200">
        <v>8.1</v>
      </c>
      <c r="BN200">
        <v>8.1</v>
      </c>
      <c r="BO200">
        <v>8.1</v>
      </c>
      <c r="BP200">
        <v>8.1</v>
      </c>
      <c r="BQ200">
        <v>8.1</v>
      </c>
      <c r="BR200">
        <v>8.1</v>
      </c>
      <c r="BS200" t="s">
        <v>1427</v>
      </c>
      <c r="BT200" s="7">
        <v>-7.7912290000000004</v>
      </c>
      <c r="BU200" s="7">
        <v>110.3584218</v>
      </c>
      <c r="BV200">
        <v>2.2367816131700371E-3</v>
      </c>
      <c r="BW200">
        <v>130065.2222222222</v>
      </c>
      <c r="BX200">
        <v>177834.66666666669</v>
      </c>
      <c r="BY200">
        <v>195497.875</v>
      </c>
      <c r="BZ200">
        <v>381735.4</v>
      </c>
      <c r="CA200">
        <v>182839.6</v>
      </c>
      <c r="CB200">
        <v>165661.44444444441</v>
      </c>
      <c r="CC200">
        <v>130306.11111111109</v>
      </c>
      <c r="CD200">
        <v>103525.11111111109</v>
      </c>
      <c r="CE200">
        <v>137329.1</v>
      </c>
      <c r="CF200">
        <v>248548.9</v>
      </c>
      <c r="CG200">
        <v>291164</v>
      </c>
      <c r="CH200">
        <v>141373.77777777781</v>
      </c>
      <c r="CI200">
        <v>150949.79999999999</v>
      </c>
      <c r="CJ200">
        <v>125824.3333333333</v>
      </c>
      <c r="CK200">
        <v>154086.5</v>
      </c>
      <c r="CL200">
        <v>173570.44444444441</v>
      </c>
      <c r="CM200">
        <v>178388.88888888891</v>
      </c>
      <c r="CN200">
        <v>136303.1</v>
      </c>
      <c r="CO200">
        <v>139647.33333333331</v>
      </c>
      <c r="CP200">
        <v>122304.3333333333</v>
      </c>
      <c r="CQ200">
        <v>141971</v>
      </c>
      <c r="CR200">
        <v>148001.20000000001</v>
      </c>
      <c r="CS200">
        <v>158310.88888888891</v>
      </c>
      <c r="CT200">
        <v>188102.55555555559</v>
      </c>
      <c r="CU200">
        <v>136772.5</v>
      </c>
      <c r="CV200">
        <v>137016</v>
      </c>
      <c r="CW200">
        <f t="shared" si="27"/>
        <v>135961.53846153847</v>
      </c>
      <c r="CX200">
        <f t="shared" si="28"/>
        <v>130000</v>
      </c>
      <c r="CY200">
        <f t="shared" si="29"/>
        <v>8.1538461538461515</v>
      </c>
      <c r="CZ200">
        <v>0</v>
      </c>
      <c r="DA200">
        <v>1</v>
      </c>
      <c r="DB200">
        <v>1</v>
      </c>
      <c r="DC200">
        <v>0</v>
      </c>
      <c r="DD200">
        <v>0</v>
      </c>
      <c r="DE200">
        <v>1</v>
      </c>
      <c r="DF200">
        <v>0</v>
      </c>
      <c r="DG200">
        <f t="shared" si="30"/>
        <v>185000</v>
      </c>
      <c r="DH200">
        <f t="shared" si="31"/>
        <v>130000</v>
      </c>
      <c r="DI200">
        <f t="shared" si="32"/>
        <v>1.4230769230769231</v>
      </c>
      <c r="DJ200">
        <f t="shared" si="33"/>
        <v>130000</v>
      </c>
      <c r="DK200">
        <f t="shared" si="34"/>
        <v>130000</v>
      </c>
      <c r="DL200">
        <f t="shared" si="35"/>
        <v>1</v>
      </c>
      <c r="DM200">
        <v>1</v>
      </c>
      <c r="DN200">
        <v>0</v>
      </c>
      <c r="DO200" t="s">
        <v>2601</v>
      </c>
      <c r="DP200">
        <v>0</v>
      </c>
      <c r="DQ200">
        <v>1</v>
      </c>
      <c r="DR200">
        <v>0</v>
      </c>
      <c r="DS200">
        <v>0</v>
      </c>
      <c r="DT200">
        <v>0</v>
      </c>
    </row>
    <row r="201" spans="1:124" x14ac:dyDescent="0.25">
      <c r="A201" t="s">
        <v>306</v>
      </c>
      <c r="B201" t="s">
        <v>1316</v>
      </c>
      <c r="C201" t="s">
        <v>2157</v>
      </c>
      <c r="D201" t="s">
        <v>1352</v>
      </c>
      <c r="E201">
        <v>2</v>
      </c>
      <c r="F201">
        <v>342105</v>
      </c>
      <c r="G201">
        <v>371085</v>
      </c>
      <c r="H201">
        <v>284003</v>
      </c>
      <c r="I201">
        <v>315862</v>
      </c>
      <c r="J201">
        <v>284079</v>
      </c>
      <c r="K201">
        <v>269542</v>
      </c>
      <c r="L201">
        <v>268407</v>
      </c>
      <c r="M201">
        <v>263008</v>
      </c>
      <c r="N201">
        <v>265714</v>
      </c>
      <c r="O201">
        <v>281931</v>
      </c>
      <c r="Q201">
        <v>260758</v>
      </c>
      <c r="R201">
        <v>304425</v>
      </c>
      <c r="S201">
        <v>299085</v>
      </c>
      <c r="T201">
        <v>299085</v>
      </c>
      <c r="U201">
        <v>299085</v>
      </c>
      <c r="W201">
        <v>299085</v>
      </c>
      <c r="X201">
        <v>299085</v>
      </c>
      <c r="Y201">
        <v>299085</v>
      </c>
      <c r="Z201">
        <v>299085</v>
      </c>
      <c r="AA201">
        <v>299085</v>
      </c>
      <c r="AB201">
        <v>314290</v>
      </c>
      <c r="AD201">
        <v>299085</v>
      </c>
      <c r="AE201">
        <v>299085</v>
      </c>
      <c r="AF201">
        <v>266842</v>
      </c>
      <c r="AG201">
        <v>289446</v>
      </c>
      <c r="AH201">
        <v>221522</v>
      </c>
      <c r="AI201">
        <v>246372</v>
      </c>
      <c r="AJ201">
        <v>221582</v>
      </c>
      <c r="AK201">
        <v>210243</v>
      </c>
      <c r="AL201">
        <v>209357</v>
      </c>
      <c r="AM201">
        <v>205146</v>
      </c>
      <c r="AN201">
        <v>207257</v>
      </c>
      <c r="AO201">
        <v>219906</v>
      </c>
      <c r="AQ201">
        <v>203391</v>
      </c>
      <c r="AR201">
        <v>237452</v>
      </c>
      <c r="AS201">
        <v>233286</v>
      </c>
      <c r="AT201">
        <v>233286</v>
      </c>
      <c r="AU201">
        <v>233286</v>
      </c>
      <c r="AW201">
        <v>233286</v>
      </c>
      <c r="AX201">
        <v>233286</v>
      </c>
      <c r="AY201">
        <v>233286</v>
      </c>
      <c r="AZ201">
        <v>233286</v>
      </c>
      <c r="BA201">
        <v>233286</v>
      </c>
      <c r="BB201">
        <v>245146</v>
      </c>
      <c r="BD201">
        <v>233286</v>
      </c>
      <c r="BE201">
        <v>233286</v>
      </c>
      <c r="BF201">
        <v>8.6999999999999993</v>
      </c>
      <c r="BG201">
        <v>8.6999999999999993</v>
      </c>
      <c r="BH201">
        <v>8.6999999999999993</v>
      </c>
      <c r="BI201">
        <v>8.6999999999999993</v>
      </c>
      <c r="BJ201">
        <v>8.6999999999999993</v>
      </c>
      <c r="BK201">
        <v>8.6999999999999993</v>
      </c>
      <c r="BL201">
        <v>8.6999999999999993</v>
      </c>
      <c r="BM201">
        <v>8.6999999999999993</v>
      </c>
      <c r="BN201">
        <v>8.6999999999999993</v>
      </c>
      <c r="BO201">
        <v>8.6999999999999993</v>
      </c>
      <c r="BQ201">
        <v>8.6999999999999993</v>
      </c>
      <c r="BR201">
        <v>8.6999999999999993</v>
      </c>
      <c r="BS201" t="s">
        <v>1431</v>
      </c>
      <c r="BT201" s="7">
        <v>-7.8080166000000002</v>
      </c>
      <c r="BU201" s="7">
        <v>110.34075559999999</v>
      </c>
      <c r="BV201">
        <v>1.134132226256135E-2</v>
      </c>
      <c r="BW201">
        <v>102458.3333333333</v>
      </c>
      <c r="BX201">
        <v>146545.33333333331</v>
      </c>
      <c r="BY201">
        <v>133814.5</v>
      </c>
      <c r="BZ201">
        <v>66739.28571428571</v>
      </c>
      <c r="CA201">
        <v>91109</v>
      </c>
      <c r="CB201">
        <v>114936.3</v>
      </c>
      <c r="CC201">
        <v>107031.3</v>
      </c>
      <c r="CD201">
        <v>57504.833333333343</v>
      </c>
      <c r="CE201">
        <v>77090</v>
      </c>
      <c r="CF201">
        <v>110260.7142857143</v>
      </c>
      <c r="CH201">
        <v>85375.333333333328</v>
      </c>
      <c r="CI201">
        <v>93108.555555555562</v>
      </c>
      <c r="CJ201">
        <v>126437.25</v>
      </c>
      <c r="CK201">
        <v>124800.44444444439</v>
      </c>
      <c r="CL201">
        <v>95091</v>
      </c>
      <c r="CN201">
        <v>111393</v>
      </c>
      <c r="CO201">
        <v>105745.2222222222</v>
      </c>
      <c r="CP201">
        <v>95634.222222222219</v>
      </c>
      <c r="CQ201">
        <v>107395.2222222222</v>
      </c>
      <c r="CR201">
        <v>113839.55555555561</v>
      </c>
      <c r="CS201">
        <v>132645.22222222219</v>
      </c>
      <c r="CU201">
        <v>97172.5</v>
      </c>
      <c r="CV201">
        <v>77866.222222222219</v>
      </c>
      <c r="CW201">
        <f t="shared" si="27"/>
        <v>228209.66666666666</v>
      </c>
      <c r="CX201">
        <f t="shared" si="28"/>
        <v>234364.18181818182</v>
      </c>
      <c r="CY201">
        <f t="shared" si="29"/>
        <v>8.7000000000000011</v>
      </c>
      <c r="CZ201">
        <v>1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f t="shared" si="30"/>
        <v>289446</v>
      </c>
      <c r="DH201">
        <f t="shared" si="31"/>
        <v>203391</v>
      </c>
      <c r="DI201">
        <f t="shared" si="32"/>
        <v>1.4231013171674263</v>
      </c>
      <c r="DJ201">
        <f t="shared" si="33"/>
        <v>245146</v>
      </c>
      <c r="DK201">
        <f t="shared" si="34"/>
        <v>233286</v>
      </c>
      <c r="DL201">
        <f t="shared" si="35"/>
        <v>1.050838884459419</v>
      </c>
      <c r="DM201">
        <v>1</v>
      </c>
      <c r="DN201">
        <v>0</v>
      </c>
      <c r="DO201" t="s">
        <v>2602</v>
      </c>
      <c r="DP201">
        <v>0</v>
      </c>
      <c r="DQ201">
        <v>0</v>
      </c>
      <c r="DR201">
        <v>1</v>
      </c>
      <c r="DS201">
        <v>0</v>
      </c>
      <c r="DT201">
        <v>0</v>
      </c>
    </row>
    <row r="202" spans="1:124" x14ac:dyDescent="0.25">
      <c r="A202" t="s">
        <v>238</v>
      </c>
      <c r="B202" t="s">
        <v>1289</v>
      </c>
      <c r="C202" t="s">
        <v>1814</v>
      </c>
      <c r="D202" t="s">
        <v>1352</v>
      </c>
      <c r="E202">
        <v>2</v>
      </c>
      <c r="F202">
        <v>420000</v>
      </c>
      <c r="G202">
        <v>460000</v>
      </c>
      <c r="H202">
        <v>700000</v>
      </c>
      <c r="J202">
        <v>420000</v>
      </c>
      <c r="K202">
        <v>460000</v>
      </c>
      <c r="L202">
        <v>420000</v>
      </c>
      <c r="N202">
        <v>600000</v>
      </c>
      <c r="Q202">
        <v>460000</v>
      </c>
      <c r="R202">
        <v>460000</v>
      </c>
      <c r="S202">
        <v>420000</v>
      </c>
      <c r="T202">
        <v>420000</v>
      </c>
      <c r="U202">
        <v>646667</v>
      </c>
      <c r="V202">
        <v>833333</v>
      </c>
      <c r="W202">
        <v>420000</v>
      </c>
      <c r="X202">
        <v>420000</v>
      </c>
      <c r="Y202">
        <v>420000</v>
      </c>
      <c r="Z202">
        <v>420000</v>
      </c>
      <c r="AA202">
        <v>420000</v>
      </c>
      <c r="AB202">
        <v>646667</v>
      </c>
      <c r="AC202">
        <v>833333</v>
      </c>
      <c r="AD202">
        <v>420000</v>
      </c>
      <c r="AE202">
        <v>420000</v>
      </c>
      <c r="AF202">
        <v>378000</v>
      </c>
      <c r="AG202">
        <v>414000</v>
      </c>
      <c r="AH202">
        <v>525000</v>
      </c>
      <c r="AJ202">
        <v>378000</v>
      </c>
      <c r="AK202">
        <v>414000</v>
      </c>
      <c r="AL202">
        <v>378000</v>
      </c>
      <c r="AN202">
        <v>540000</v>
      </c>
      <c r="AQ202">
        <v>414000</v>
      </c>
      <c r="AR202">
        <v>414000</v>
      </c>
      <c r="AS202">
        <v>378000</v>
      </c>
      <c r="AT202">
        <v>378000</v>
      </c>
      <c r="AU202">
        <v>485000</v>
      </c>
      <c r="AV202">
        <v>625000</v>
      </c>
      <c r="AW202">
        <v>378000</v>
      </c>
      <c r="AX202">
        <v>378000</v>
      </c>
      <c r="AY202">
        <v>378000</v>
      </c>
      <c r="AZ202">
        <v>378000</v>
      </c>
      <c r="BA202">
        <v>378000</v>
      </c>
      <c r="BB202">
        <v>485000</v>
      </c>
      <c r="BC202">
        <v>625000</v>
      </c>
      <c r="BD202">
        <v>378000</v>
      </c>
      <c r="BE202">
        <v>378000</v>
      </c>
      <c r="BF202">
        <v>8.5</v>
      </c>
      <c r="BG202">
        <v>8.5</v>
      </c>
      <c r="BH202">
        <v>8.5</v>
      </c>
      <c r="BI202">
        <v>8.5</v>
      </c>
      <c r="BJ202">
        <v>8.5</v>
      </c>
      <c r="BK202">
        <v>8.5</v>
      </c>
      <c r="BL202">
        <v>8.5</v>
      </c>
      <c r="BM202">
        <v>8.5</v>
      </c>
      <c r="BN202">
        <v>8.5</v>
      </c>
      <c r="BO202">
        <v>8.5</v>
      </c>
      <c r="BP202">
        <v>8.5</v>
      </c>
      <c r="BQ202">
        <v>8.5</v>
      </c>
      <c r="BR202">
        <v>8.5</v>
      </c>
      <c r="BS202" t="s">
        <v>1455</v>
      </c>
      <c r="BT202" s="7">
        <v>-7.7918399000000003</v>
      </c>
      <c r="BU202" s="7">
        <v>110.3655852</v>
      </c>
      <c r="BV202">
        <v>9.2040475198661761E-4</v>
      </c>
      <c r="BW202">
        <v>136625</v>
      </c>
      <c r="BX202">
        <v>160437.5</v>
      </c>
      <c r="BY202">
        <v>237350</v>
      </c>
      <c r="CA202">
        <v>159350</v>
      </c>
      <c r="CB202">
        <v>171444.22222222219</v>
      </c>
      <c r="CC202">
        <v>166749.9</v>
      </c>
      <c r="CE202">
        <v>297277.66666666669</v>
      </c>
      <c r="CH202">
        <v>208866.66666666669</v>
      </c>
      <c r="CI202">
        <v>173166.55555555559</v>
      </c>
      <c r="CJ202">
        <v>145861</v>
      </c>
      <c r="CK202">
        <v>136361</v>
      </c>
      <c r="CL202">
        <v>252427.88888888891</v>
      </c>
      <c r="CM202">
        <v>378324.875</v>
      </c>
      <c r="CN202">
        <v>168325.1</v>
      </c>
      <c r="CO202">
        <v>207349.9</v>
      </c>
      <c r="CP202">
        <v>167829.9</v>
      </c>
      <c r="CQ202">
        <v>191799.9</v>
      </c>
      <c r="CR202">
        <v>191799.9</v>
      </c>
      <c r="CS202">
        <v>246071.28571428571</v>
      </c>
      <c r="CT202">
        <v>367952.28571428568</v>
      </c>
      <c r="CU202">
        <v>145873.88888888891</v>
      </c>
      <c r="CV202">
        <v>134944.33333333331</v>
      </c>
      <c r="CW202">
        <f t="shared" si="27"/>
        <v>428333.33333333331</v>
      </c>
      <c r="CX202">
        <f t="shared" si="28"/>
        <v>432461.53846153844</v>
      </c>
      <c r="CY202">
        <f t="shared" si="29"/>
        <v>8.5</v>
      </c>
      <c r="CZ202">
        <v>1</v>
      </c>
      <c r="DA202">
        <v>0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f t="shared" si="30"/>
        <v>540000</v>
      </c>
      <c r="DH202">
        <f t="shared" si="31"/>
        <v>378000</v>
      </c>
      <c r="DI202">
        <f t="shared" si="32"/>
        <v>1.4285714285714286</v>
      </c>
      <c r="DJ202">
        <f t="shared" si="33"/>
        <v>625000</v>
      </c>
      <c r="DK202">
        <f t="shared" si="34"/>
        <v>378000</v>
      </c>
      <c r="DL202">
        <f t="shared" si="35"/>
        <v>1.6534391534391535</v>
      </c>
      <c r="DM202">
        <v>1</v>
      </c>
      <c r="DN202">
        <v>0</v>
      </c>
      <c r="DO202" t="s">
        <v>2601</v>
      </c>
      <c r="DP202">
        <v>0</v>
      </c>
      <c r="DQ202">
        <v>1</v>
      </c>
      <c r="DR202">
        <v>0</v>
      </c>
      <c r="DS202">
        <v>0</v>
      </c>
      <c r="DT202">
        <v>0</v>
      </c>
    </row>
    <row r="203" spans="1:124" x14ac:dyDescent="0.25">
      <c r="A203" t="s">
        <v>207</v>
      </c>
      <c r="B203" t="s">
        <v>1302</v>
      </c>
      <c r="C203" t="s">
        <v>2307</v>
      </c>
      <c r="D203" t="s">
        <v>1352</v>
      </c>
      <c r="E203">
        <v>1</v>
      </c>
      <c r="F203">
        <v>265333</v>
      </c>
      <c r="G203">
        <v>380000</v>
      </c>
      <c r="J203">
        <v>300000</v>
      </c>
      <c r="K203">
        <v>300000</v>
      </c>
      <c r="L203">
        <v>265333</v>
      </c>
      <c r="M203">
        <v>265333</v>
      </c>
      <c r="N203">
        <v>265333</v>
      </c>
      <c r="Q203">
        <v>265333</v>
      </c>
      <c r="R203">
        <v>300000</v>
      </c>
      <c r="S203">
        <v>265333</v>
      </c>
      <c r="T203">
        <v>265333</v>
      </c>
      <c r="U203">
        <v>300000</v>
      </c>
      <c r="V203">
        <v>300000</v>
      </c>
      <c r="W203">
        <v>265333</v>
      </c>
      <c r="X203">
        <v>300000</v>
      </c>
      <c r="Y203">
        <v>300000</v>
      </c>
      <c r="Z203">
        <v>300000</v>
      </c>
      <c r="AA203">
        <v>300000</v>
      </c>
      <c r="AB203">
        <v>333333</v>
      </c>
      <c r="AC203">
        <v>333333</v>
      </c>
      <c r="AD203">
        <v>300000</v>
      </c>
      <c r="AE203">
        <v>300000</v>
      </c>
      <c r="AF203">
        <v>199000</v>
      </c>
      <c r="AG203">
        <v>285000</v>
      </c>
      <c r="AJ203">
        <v>225000</v>
      </c>
      <c r="AK203">
        <v>225000</v>
      </c>
      <c r="AL203">
        <v>199000</v>
      </c>
      <c r="AM203">
        <v>199000</v>
      </c>
      <c r="AN203">
        <v>199000</v>
      </c>
      <c r="AQ203">
        <v>199000</v>
      </c>
      <c r="AR203">
        <v>225000</v>
      </c>
      <c r="AS203">
        <v>199000</v>
      </c>
      <c r="AT203">
        <v>199000</v>
      </c>
      <c r="AU203">
        <v>225000</v>
      </c>
      <c r="AV203">
        <v>225000</v>
      </c>
      <c r="AW203">
        <v>199000</v>
      </c>
      <c r="AX203">
        <v>225000</v>
      </c>
      <c r="AY203">
        <v>225000</v>
      </c>
      <c r="AZ203">
        <v>225000</v>
      </c>
      <c r="BA203">
        <v>225000</v>
      </c>
      <c r="BB203">
        <v>250000</v>
      </c>
      <c r="BC203">
        <v>250000</v>
      </c>
      <c r="BD203">
        <v>225000</v>
      </c>
      <c r="BE203">
        <v>225000</v>
      </c>
      <c r="BF203">
        <v>8.6</v>
      </c>
      <c r="BG203">
        <v>8.6</v>
      </c>
      <c r="BH203">
        <v>8.6</v>
      </c>
      <c r="BI203">
        <v>8.6</v>
      </c>
      <c r="BJ203">
        <v>8.6</v>
      </c>
      <c r="BK203">
        <v>8.6</v>
      </c>
      <c r="BL203">
        <v>8.6</v>
      </c>
      <c r="BM203">
        <v>8.6</v>
      </c>
      <c r="BN203">
        <v>8.6</v>
      </c>
      <c r="BO203">
        <v>8.6</v>
      </c>
      <c r="BP203">
        <v>8.6</v>
      </c>
      <c r="BQ203">
        <v>8.6</v>
      </c>
      <c r="BR203">
        <v>8.6</v>
      </c>
      <c r="BS203" t="s">
        <v>2472</v>
      </c>
      <c r="BT203" s="7">
        <v>-7.7514519000000002</v>
      </c>
      <c r="BU203" s="7">
        <v>110.40711229999999</v>
      </c>
      <c r="BV203">
        <v>1.102292187495877E-2</v>
      </c>
      <c r="BW203">
        <v>270985.75</v>
      </c>
      <c r="BX203">
        <v>266161.66666666669</v>
      </c>
      <c r="CA203">
        <v>207367.9</v>
      </c>
      <c r="CB203">
        <v>226285</v>
      </c>
      <c r="CC203">
        <v>205348.5</v>
      </c>
      <c r="CD203">
        <v>250015.6</v>
      </c>
      <c r="CE203">
        <v>229401.55555555559</v>
      </c>
      <c r="CH203">
        <v>193746.3</v>
      </c>
      <c r="CI203">
        <v>214620.3</v>
      </c>
      <c r="CJ203">
        <v>211348.44444444441</v>
      </c>
      <c r="CK203">
        <v>223951.44444444441</v>
      </c>
      <c r="CL203">
        <v>241408.88888888891</v>
      </c>
      <c r="CM203">
        <v>295388.44444444438</v>
      </c>
      <c r="CN203">
        <v>177518.1</v>
      </c>
      <c r="CO203">
        <v>196600.2</v>
      </c>
      <c r="CP203">
        <v>186442.1</v>
      </c>
      <c r="CQ203">
        <v>199036.5</v>
      </c>
      <c r="CR203">
        <v>198943.7</v>
      </c>
      <c r="CS203">
        <v>198569.9</v>
      </c>
      <c r="CT203">
        <v>269305.8</v>
      </c>
      <c r="CU203">
        <v>89075.222222222219</v>
      </c>
      <c r="CV203">
        <v>197131.1</v>
      </c>
      <c r="CW203">
        <f t="shared" si="27"/>
        <v>217222.22222222222</v>
      </c>
      <c r="CX203">
        <f t="shared" si="28"/>
        <v>222846.15384615384</v>
      </c>
      <c r="CY203">
        <f t="shared" si="29"/>
        <v>8.5999999999999979</v>
      </c>
      <c r="CZ203">
        <v>1</v>
      </c>
      <c r="DA203">
        <v>0</v>
      </c>
      <c r="DB203">
        <v>1</v>
      </c>
      <c r="DC203">
        <v>0</v>
      </c>
      <c r="DD203">
        <v>1</v>
      </c>
      <c r="DE203">
        <v>1</v>
      </c>
      <c r="DF203">
        <v>1</v>
      </c>
      <c r="DG203">
        <f t="shared" si="30"/>
        <v>285000</v>
      </c>
      <c r="DH203">
        <f t="shared" si="31"/>
        <v>199000</v>
      </c>
      <c r="DI203">
        <f t="shared" si="32"/>
        <v>1.4321608040201006</v>
      </c>
      <c r="DJ203">
        <f t="shared" si="33"/>
        <v>250000</v>
      </c>
      <c r="DK203">
        <f t="shared" si="34"/>
        <v>199000</v>
      </c>
      <c r="DL203">
        <f t="shared" si="35"/>
        <v>1.256281407035176</v>
      </c>
      <c r="DM203">
        <v>1</v>
      </c>
      <c r="DN203">
        <v>0</v>
      </c>
      <c r="DO203" t="s">
        <v>2600</v>
      </c>
      <c r="DP203">
        <v>1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287</v>
      </c>
      <c r="B204" t="s">
        <v>1290</v>
      </c>
      <c r="C204" t="s">
        <v>2331</v>
      </c>
      <c r="D204" t="s">
        <v>1352</v>
      </c>
      <c r="E204">
        <v>3</v>
      </c>
      <c r="F204">
        <v>333333</v>
      </c>
      <c r="G204">
        <v>333333</v>
      </c>
      <c r="H204">
        <v>400000</v>
      </c>
      <c r="I204">
        <v>478667</v>
      </c>
      <c r="J204">
        <v>333333</v>
      </c>
      <c r="K204">
        <v>333333</v>
      </c>
      <c r="L204">
        <v>333333</v>
      </c>
      <c r="M204">
        <v>333333</v>
      </c>
      <c r="N204">
        <v>433333</v>
      </c>
      <c r="O204">
        <v>433333</v>
      </c>
      <c r="P204">
        <v>433333</v>
      </c>
      <c r="Q204">
        <v>333333</v>
      </c>
      <c r="R204">
        <v>385333</v>
      </c>
      <c r="S204">
        <v>333333</v>
      </c>
      <c r="T204">
        <v>333333</v>
      </c>
      <c r="U204">
        <v>400000</v>
      </c>
      <c r="V204">
        <v>400000</v>
      </c>
      <c r="W204">
        <v>333333</v>
      </c>
      <c r="X204">
        <v>333333</v>
      </c>
      <c r="Y204">
        <v>333333</v>
      </c>
      <c r="Z204">
        <v>333333</v>
      </c>
      <c r="AA204">
        <v>333333</v>
      </c>
      <c r="AB204">
        <v>400000</v>
      </c>
      <c r="AC204">
        <v>400000</v>
      </c>
      <c r="AD204">
        <v>333333</v>
      </c>
      <c r="AE204">
        <v>385333</v>
      </c>
      <c r="AF204">
        <v>250000</v>
      </c>
      <c r="AG204">
        <v>250000</v>
      </c>
      <c r="AH204">
        <v>300000</v>
      </c>
      <c r="AI204">
        <v>359000</v>
      </c>
      <c r="AJ204">
        <v>250000</v>
      </c>
      <c r="AK204">
        <v>250000</v>
      </c>
      <c r="AL204">
        <v>250000</v>
      </c>
      <c r="AM204">
        <v>250000</v>
      </c>
      <c r="AN204">
        <v>325000</v>
      </c>
      <c r="AO204">
        <v>325000</v>
      </c>
      <c r="AP204">
        <v>325000</v>
      </c>
      <c r="AQ204">
        <v>250000</v>
      </c>
      <c r="AR204">
        <v>289000</v>
      </c>
      <c r="AS204">
        <v>250000</v>
      </c>
      <c r="AT204">
        <v>250000</v>
      </c>
      <c r="AU204">
        <v>300000</v>
      </c>
      <c r="AV204">
        <v>300000</v>
      </c>
      <c r="AW204">
        <v>250000</v>
      </c>
      <c r="AX204">
        <v>250000</v>
      </c>
      <c r="AY204">
        <v>250000</v>
      </c>
      <c r="AZ204">
        <v>250000</v>
      </c>
      <c r="BA204">
        <v>250000</v>
      </c>
      <c r="BB204">
        <v>300000</v>
      </c>
      <c r="BC204">
        <v>300000</v>
      </c>
      <c r="BD204">
        <v>250000</v>
      </c>
      <c r="BE204">
        <v>289000</v>
      </c>
      <c r="BF204">
        <v>7.8</v>
      </c>
      <c r="BG204">
        <v>7.8</v>
      </c>
      <c r="BH204">
        <v>7.8</v>
      </c>
      <c r="BI204">
        <v>7.8</v>
      </c>
      <c r="BJ204">
        <v>7.8</v>
      </c>
      <c r="BK204">
        <v>7.8</v>
      </c>
      <c r="BL204">
        <v>7.8</v>
      </c>
      <c r="BM204">
        <v>7.8</v>
      </c>
      <c r="BN204">
        <v>7.8</v>
      </c>
      <c r="BO204">
        <v>7.8</v>
      </c>
      <c r="BP204">
        <v>7.8</v>
      </c>
      <c r="BQ204">
        <v>7.8</v>
      </c>
      <c r="BR204">
        <v>7.8</v>
      </c>
      <c r="BS204" t="s">
        <v>1446</v>
      </c>
      <c r="BT204" s="7">
        <v>-7.7196303000000004</v>
      </c>
      <c r="BU204" s="7">
        <v>110.3838106</v>
      </c>
      <c r="BV204">
        <v>1.5966666714340511E-2</v>
      </c>
      <c r="BW204">
        <v>143978.25</v>
      </c>
      <c r="BX204">
        <v>94015.888888888891</v>
      </c>
      <c r="BY204">
        <v>137256.66666666669</v>
      </c>
      <c r="BZ204">
        <v>152485.33333333331</v>
      </c>
      <c r="CA204">
        <v>125363.9</v>
      </c>
      <c r="CB204">
        <v>91643</v>
      </c>
      <c r="CC204">
        <v>79346.222222222219</v>
      </c>
      <c r="CD204">
        <v>124684.9</v>
      </c>
      <c r="CE204">
        <v>119075.4</v>
      </c>
      <c r="CF204">
        <v>100868.125</v>
      </c>
      <c r="CG204">
        <v>167252.375</v>
      </c>
      <c r="CH204">
        <v>89432.888888888891</v>
      </c>
      <c r="CI204">
        <v>112118</v>
      </c>
      <c r="CJ204">
        <v>129747.3</v>
      </c>
      <c r="CK204">
        <v>123004.6</v>
      </c>
      <c r="CL204">
        <v>131148.6</v>
      </c>
      <c r="CM204">
        <v>134253.20000000001</v>
      </c>
      <c r="CN204">
        <v>134218.22222222219</v>
      </c>
      <c r="CO204">
        <v>121806.2222222222</v>
      </c>
      <c r="CP204">
        <v>121806.2222222222</v>
      </c>
      <c r="CQ204">
        <v>139670.22222222219</v>
      </c>
      <c r="CR204">
        <v>58419.125</v>
      </c>
      <c r="CS204">
        <v>86090.142857142855</v>
      </c>
      <c r="CT204">
        <v>152966.375</v>
      </c>
      <c r="CU204">
        <v>140077.66666666669</v>
      </c>
      <c r="CV204">
        <v>144411</v>
      </c>
      <c r="CW204">
        <f t="shared" si="27"/>
        <v>282538.46153846156</v>
      </c>
      <c r="CX204">
        <f t="shared" si="28"/>
        <v>268384.61538461538</v>
      </c>
      <c r="CY204">
        <f t="shared" si="29"/>
        <v>7.799999999999998</v>
      </c>
      <c r="CZ204">
        <v>1</v>
      </c>
      <c r="DA204">
        <v>1</v>
      </c>
      <c r="DB204">
        <v>1</v>
      </c>
      <c r="DC204">
        <v>0</v>
      </c>
      <c r="DD204">
        <v>1</v>
      </c>
      <c r="DE204">
        <v>1</v>
      </c>
      <c r="DF204">
        <v>1</v>
      </c>
      <c r="DG204">
        <f t="shared" si="30"/>
        <v>359000</v>
      </c>
      <c r="DH204">
        <f t="shared" si="31"/>
        <v>250000</v>
      </c>
      <c r="DI204">
        <f t="shared" si="32"/>
        <v>1.4359999999999999</v>
      </c>
      <c r="DJ204">
        <f t="shared" si="33"/>
        <v>300000</v>
      </c>
      <c r="DK204">
        <f t="shared" si="34"/>
        <v>250000</v>
      </c>
      <c r="DL204">
        <f t="shared" si="35"/>
        <v>1.2</v>
      </c>
      <c r="DM204">
        <v>1</v>
      </c>
      <c r="DN204">
        <v>0</v>
      </c>
      <c r="DO204" t="s">
        <v>2600</v>
      </c>
      <c r="DP204">
        <v>1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541</v>
      </c>
      <c r="B205" t="s">
        <v>1316</v>
      </c>
      <c r="C205" t="s">
        <v>2414</v>
      </c>
      <c r="D205" t="s">
        <v>1352</v>
      </c>
      <c r="E205">
        <v>1</v>
      </c>
      <c r="F205">
        <v>373902</v>
      </c>
      <c r="G205">
        <v>465806</v>
      </c>
      <c r="H205">
        <v>490323</v>
      </c>
      <c r="I205">
        <v>465806</v>
      </c>
      <c r="J205">
        <v>363911</v>
      </c>
      <c r="K205">
        <v>352419</v>
      </c>
      <c r="L205">
        <v>363911</v>
      </c>
      <c r="M205">
        <v>363911</v>
      </c>
      <c r="N205">
        <v>363911</v>
      </c>
      <c r="O205">
        <v>421371</v>
      </c>
      <c r="P205">
        <v>422137</v>
      </c>
      <c r="Q205">
        <v>340437</v>
      </c>
      <c r="R205">
        <v>394710</v>
      </c>
      <c r="S205">
        <v>424107</v>
      </c>
      <c r="T205">
        <v>424107</v>
      </c>
      <c r="U205">
        <v>424107</v>
      </c>
      <c r="V205">
        <v>475000</v>
      </c>
      <c r="W205">
        <v>409688</v>
      </c>
      <c r="X205">
        <v>384597</v>
      </c>
      <c r="Y205">
        <v>500000</v>
      </c>
      <c r="Z205">
        <v>500000</v>
      </c>
      <c r="AA205">
        <v>425804</v>
      </c>
      <c r="AB205">
        <v>466518</v>
      </c>
      <c r="AC205">
        <v>475000</v>
      </c>
      <c r="AD205">
        <v>429032</v>
      </c>
      <c r="AE205">
        <v>451613</v>
      </c>
      <c r="AF205">
        <v>248187</v>
      </c>
      <c r="AG205">
        <v>288800</v>
      </c>
      <c r="AH205">
        <v>304000</v>
      </c>
      <c r="AI205">
        <v>288800</v>
      </c>
      <c r="AJ205">
        <v>225625</v>
      </c>
      <c r="AK205">
        <v>218500</v>
      </c>
      <c r="AL205">
        <v>225625</v>
      </c>
      <c r="AM205">
        <v>225625</v>
      </c>
      <c r="AN205">
        <v>225625</v>
      </c>
      <c r="AO205">
        <v>261250</v>
      </c>
      <c r="AP205">
        <v>261725</v>
      </c>
      <c r="AQ205">
        <v>211071</v>
      </c>
      <c r="AR205">
        <v>244720</v>
      </c>
      <c r="AS205">
        <v>254464</v>
      </c>
      <c r="AT205">
        <v>254464</v>
      </c>
      <c r="AU205">
        <v>254464</v>
      </c>
      <c r="AV205">
        <v>285000</v>
      </c>
      <c r="AW205">
        <v>245813</v>
      </c>
      <c r="AX205">
        <v>238450</v>
      </c>
      <c r="AY205">
        <v>300000</v>
      </c>
      <c r="AZ205">
        <v>300000</v>
      </c>
      <c r="BA205">
        <v>255482</v>
      </c>
      <c r="BB205">
        <v>279911</v>
      </c>
      <c r="BC205">
        <v>285000</v>
      </c>
      <c r="BD205">
        <v>266000</v>
      </c>
      <c r="BE205">
        <v>280000</v>
      </c>
      <c r="BF205">
        <v>7.3</v>
      </c>
      <c r="BG205">
        <v>7.3</v>
      </c>
      <c r="BH205">
        <v>7.3</v>
      </c>
      <c r="BI205">
        <v>7.3</v>
      </c>
      <c r="BJ205">
        <v>7.3</v>
      </c>
      <c r="BK205">
        <v>7.3</v>
      </c>
      <c r="BL205">
        <v>7.3</v>
      </c>
      <c r="BM205">
        <v>7.3</v>
      </c>
      <c r="BN205">
        <v>7.3</v>
      </c>
      <c r="BO205">
        <v>7.3</v>
      </c>
      <c r="BP205">
        <v>7.4</v>
      </c>
      <c r="BQ205">
        <v>7.4</v>
      </c>
      <c r="BR205">
        <v>7.4</v>
      </c>
      <c r="BS205" t="s">
        <v>1439</v>
      </c>
      <c r="BT205" s="7">
        <v>-7.8262989999999997</v>
      </c>
      <c r="BU205" s="7">
        <v>110.3473228</v>
      </c>
      <c r="BV205">
        <v>1.136076637539828E-2</v>
      </c>
      <c r="BW205">
        <v>78140.111111111109</v>
      </c>
      <c r="BX205">
        <v>163907.33333333331</v>
      </c>
      <c r="BY205">
        <v>151482.70000000001</v>
      </c>
      <c r="BZ205">
        <v>265248.55555555562</v>
      </c>
      <c r="CA205">
        <v>52400.7</v>
      </c>
      <c r="CB205">
        <v>47983.8</v>
      </c>
      <c r="CC205">
        <v>48609.599999999999</v>
      </c>
      <c r="CD205">
        <v>50402.333333333343</v>
      </c>
      <c r="CE205">
        <v>51923.6</v>
      </c>
      <c r="CF205">
        <v>52829.375</v>
      </c>
      <c r="CG205">
        <v>44753.555555555547</v>
      </c>
      <c r="CH205">
        <v>49400.375</v>
      </c>
      <c r="CI205">
        <v>66164.222222222219</v>
      </c>
      <c r="CJ205">
        <v>62611</v>
      </c>
      <c r="CK205">
        <v>63060.5</v>
      </c>
      <c r="CL205">
        <v>64191.5</v>
      </c>
      <c r="CM205">
        <v>80986.111111111109</v>
      </c>
      <c r="CN205">
        <v>56736.1</v>
      </c>
      <c r="CO205">
        <v>58356.9</v>
      </c>
      <c r="CP205">
        <v>73857.888888888891</v>
      </c>
      <c r="CQ205">
        <v>73857.888888888891</v>
      </c>
      <c r="CR205">
        <v>53260.555555555547</v>
      </c>
      <c r="CS205">
        <v>171732.1</v>
      </c>
      <c r="CT205">
        <v>93199.9</v>
      </c>
      <c r="CU205">
        <v>69313.2</v>
      </c>
      <c r="CV205">
        <v>79179.888888888891</v>
      </c>
      <c r="CW205">
        <f t="shared" si="27"/>
        <v>248427.15384615384</v>
      </c>
      <c r="CX205">
        <f t="shared" si="28"/>
        <v>269157.53846153844</v>
      </c>
      <c r="CY205">
        <f t="shared" si="29"/>
        <v>7.3230769230769237</v>
      </c>
      <c r="CZ205">
        <v>1</v>
      </c>
      <c r="DA205">
        <v>1</v>
      </c>
      <c r="DB205">
        <v>1</v>
      </c>
      <c r="DC205">
        <v>0</v>
      </c>
      <c r="DD205">
        <v>1</v>
      </c>
      <c r="DE205">
        <v>1</v>
      </c>
      <c r="DF205">
        <v>0</v>
      </c>
      <c r="DG205">
        <f t="shared" si="30"/>
        <v>304000</v>
      </c>
      <c r="DH205">
        <f t="shared" si="31"/>
        <v>211071</v>
      </c>
      <c r="DI205">
        <f t="shared" si="32"/>
        <v>1.4402736519938788</v>
      </c>
      <c r="DJ205">
        <f t="shared" si="33"/>
        <v>300000</v>
      </c>
      <c r="DK205">
        <f t="shared" si="34"/>
        <v>238450</v>
      </c>
      <c r="DL205">
        <f t="shared" si="35"/>
        <v>1.2581253931641854</v>
      </c>
      <c r="DM205">
        <v>1</v>
      </c>
      <c r="DN205">
        <v>0</v>
      </c>
      <c r="DO205" t="s">
        <v>2602</v>
      </c>
      <c r="DP205">
        <v>0</v>
      </c>
      <c r="DQ205">
        <v>0</v>
      </c>
      <c r="DR205">
        <v>1</v>
      </c>
      <c r="DS205">
        <v>0</v>
      </c>
      <c r="DT205">
        <v>0</v>
      </c>
    </row>
    <row r="206" spans="1:124" x14ac:dyDescent="0.25">
      <c r="A206" t="s">
        <v>124</v>
      </c>
      <c r="B206" t="s">
        <v>1289</v>
      </c>
      <c r="C206" t="s">
        <v>1663</v>
      </c>
      <c r="D206" t="s">
        <v>1352</v>
      </c>
      <c r="E206">
        <v>3</v>
      </c>
      <c r="F206">
        <v>550000</v>
      </c>
      <c r="G206">
        <v>550000</v>
      </c>
      <c r="J206">
        <v>550000</v>
      </c>
      <c r="K206">
        <v>450000</v>
      </c>
      <c r="L206">
        <v>450000</v>
      </c>
      <c r="M206">
        <v>500000</v>
      </c>
      <c r="N206">
        <v>550000</v>
      </c>
      <c r="O206">
        <v>650000</v>
      </c>
      <c r="Q206">
        <v>500000</v>
      </c>
      <c r="R206">
        <v>500000</v>
      </c>
      <c r="S206">
        <v>550000</v>
      </c>
      <c r="T206">
        <v>550000</v>
      </c>
      <c r="U206">
        <v>650000</v>
      </c>
      <c r="W206">
        <v>550000</v>
      </c>
      <c r="X206">
        <v>650000</v>
      </c>
      <c r="Y206">
        <v>650000</v>
      </c>
      <c r="Z206">
        <v>650000</v>
      </c>
      <c r="AA206">
        <v>650000</v>
      </c>
      <c r="AB206">
        <v>650000</v>
      </c>
      <c r="AD206">
        <v>650000</v>
      </c>
      <c r="AE206">
        <v>650000</v>
      </c>
      <c r="AF206">
        <v>368500</v>
      </c>
      <c r="AG206">
        <v>368500</v>
      </c>
      <c r="AJ206">
        <v>368500</v>
      </c>
      <c r="AK206">
        <v>301500</v>
      </c>
      <c r="AL206">
        <v>301500</v>
      </c>
      <c r="AM206">
        <v>335000</v>
      </c>
      <c r="AN206">
        <v>368500</v>
      </c>
      <c r="AO206">
        <v>435500</v>
      </c>
      <c r="AQ206">
        <v>335000</v>
      </c>
      <c r="AR206">
        <v>335000</v>
      </c>
      <c r="AS206">
        <v>368500</v>
      </c>
      <c r="AT206">
        <v>368500</v>
      </c>
      <c r="AU206">
        <v>435500</v>
      </c>
      <c r="AW206">
        <v>368500</v>
      </c>
      <c r="AX206">
        <v>435500</v>
      </c>
      <c r="AY206">
        <v>435500</v>
      </c>
      <c r="AZ206">
        <v>435500</v>
      </c>
      <c r="BA206">
        <v>435500</v>
      </c>
      <c r="BB206">
        <v>435500</v>
      </c>
      <c r="BD206">
        <v>435500</v>
      </c>
      <c r="BE206">
        <v>435500</v>
      </c>
      <c r="BF206">
        <v>8.6</v>
      </c>
      <c r="BG206">
        <v>8.6</v>
      </c>
      <c r="BH206">
        <v>8.6</v>
      </c>
      <c r="BJ206">
        <v>8.6</v>
      </c>
      <c r="BK206">
        <v>8.6</v>
      </c>
      <c r="BL206">
        <v>8.6</v>
      </c>
      <c r="BM206">
        <v>8.6</v>
      </c>
      <c r="BN206">
        <v>8.6</v>
      </c>
      <c r="BO206">
        <v>8.6</v>
      </c>
      <c r="BQ206">
        <v>8.6</v>
      </c>
      <c r="BR206">
        <v>8.6</v>
      </c>
      <c r="BS206" t="s">
        <v>1429</v>
      </c>
      <c r="BT206" s="7">
        <v>-7.7914972000000002</v>
      </c>
      <c r="BU206" s="7">
        <v>110.362915</v>
      </c>
      <c r="BV206">
        <v>5.8976165377579832E-4</v>
      </c>
      <c r="BW206">
        <v>151776</v>
      </c>
      <c r="BX206">
        <v>179168</v>
      </c>
      <c r="CA206">
        <v>171939</v>
      </c>
      <c r="CB206">
        <v>92630.222222222219</v>
      </c>
      <c r="CC206">
        <v>117243.6</v>
      </c>
      <c r="CD206">
        <v>120271.2</v>
      </c>
      <c r="CE206">
        <v>149835.44444444441</v>
      </c>
      <c r="CF206">
        <v>218697.33333333331</v>
      </c>
      <c r="CH206">
        <v>76789</v>
      </c>
      <c r="CI206">
        <v>93650.666666666672</v>
      </c>
      <c r="CJ206">
        <v>152607.29999999999</v>
      </c>
      <c r="CK206">
        <v>150890.5</v>
      </c>
      <c r="CL206">
        <v>153508.11111111109</v>
      </c>
      <c r="CN206">
        <v>145950.6</v>
      </c>
      <c r="CO206">
        <v>132222.88888888891</v>
      </c>
      <c r="CP206">
        <v>131258.22222222219</v>
      </c>
      <c r="CQ206">
        <v>158122.375</v>
      </c>
      <c r="CR206">
        <v>175902.11111111109</v>
      </c>
      <c r="CS206">
        <v>120036.1428571429</v>
      </c>
      <c r="CU206">
        <v>151539.44444444441</v>
      </c>
      <c r="CV206">
        <v>130865.6666666667</v>
      </c>
      <c r="CW206">
        <f t="shared" si="27"/>
        <v>351750</v>
      </c>
      <c r="CX206">
        <f t="shared" si="28"/>
        <v>417227.27272727271</v>
      </c>
      <c r="CY206">
        <f t="shared" si="29"/>
        <v>8.5999999999999979</v>
      </c>
      <c r="CZ206">
        <v>1</v>
      </c>
      <c r="DA206">
        <v>0</v>
      </c>
      <c r="DB206">
        <v>1</v>
      </c>
      <c r="DC206">
        <v>0</v>
      </c>
      <c r="DD206">
        <v>1</v>
      </c>
      <c r="DE206">
        <v>1</v>
      </c>
      <c r="DF206">
        <v>0</v>
      </c>
      <c r="DG206">
        <f t="shared" si="30"/>
        <v>435500</v>
      </c>
      <c r="DH206">
        <f t="shared" si="31"/>
        <v>301500</v>
      </c>
      <c r="DI206">
        <f t="shared" si="32"/>
        <v>1.4444444444444444</v>
      </c>
      <c r="DJ206">
        <f t="shared" si="33"/>
        <v>435500</v>
      </c>
      <c r="DK206">
        <f t="shared" si="34"/>
        <v>368500</v>
      </c>
      <c r="DL206">
        <f t="shared" si="35"/>
        <v>1.1818181818181819</v>
      </c>
      <c r="DM206">
        <v>1</v>
      </c>
      <c r="DN206">
        <v>0</v>
      </c>
      <c r="DO206" t="s">
        <v>2601</v>
      </c>
      <c r="DP206">
        <v>0</v>
      </c>
      <c r="DQ206">
        <v>1</v>
      </c>
      <c r="DR206">
        <v>0</v>
      </c>
      <c r="DS206">
        <v>0</v>
      </c>
      <c r="DT206">
        <v>0</v>
      </c>
    </row>
    <row r="207" spans="1:124" x14ac:dyDescent="0.25">
      <c r="A207" t="s">
        <v>879</v>
      </c>
      <c r="B207" t="s">
        <v>1307</v>
      </c>
      <c r="C207" t="s">
        <v>2103</v>
      </c>
      <c r="D207" t="s">
        <v>1352</v>
      </c>
      <c r="E207">
        <v>1</v>
      </c>
      <c r="F207">
        <v>186550</v>
      </c>
      <c r="G207">
        <v>172521</v>
      </c>
      <c r="H207">
        <v>146994</v>
      </c>
      <c r="I207">
        <v>193626</v>
      </c>
      <c r="J207">
        <v>180620</v>
      </c>
      <c r="K207">
        <v>202328</v>
      </c>
      <c r="L207">
        <v>202328</v>
      </c>
      <c r="M207">
        <v>171395</v>
      </c>
      <c r="N207">
        <v>175125</v>
      </c>
      <c r="O207">
        <v>212445</v>
      </c>
      <c r="P207">
        <v>212445</v>
      </c>
      <c r="Q207">
        <v>202328</v>
      </c>
      <c r="R207">
        <v>171647</v>
      </c>
      <c r="S207">
        <v>174596</v>
      </c>
      <c r="T207">
        <v>169196</v>
      </c>
      <c r="U207">
        <v>202328</v>
      </c>
      <c r="V207">
        <v>202328</v>
      </c>
      <c r="W207">
        <v>169196</v>
      </c>
      <c r="X207">
        <v>169196</v>
      </c>
      <c r="Y207">
        <v>187065</v>
      </c>
      <c r="Z207">
        <v>187083</v>
      </c>
      <c r="AA207">
        <v>169196</v>
      </c>
      <c r="AB207">
        <v>169196</v>
      </c>
      <c r="AC207">
        <v>169196</v>
      </c>
      <c r="AD207">
        <v>169196</v>
      </c>
      <c r="AE207">
        <v>169196</v>
      </c>
      <c r="AF207">
        <v>145509</v>
      </c>
      <c r="AG207">
        <v>134566</v>
      </c>
      <c r="AH207">
        <v>114655</v>
      </c>
      <c r="AI207">
        <v>151028</v>
      </c>
      <c r="AJ207">
        <v>140884</v>
      </c>
      <c r="AK207">
        <v>157816</v>
      </c>
      <c r="AL207">
        <v>157816</v>
      </c>
      <c r="AM207">
        <v>133688</v>
      </c>
      <c r="AN207">
        <v>136598</v>
      </c>
      <c r="AO207">
        <v>165707</v>
      </c>
      <c r="AP207">
        <v>165707</v>
      </c>
      <c r="AQ207">
        <v>157816</v>
      </c>
      <c r="AR207">
        <v>133885</v>
      </c>
      <c r="AS207">
        <v>136185</v>
      </c>
      <c r="AT207">
        <v>131973</v>
      </c>
      <c r="AU207">
        <v>157816</v>
      </c>
      <c r="AV207">
        <v>157816</v>
      </c>
      <c r="AW207">
        <v>131973</v>
      </c>
      <c r="AX207">
        <v>131973</v>
      </c>
      <c r="AY207">
        <v>145911</v>
      </c>
      <c r="AZ207">
        <v>145925</v>
      </c>
      <c r="BA207">
        <v>131973</v>
      </c>
      <c r="BB207">
        <v>131973</v>
      </c>
      <c r="BC207">
        <v>131973</v>
      </c>
      <c r="BD207">
        <v>131973</v>
      </c>
      <c r="BE207">
        <v>131973</v>
      </c>
      <c r="BF207">
        <v>8.5</v>
      </c>
      <c r="BG207">
        <v>8.5</v>
      </c>
      <c r="BH207">
        <v>8.5</v>
      </c>
      <c r="BI207">
        <v>8.5</v>
      </c>
      <c r="BJ207">
        <v>8.5</v>
      </c>
      <c r="BK207">
        <v>8.5</v>
      </c>
      <c r="BL207">
        <v>8.5</v>
      </c>
      <c r="BM207">
        <v>8.5</v>
      </c>
      <c r="BN207">
        <v>8.5</v>
      </c>
      <c r="BO207">
        <v>8.5</v>
      </c>
      <c r="BP207">
        <v>8.5</v>
      </c>
      <c r="BQ207">
        <v>8.5</v>
      </c>
      <c r="BR207">
        <v>8.3000000000000007</v>
      </c>
      <c r="BS207" t="s">
        <v>1429</v>
      </c>
      <c r="BT207" s="7">
        <v>-7.7406183000000004</v>
      </c>
      <c r="BU207" s="7">
        <v>110.4311788</v>
      </c>
      <c r="BV207">
        <v>1.83707028235283E-2</v>
      </c>
      <c r="BW207">
        <v>80632.333333333328</v>
      </c>
      <c r="BX207">
        <v>83845.5</v>
      </c>
      <c r="BY207">
        <v>138699.75</v>
      </c>
      <c r="BZ207">
        <v>103396.2</v>
      </c>
      <c r="CA207">
        <v>83301.3</v>
      </c>
      <c r="CB207">
        <v>82474.399999999994</v>
      </c>
      <c r="CC207">
        <v>67874.888888888891</v>
      </c>
      <c r="CD207">
        <v>69040.666666666672</v>
      </c>
      <c r="CE207">
        <v>65716</v>
      </c>
      <c r="CF207">
        <v>115294.1</v>
      </c>
      <c r="CG207">
        <v>132333.88888888891</v>
      </c>
      <c r="CH207">
        <v>94627.222222222219</v>
      </c>
      <c r="CI207">
        <v>74000.800000000003</v>
      </c>
      <c r="CJ207">
        <v>70098.111111111109</v>
      </c>
      <c r="CK207">
        <v>89744.4</v>
      </c>
      <c r="CL207">
        <v>75833.2</v>
      </c>
      <c r="CM207">
        <v>93943.888888888891</v>
      </c>
      <c r="CN207">
        <v>91008.6</v>
      </c>
      <c r="CO207">
        <v>77009.5</v>
      </c>
      <c r="CP207">
        <v>62005.555555555547</v>
      </c>
      <c r="CQ207">
        <v>71148.399999999994</v>
      </c>
      <c r="CR207">
        <v>77159</v>
      </c>
      <c r="CS207">
        <v>82514.2</v>
      </c>
      <c r="CT207">
        <v>91200.5</v>
      </c>
      <c r="CU207">
        <v>77373.2</v>
      </c>
      <c r="CV207">
        <v>74873.2</v>
      </c>
      <c r="CW207">
        <f t="shared" si="27"/>
        <v>145821.15384615384</v>
      </c>
      <c r="CX207">
        <f t="shared" si="28"/>
        <v>138418.23076923078</v>
      </c>
      <c r="CY207">
        <f t="shared" si="29"/>
        <v>8.4846153846153847</v>
      </c>
      <c r="CZ207">
        <v>1</v>
      </c>
      <c r="DA207">
        <v>0</v>
      </c>
      <c r="DB207">
        <v>1</v>
      </c>
      <c r="DC207">
        <v>0</v>
      </c>
      <c r="DD207">
        <v>1</v>
      </c>
      <c r="DE207">
        <v>1</v>
      </c>
      <c r="DF207">
        <v>0</v>
      </c>
      <c r="DG207">
        <f t="shared" si="30"/>
        <v>165707</v>
      </c>
      <c r="DH207">
        <f t="shared" si="31"/>
        <v>114655</v>
      </c>
      <c r="DI207">
        <f t="shared" si="32"/>
        <v>1.4452662334830579</v>
      </c>
      <c r="DJ207">
        <f t="shared" si="33"/>
        <v>157816</v>
      </c>
      <c r="DK207">
        <f t="shared" si="34"/>
        <v>131973</v>
      </c>
      <c r="DL207">
        <f t="shared" si="35"/>
        <v>1.1958203571942745</v>
      </c>
      <c r="DM207">
        <v>1</v>
      </c>
      <c r="DN207">
        <v>0</v>
      </c>
      <c r="DO207" t="s">
        <v>2600</v>
      </c>
      <c r="DP207">
        <v>1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211</v>
      </c>
      <c r="B208" t="s">
        <v>1286</v>
      </c>
      <c r="C208" t="s">
        <v>1544</v>
      </c>
      <c r="D208" t="s">
        <v>1352</v>
      </c>
      <c r="E208">
        <v>0</v>
      </c>
      <c r="F208">
        <v>333333</v>
      </c>
      <c r="G208">
        <v>333333</v>
      </c>
      <c r="H208">
        <v>333333</v>
      </c>
      <c r="J208">
        <v>333333</v>
      </c>
      <c r="K208">
        <v>333333</v>
      </c>
      <c r="L208">
        <v>333333</v>
      </c>
      <c r="M208">
        <v>333333</v>
      </c>
      <c r="N208">
        <v>333333</v>
      </c>
      <c r="O208">
        <v>333333</v>
      </c>
      <c r="P208">
        <v>481927</v>
      </c>
      <c r="Q208">
        <v>333333</v>
      </c>
      <c r="R208">
        <v>400000</v>
      </c>
      <c r="S208">
        <v>333333</v>
      </c>
      <c r="T208">
        <v>333333</v>
      </c>
      <c r="U208">
        <v>333333</v>
      </c>
      <c r="V208">
        <v>333333</v>
      </c>
      <c r="W208">
        <v>333333</v>
      </c>
      <c r="X208">
        <v>333333</v>
      </c>
      <c r="Y208">
        <v>333333</v>
      </c>
      <c r="Z208">
        <v>400000</v>
      </c>
      <c r="AA208">
        <v>400000</v>
      </c>
      <c r="AB208">
        <v>466667</v>
      </c>
      <c r="AC208">
        <v>466667</v>
      </c>
      <c r="AD208">
        <v>466667</v>
      </c>
      <c r="AE208">
        <v>400000</v>
      </c>
      <c r="AF208">
        <v>250000</v>
      </c>
      <c r="AG208">
        <v>250000</v>
      </c>
      <c r="AH208">
        <v>250000</v>
      </c>
      <c r="AJ208">
        <v>250000</v>
      </c>
      <c r="AK208">
        <v>250000</v>
      </c>
      <c r="AL208">
        <v>250000</v>
      </c>
      <c r="AM208">
        <v>250000</v>
      </c>
      <c r="AN208">
        <v>250000</v>
      </c>
      <c r="AO208">
        <v>250000</v>
      </c>
      <c r="AP208">
        <v>361445</v>
      </c>
      <c r="AQ208">
        <v>250000</v>
      </c>
      <c r="AR208">
        <v>300000</v>
      </c>
      <c r="AS208">
        <v>250000</v>
      </c>
      <c r="AT208">
        <v>250000</v>
      </c>
      <c r="AU208">
        <v>250000</v>
      </c>
      <c r="AV208">
        <v>250000</v>
      </c>
      <c r="AW208">
        <v>250000</v>
      </c>
      <c r="AX208">
        <v>250000</v>
      </c>
      <c r="AY208">
        <v>250000</v>
      </c>
      <c r="AZ208">
        <v>300000</v>
      </c>
      <c r="BA208">
        <v>300000</v>
      </c>
      <c r="BB208">
        <v>350000</v>
      </c>
      <c r="BC208">
        <v>350000</v>
      </c>
      <c r="BD208">
        <v>350000</v>
      </c>
      <c r="BE208">
        <v>300000</v>
      </c>
      <c r="BF208">
        <v>8.6</v>
      </c>
      <c r="BG208">
        <v>8.6</v>
      </c>
      <c r="BH208">
        <v>8.6</v>
      </c>
      <c r="BI208">
        <v>8.6</v>
      </c>
      <c r="BJ208">
        <v>8.6</v>
      </c>
      <c r="BK208">
        <v>8.6</v>
      </c>
      <c r="BL208">
        <v>8.6</v>
      </c>
      <c r="BM208">
        <v>8.6</v>
      </c>
      <c r="BN208">
        <v>8.6</v>
      </c>
      <c r="BO208">
        <v>8.6</v>
      </c>
      <c r="BP208">
        <v>8.6</v>
      </c>
      <c r="BQ208">
        <v>8.6</v>
      </c>
      <c r="BR208">
        <v>8.6</v>
      </c>
      <c r="BS208" t="s">
        <v>2475</v>
      </c>
      <c r="BT208" s="7">
        <v>-7.7979776000000003</v>
      </c>
      <c r="BU208" s="7">
        <v>110.39179059999999</v>
      </c>
      <c r="BV208">
        <v>3.7781968711275301E-3</v>
      </c>
      <c r="BW208">
        <v>162111.625</v>
      </c>
      <c r="BX208">
        <v>123907.44444444439</v>
      </c>
      <c r="BY208">
        <v>226019.25</v>
      </c>
      <c r="CA208">
        <v>116765.2</v>
      </c>
      <c r="CB208">
        <v>96940.375</v>
      </c>
      <c r="CC208">
        <v>94966.777777777781</v>
      </c>
      <c r="CD208">
        <v>113976.3333333333</v>
      </c>
      <c r="CE208">
        <v>195017.44444444441</v>
      </c>
      <c r="CF208">
        <v>88940.571428571435</v>
      </c>
      <c r="CG208">
        <v>270928.16666666669</v>
      </c>
      <c r="CH208">
        <v>93391.111111111109</v>
      </c>
      <c r="CI208">
        <v>104853.1</v>
      </c>
      <c r="CJ208">
        <v>105245.88888888891</v>
      </c>
      <c r="CK208">
        <v>130148</v>
      </c>
      <c r="CL208">
        <v>94989.666666666672</v>
      </c>
      <c r="CM208">
        <v>141061.28571428571</v>
      </c>
      <c r="CN208">
        <v>98103.8</v>
      </c>
      <c r="CO208">
        <v>116533.88888888891</v>
      </c>
      <c r="CP208">
        <v>99801.7</v>
      </c>
      <c r="CQ208">
        <v>128839.9</v>
      </c>
      <c r="CR208">
        <v>112849.11111111109</v>
      </c>
      <c r="CS208">
        <v>173316</v>
      </c>
      <c r="CT208">
        <v>165840.42857142861</v>
      </c>
      <c r="CU208">
        <v>137559.4</v>
      </c>
      <c r="CV208">
        <v>112232.8</v>
      </c>
      <c r="CW208">
        <f t="shared" si="27"/>
        <v>263453.75</v>
      </c>
      <c r="CX208">
        <f t="shared" si="28"/>
        <v>284615.38461538462</v>
      </c>
      <c r="CY208">
        <f t="shared" si="29"/>
        <v>8.5999999999999979</v>
      </c>
      <c r="CZ208">
        <v>0</v>
      </c>
      <c r="DA208">
        <v>0</v>
      </c>
      <c r="DB208">
        <v>1</v>
      </c>
      <c r="DC208">
        <v>0</v>
      </c>
      <c r="DD208">
        <v>1</v>
      </c>
      <c r="DE208">
        <v>1</v>
      </c>
      <c r="DF208">
        <v>1</v>
      </c>
      <c r="DG208">
        <f t="shared" si="30"/>
        <v>361445</v>
      </c>
      <c r="DH208">
        <f t="shared" si="31"/>
        <v>250000</v>
      </c>
      <c r="DI208">
        <f t="shared" si="32"/>
        <v>1.4457800000000001</v>
      </c>
      <c r="DJ208">
        <f t="shared" si="33"/>
        <v>350000</v>
      </c>
      <c r="DK208">
        <f t="shared" si="34"/>
        <v>250000</v>
      </c>
      <c r="DL208">
        <f t="shared" si="35"/>
        <v>1.4</v>
      </c>
      <c r="DM208">
        <v>1</v>
      </c>
      <c r="DN208">
        <v>0</v>
      </c>
      <c r="DO208" t="s">
        <v>2601</v>
      </c>
      <c r="DP208">
        <v>0</v>
      </c>
      <c r="DQ208">
        <v>1</v>
      </c>
      <c r="DR208">
        <v>0</v>
      </c>
      <c r="DS208">
        <v>0</v>
      </c>
      <c r="DT208">
        <v>0</v>
      </c>
    </row>
    <row r="209" spans="1:124" x14ac:dyDescent="0.25">
      <c r="A209" t="s">
        <v>118</v>
      </c>
      <c r="B209" t="s">
        <v>1306</v>
      </c>
      <c r="C209" t="s">
        <v>1486</v>
      </c>
      <c r="D209" t="s">
        <v>1352</v>
      </c>
      <c r="E209">
        <v>3</v>
      </c>
      <c r="F209">
        <v>800000</v>
      </c>
      <c r="G209">
        <v>700000</v>
      </c>
      <c r="H209">
        <v>650000</v>
      </c>
      <c r="J209">
        <v>600000</v>
      </c>
      <c r="M209">
        <v>570000</v>
      </c>
      <c r="N209">
        <v>550000</v>
      </c>
      <c r="Q209">
        <v>560000</v>
      </c>
      <c r="R209">
        <v>560000</v>
      </c>
      <c r="S209">
        <v>600000</v>
      </c>
      <c r="T209">
        <v>650000</v>
      </c>
      <c r="U209">
        <v>700000</v>
      </c>
      <c r="V209">
        <v>650000</v>
      </c>
      <c r="W209">
        <v>600000</v>
      </c>
      <c r="X209">
        <v>650000</v>
      </c>
      <c r="Y209">
        <v>650000</v>
      </c>
      <c r="Z209">
        <v>580000</v>
      </c>
      <c r="AA209">
        <v>650000</v>
      </c>
      <c r="AB209">
        <v>650000</v>
      </c>
      <c r="AC209">
        <v>499031</v>
      </c>
      <c r="AD209">
        <v>650000</v>
      </c>
      <c r="AE209">
        <v>600000</v>
      </c>
      <c r="AF209">
        <v>424000</v>
      </c>
      <c r="AG209">
        <v>371000</v>
      </c>
      <c r="AH209">
        <v>344500</v>
      </c>
      <c r="AJ209">
        <v>318000</v>
      </c>
      <c r="AM209">
        <v>302100</v>
      </c>
      <c r="AN209">
        <v>291500</v>
      </c>
      <c r="AQ209">
        <v>296800</v>
      </c>
      <c r="AR209">
        <v>296800</v>
      </c>
      <c r="AS209">
        <v>294000</v>
      </c>
      <c r="AT209">
        <v>318500</v>
      </c>
      <c r="AU209">
        <v>343000</v>
      </c>
      <c r="AV209">
        <v>318500</v>
      </c>
      <c r="AW209">
        <v>294000</v>
      </c>
      <c r="AX209">
        <v>318500</v>
      </c>
      <c r="AY209">
        <v>318500</v>
      </c>
      <c r="AZ209">
        <v>284200</v>
      </c>
      <c r="BA209">
        <v>318500</v>
      </c>
      <c r="BB209">
        <v>318500</v>
      </c>
      <c r="BC209">
        <v>361553</v>
      </c>
      <c r="BD209">
        <v>318500</v>
      </c>
      <c r="BE209">
        <v>294000</v>
      </c>
      <c r="BF209">
        <v>8.5</v>
      </c>
      <c r="BG209">
        <v>8.5</v>
      </c>
      <c r="BH209">
        <v>8.5</v>
      </c>
      <c r="BI209">
        <v>8.5</v>
      </c>
      <c r="BJ209">
        <v>8.5</v>
      </c>
      <c r="BK209">
        <v>8.5</v>
      </c>
      <c r="BL209">
        <v>8.5</v>
      </c>
      <c r="BM209">
        <v>8.5</v>
      </c>
      <c r="BN209">
        <v>8.5</v>
      </c>
      <c r="BO209">
        <v>8.5</v>
      </c>
      <c r="BP209">
        <v>8.5</v>
      </c>
      <c r="BQ209">
        <v>8.5</v>
      </c>
      <c r="BR209">
        <v>8.5</v>
      </c>
      <c r="BS209" t="s">
        <v>1428</v>
      </c>
      <c r="BT209" s="7">
        <v>-7.8240591999999998</v>
      </c>
      <c r="BU209" s="7">
        <v>110.36661170000001</v>
      </c>
      <c r="BV209">
        <v>2.449052978230224E-3</v>
      </c>
      <c r="BW209">
        <v>206021.5</v>
      </c>
      <c r="BX209">
        <v>194543.1</v>
      </c>
      <c r="BY209">
        <v>185327.5</v>
      </c>
      <c r="CA209">
        <v>180497.3</v>
      </c>
      <c r="CD209">
        <v>168311.11111111109</v>
      </c>
      <c r="CE209">
        <v>155307.88888888891</v>
      </c>
      <c r="CH209">
        <v>150084.11111111109</v>
      </c>
      <c r="CI209">
        <v>141630.33333333331</v>
      </c>
      <c r="CJ209">
        <v>143109.6</v>
      </c>
      <c r="CK209">
        <v>184263.9</v>
      </c>
      <c r="CL209">
        <v>211435.8</v>
      </c>
      <c r="CM209">
        <v>168648</v>
      </c>
      <c r="CN209">
        <v>150263.9</v>
      </c>
      <c r="CO209">
        <v>224123.1</v>
      </c>
      <c r="CP209">
        <v>164397.11111111109</v>
      </c>
      <c r="CQ209">
        <v>134583.9</v>
      </c>
      <c r="CR209">
        <v>143551.70000000001</v>
      </c>
      <c r="CS209">
        <v>153991.70000000001</v>
      </c>
      <c r="CT209">
        <v>180520.22222222219</v>
      </c>
      <c r="CU209">
        <v>231191.8</v>
      </c>
      <c r="CV209">
        <v>233928</v>
      </c>
      <c r="CW209">
        <f t="shared" si="27"/>
        <v>330587.5</v>
      </c>
      <c r="CX209">
        <f t="shared" si="28"/>
        <v>315404.07692307694</v>
      </c>
      <c r="CY209">
        <f t="shared" si="29"/>
        <v>8.5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f t="shared" si="30"/>
        <v>424000</v>
      </c>
      <c r="DH209">
        <f t="shared" si="31"/>
        <v>291500</v>
      </c>
      <c r="DI209">
        <f t="shared" si="32"/>
        <v>1.4545454545454546</v>
      </c>
      <c r="DJ209">
        <f t="shared" si="33"/>
        <v>361553</v>
      </c>
      <c r="DK209">
        <f t="shared" si="34"/>
        <v>284200</v>
      </c>
      <c r="DL209">
        <f t="shared" si="35"/>
        <v>1.2721780436312455</v>
      </c>
      <c r="DM209">
        <v>1</v>
      </c>
      <c r="DN209">
        <v>0</v>
      </c>
      <c r="DO209" t="s">
        <v>2601</v>
      </c>
      <c r="DP209">
        <v>0</v>
      </c>
      <c r="DQ209">
        <v>1</v>
      </c>
      <c r="DR209">
        <v>0</v>
      </c>
      <c r="DS209">
        <v>0</v>
      </c>
      <c r="DT209">
        <v>0</v>
      </c>
    </row>
    <row r="210" spans="1:124" x14ac:dyDescent="0.25">
      <c r="A210" t="s">
        <v>221</v>
      </c>
      <c r="B210" t="s">
        <v>1321</v>
      </c>
      <c r="C210" t="s">
        <v>1491</v>
      </c>
      <c r="D210" t="s">
        <v>1352</v>
      </c>
      <c r="E210">
        <v>3</v>
      </c>
      <c r="F210">
        <v>333333</v>
      </c>
      <c r="G210">
        <v>333333</v>
      </c>
      <c r="H210">
        <v>380000</v>
      </c>
      <c r="I210">
        <v>480888</v>
      </c>
      <c r="J210">
        <v>333333</v>
      </c>
      <c r="K210">
        <v>333333</v>
      </c>
      <c r="L210">
        <v>333333</v>
      </c>
      <c r="M210">
        <v>333333</v>
      </c>
      <c r="N210">
        <v>333333</v>
      </c>
      <c r="O210">
        <v>405915</v>
      </c>
      <c r="P210">
        <v>447300</v>
      </c>
      <c r="Q210">
        <v>410948</v>
      </c>
      <c r="R210">
        <v>400000</v>
      </c>
      <c r="S210">
        <v>333333</v>
      </c>
      <c r="T210">
        <v>333333</v>
      </c>
      <c r="U210">
        <v>479288</v>
      </c>
      <c r="V210">
        <v>366667</v>
      </c>
      <c r="W210">
        <v>333333</v>
      </c>
      <c r="X210">
        <v>400000</v>
      </c>
      <c r="Y210">
        <v>400000</v>
      </c>
      <c r="Z210">
        <v>400000</v>
      </c>
      <c r="AA210">
        <v>400000</v>
      </c>
      <c r="AB210">
        <v>445174</v>
      </c>
      <c r="AC210">
        <v>403789</v>
      </c>
      <c r="AD210">
        <v>400000</v>
      </c>
      <c r="AE210">
        <v>400000</v>
      </c>
      <c r="AF210">
        <v>250000</v>
      </c>
      <c r="AG210">
        <v>250000</v>
      </c>
      <c r="AH210">
        <v>285000</v>
      </c>
      <c r="AI210">
        <v>360701</v>
      </c>
      <c r="AJ210">
        <v>250000</v>
      </c>
      <c r="AK210">
        <v>250000</v>
      </c>
      <c r="AL210">
        <v>250000</v>
      </c>
      <c r="AM210">
        <v>250000</v>
      </c>
      <c r="AN210">
        <v>250000</v>
      </c>
      <c r="AO210">
        <v>304436</v>
      </c>
      <c r="AP210">
        <v>335475</v>
      </c>
      <c r="AQ210">
        <v>363689</v>
      </c>
      <c r="AR210">
        <v>300000</v>
      </c>
      <c r="AS210">
        <v>250000</v>
      </c>
      <c r="AT210">
        <v>250000</v>
      </c>
      <c r="AU210">
        <v>359501</v>
      </c>
      <c r="AV210">
        <v>275000</v>
      </c>
      <c r="AW210">
        <v>250000</v>
      </c>
      <c r="AX210">
        <v>300000</v>
      </c>
      <c r="AY210">
        <v>300000</v>
      </c>
      <c r="AZ210">
        <v>300000</v>
      </c>
      <c r="BA210">
        <v>300000</v>
      </c>
      <c r="BB210">
        <v>333916</v>
      </c>
      <c r="BC210">
        <v>302877</v>
      </c>
      <c r="BD210">
        <v>300000</v>
      </c>
      <c r="BE210">
        <v>300000</v>
      </c>
      <c r="BF210">
        <v>8.3000000000000007</v>
      </c>
      <c r="BG210">
        <v>8.3000000000000007</v>
      </c>
      <c r="BH210">
        <v>8.3000000000000007</v>
      </c>
      <c r="BI210">
        <v>8.3000000000000007</v>
      </c>
      <c r="BJ210">
        <v>8.3000000000000007</v>
      </c>
      <c r="BK210">
        <v>8.1999999999999993</v>
      </c>
      <c r="BL210">
        <v>8.1999999999999993</v>
      </c>
      <c r="BM210">
        <v>8.1999999999999993</v>
      </c>
      <c r="BN210">
        <v>8.1999999999999993</v>
      </c>
      <c r="BO210">
        <v>8.1999999999999993</v>
      </c>
      <c r="BP210">
        <v>8.1999999999999993</v>
      </c>
      <c r="BQ210">
        <v>8.1999999999999993</v>
      </c>
      <c r="BR210">
        <v>8.1999999999999993</v>
      </c>
      <c r="BS210" t="s">
        <v>1446</v>
      </c>
      <c r="BT210" s="7">
        <v>-7.8221600999999996</v>
      </c>
      <c r="BU210" s="7">
        <v>110.3736048</v>
      </c>
      <c r="BV210">
        <v>2.9880690795367898E-3</v>
      </c>
      <c r="BW210">
        <v>131434.11111111109</v>
      </c>
      <c r="BX210">
        <v>206711.88888888891</v>
      </c>
      <c r="BY210">
        <v>159473.44444444441</v>
      </c>
      <c r="BZ210">
        <v>209320.8571428571</v>
      </c>
      <c r="CA210">
        <v>113917.55555555561</v>
      </c>
      <c r="CB210">
        <v>104297.2222222222</v>
      </c>
      <c r="CC210">
        <v>97354</v>
      </c>
      <c r="CD210">
        <v>94079.333333333328</v>
      </c>
      <c r="CE210">
        <v>109836.7</v>
      </c>
      <c r="CF210">
        <v>164847.16666666669</v>
      </c>
      <c r="CG210">
        <v>182337.83333333331</v>
      </c>
      <c r="CH210">
        <v>161374.5</v>
      </c>
      <c r="CI210">
        <v>113004.1</v>
      </c>
      <c r="CJ210">
        <v>109473.44444444439</v>
      </c>
      <c r="CK210">
        <v>111140.11111111109</v>
      </c>
      <c r="CL210">
        <v>161588.22222222219</v>
      </c>
      <c r="CM210">
        <v>130557.125</v>
      </c>
      <c r="CN210">
        <v>111253.625</v>
      </c>
      <c r="CO210">
        <v>142878.875</v>
      </c>
      <c r="CP210">
        <v>131447.88888888891</v>
      </c>
      <c r="CQ210">
        <v>121447.88888888891</v>
      </c>
      <c r="CR210">
        <v>122559</v>
      </c>
      <c r="CS210">
        <v>139549.77777777781</v>
      </c>
      <c r="CT210">
        <v>174046</v>
      </c>
      <c r="CU210">
        <v>123892.2222222222</v>
      </c>
      <c r="CV210">
        <v>129204</v>
      </c>
      <c r="CW210">
        <f t="shared" si="27"/>
        <v>284561.61538461538</v>
      </c>
      <c r="CX210">
        <f t="shared" si="28"/>
        <v>293945.69230769231</v>
      </c>
      <c r="CY210">
        <f t="shared" si="29"/>
        <v>8.2384615384615394</v>
      </c>
      <c r="CZ210">
        <v>1</v>
      </c>
      <c r="DA210">
        <v>1</v>
      </c>
      <c r="DB210">
        <v>1</v>
      </c>
      <c r="DC210">
        <v>0</v>
      </c>
      <c r="DD210">
        <v>1</v>
      </c>
      <c r="DE210">
        <v>1</v>
      </c>
      <c r="DF210">
        <v>1</v>
      </c>
      <c r="DG210">
        <f t="shared" si="30"/>
        <v>363689</v>
      </c>
      <c r="DH210">
        <f t="shared" si="31"/>
        <v>250000</v>
      </c>
      <c r="DI210">
        <f t="shared" si="32"/>
        <v>1.4547559999999999</v>
      </c>
      <c r="DJ210">
        <f t="shared" si="33"/>
        <v>359501</v>
      </c>
      <c r="DK210">
        <f t="shared" si="34"/>
        <v>250000</v>
      </c>
      <c r="DL210">
        <f t="shared" si="35"/>
        <v>1.4380040000000001</v>
      </c>
      <c r="DM210">
        <v>1</v>
      </c>
      <c r="DN210">
        <v>0</v>
      </c>
      <c r="DO210" t="s">
        <v>2601</v>
      </c>
      <c r="DP210">
        <v>0</v>
      </c>
      <c r="DQ210">
        <v>1</v>
      </c>
      <c r="DR210">
        <v>0</v>
      </c>
      <c r="DS210">
        <v>0</v>
      </c>
      <c r="DT210">
        <v>0</v>
      </c>
    </row>
    <row r="211" spans="1:124" x14ac:dyDescent="0.25">
      <c r="A211" t="s">
        <v>123</v>
      </c>
      <c r="B211" t="s">
        <v>1285</v>
      </c>
      <c r="C211" t="s">
        <v>2273</v>
      </c>
      <c r="D211" t="s">
        <v>1352</v>
      </c>
      <c r="E211">
        <v>2</v>
      </c>
      <c r="F211">
        <v>290000</v>
      </c>
      <c r="G211">
        <v>290000</v>
      </c>
      <c r="H211">
        <v>290000</v>
      </c>
      <c r="I211">
        <v>350000</v>
      </c>
      <c r="J211">
        <v>290000</v>
      </c>
      <c r="K211">
        <v>350000</v>
      </c>
      <c r="L211">
        <v>290000</v>
      </c>
      <c r="M211">
        <v>350000</v>
      </c>
      <c r="N211">
        <v>290000</v>
      </c>
      <c r="O211">
        <v>350000</v>
      </c>
      <c r="Q211">
        <v>290000</v>
      </c>
      <c r="R211">
        <v>290000</v>
      </c>
      <c r="S211">
        <v>290000</v>
      </c>
      <c r="T211">
        <v>290000</v>
      </c>
      <c r="U211">
        <v>290000</v>
      </c>
      <c r="V211">
        <v>450000</v>
      </c>
      <c r="W211">
        <v>290000</v>
      </c>
      <c r="X211">
        <v>290000</v>
      </c>
      <c r="Y211">
        <v>290000</v>
      </c>
      <c r="Z211">
        <v>290000</v>
      </c>
      <c r="AA211">
        <v>290000</v>
      </c>
      <c r="AB211">
        <v>290000</v>
      </c>
      <c r="AC211">
        <v>350000</v>
      </c>
      <c r="AD211">
        <v>290000</v>
      </c>
      <c r="AE211">
        <v>290000</v>
      </c>
      <c r="AF211">
        <v>185000</v>
      </c>
      <c r="AG211">
        <v>185000</v>
      </c>
      <c r="AH211">
        <v>195000</v>
      </c>
      <c r="AI211">
        <v>255000</v>
      </c>
      <c r="AJ211">
        <v>195000</v>
      </c>
      <c r="AK211">
        <v>245000</v>
      </c>
      <c r="AL211">
        <v>195000</v>
      </c>
      <c r="AM211">
        <v>245000</v>
      </c>
      <c r="AN211">
        <v>185000</v>
      </c>
      <c r="AO211">
        <v>245000</v>
      </c>
      <c r="AQ211">
        <v>175000</v>
      </c>
      <c r="AR211">
        <v>175000</v>
      </c>
      <c r="AS211">
        <v>185000</v>
      </c>
      <c r="AT211">
        <v>185000</v>
      </c>
      <c r="AU211">
        <v>195000</v>
      </c>
      <c r="AV211">
        <v>355000</v>
      </c>
      <c r="AW211">
        <v>195000</v>
      </c>
      <c r="AX211">
        <v>195000</v>
      </c>
      <c r="AY211">
        <v>195000</v>
      </c>
      <c r="AZ211">
        <v>185000</v>
      </c>
      <c r="BA211">
        <v>185000</v>
      </c>
      <c r="BB211">
        <v>185000</v>
      </c>
      <c r="BC211">
        <v>245000</v>
      </c>
      <c r="BD211">
        <v>185000</v>
      </c>
      <c r="BE211">
        <v>185000</v>
      </c>
      <c r="BF211">
        <v>8.5</v>
      </c>
      <c r="BG211">
        <v>8.5</v>
      </c>
      <c r="BH211">
        <v>8.5</v>
      </c>
      <c r="BI211">
        <v>8.5</v>
      </c>
      <c r="BJ211">
        <v>8.5</v>
      </c>
      <c r="BK211">
        <v>8.5</v>
      </c>
      <c r="BL211">
        <v>8.5</v>
      </c>
      <c r="BM211">
        <v>8.5</v>
      </c>
      <c r="BN211">
        <v>8.5</v>
      </c>
      <c r="BO211">
        <v>8.5</v>
      </c>
      <c r="BP211">
        <v>8.5</v>
      </c>
      <c r="BQ211">
        <v>8.5</v>
      </c>
      <c r="BR211">
        <v>8.5</v>
      </c>
      <c r="BS211" t="s">
        <v>1439</v>
      </c>
      <c r="BT211" s="7">
        <v>-7.7861184000000003</v>
      </c>
      <c r="BU211" s="7">
        <v>110.3664935</v>
      </c>
      <c r="BV211">
        <v>2.3218018590813521E-3</v>
      </c>
      <c r="BW211">
        <v>407981</v>
      </c>
      <c r="BX211">
        <v>699518.83333333337</v>
      </c>
      <c r="BY211">
        <v>577129.80000000005</v>
      </c>
      <c r="BZ211">
        <v>593037.5</v>
      </c>
      <c r="CA211">
        <v>386064.8</v>
      </c>
      <c r="CB211">
        <v>413730.7</v>
      </c>
      <c r="CC211">
        <v>411653.2</v>
      </c>
      <c r="CD211">
        <v>325353.2</v>
      </c>
      <c r="CE211">
        <v>515860.71428571432</v>
      </c>
      <c r="CF211">
        <v>572630</v>
      </c>
      <c r="CH211">
        <v>315844.3</v>
      </c>
      <c r="CI211">
        <v>322821.59999999998</v>
      </c>
      <c r="CJ211">
        <v>348846</v>
      </c>
      <c r="CK211">
        <v>402362.1</v>
      </c>
      <c r="CL211">
        <v>573400.5555555555</v>
      </c>
      <c r="CM211">
        <v>348798</v>
      </c>
      <c r="CN211">
        <v>359556.2</v>
      </c>
      <c r="CO211">
        <v>368935.9</v>
      </c>
      <c r="CP211">
        <v>366598</v>
      </c>
      <c r="CQ211">
        <v>394128.44444444438</v>
      </c>
      <c r="CR211">
        <v>431630.66666666669</v>
      </c>
      <c r="CS211">
        <v>720355.57142857148</v>
      </c>
      <c r="CT211">
        <v>908201.33333333337</v>
      </c>
      <c r="CU211">
        <v>346217.8</v>
      </c>
      <c r="CV211">
        <v>333149.3</v>
      </c>
      <c r="CW211">
        <f t="shared" si="27"/>
        <v>206666.66666666666</v>
      </c>
      <c r="CX211">
        <f t="shared" si="28"/>
        <v>205769.23076923078</v>
      </c>
      <c r="CY211">
        <f t="shared" si="29"/>
        <v>8.5</v>
      </c>
      <c r="CZ211">
        <v>1</v>
      </c>
      <c r="DA211">
        <v>1</v>
      </c>
      <c r="DB211">
        <v>1</v>
      </c>
      <c r="DC211">
        <v>0</v>
      </c>
      <c r="DD211">
        <v>1</v>
      </c>
      <c r="DE211">
        <v>1</v>
      </c>
      <c r="DF211">
        <v>0</v>
      </c>
      <c r="DG211">
        <f t="shared" si="30"/>
        <v>255000</v>
      </c>
      <c r="DH211">
        <f t="shared" si="31"/>
        <v>175000</v>
      </c>
      <c r="DI211">
        <f t="shared" si="32"/>
        <v>1.4571428571428571</v>
      </c>
      <c r="DJ211">
        <f t="shared" si="33"/>
        <v>355000</v>
      </c>
      <c r="DK211">
        <f t="shared" si="34"/>
        <v>185000</v>
      </c>
      <c r="DL211">
        <f t="shared" si="35"/>
        <v>1.9189189189189189</v>
      </c>
      <c r="DM211">
        <v>1</v>
      </c>
      <c r="DN211">
        <v>0</v>
      </c>
      <c r="DO211" t="s">
        <v>2601</v>
      </c>
      <c r="DP211">
        <v>0</v>
      </c>
      <c r="DQ211">
        <v>1</v>
      </c>
      <c r="DR211">
        <v>0</v>
      </c>
      <c r="DS211">
        <v>0</v>
      </c>
      <c r="DT211">
        <v>0</v>
      </c>
    </row>
    <row r="212" spans="1:124" x14ac:dyDescent="0.25">
      <c r="A212" t="s">
        <v>320</v>
      </c>
      <c r="B212" t="s">
        <v>1302</v>
      </c>
      <c r="C212" t="s">
        <v>2085</v>
      </c>
      <c r="D212" t="s">
        <v>1352</v>
      </c>
      <c r="E212">
        <v>0</v>
      </c>
      <c r="F212">
        <v>176575</v>
      </c>
      <c r="G212">
        <v>163103</v>
      </c>
      <c r="H212">
        <v>158132</v>
      </c>
      <c r="I212">
        <v>164519</v>
      </c>
      <c r="J212">
        <v>153814</v>
      </c>
      <c r="K212">
        <v>133240</v>
      </c>
      <c r="L212">
        <v>136846</v>
      </c>
      <c r="M212">
        <v>133246</v>
      </c>
      <c r="N212">
        <v>145068</v>
      </c>
      <c r="O212">
        <v>177821</v>
      </c>
      <c r="P212">
        <v>194239</v>
      </c>
      <c r="Q212">
        <v>187796</v>
      </c>
      <c r="R212">
        <v>156595</v>
      </c>
      <c r="S212">
        <v>158724</v>
      </c>
      <c r="T212">
        <v>153814</v>
      </c>
      <c r="U212">
        <v>153814</v>
      </c>
      <c r="V212">
        <v>153814</v>
      </c>
      <c r="W212">
        <v>153814</v>
      </c>
      <c r="X212">
        <v>153814</v>
      </c>
      <c r="Y212">
        <v>153814</v>
      </c>
      <c r="Z212">
        <v>153814</v>
      </c>
      <c r="AA212">
        <v>153814</v>
      </c>
      <c r="AB212">
        <v>153814</v>
      </c>
      <c r="AC212">
        <v>162649</v>
      </c>
      <c r="AD212">
        <v>153814</v>
      </c>
      <c r="AE212">
        <v>153814</v>
      </c>
      <c r="AF212">
        <v>111242</v>
      </c>
      <c r="AG212">
        <v>127220</v>
      </c>
      <c r="AH212">
        <v>123343</v>
      </c>
      <c r="AI212">
        <v>128325</v>
      </c>
      <c r="AJ212">
        <v>119975</v>
      </c>
      <c r="AK212">
        <v>103927</v>
      </c>
      <c r="AL212">
        <v>106740</v>
      </c>
      <c r="AM212">
        <v>103932</v>
      </c>
      <c r="AN212">
        <v>113153</v>
      </c>
      <c r="AO212">
        <v>138700</v>
      </c>
      <c r="AP212">
        <v>151506</v>
      </c>
      <c r="AQ212">
        <v>146481</v>
      </c>
      <c r="AR212">
        <v>122144</v>
      </c>
      <c r="AS212">
        <v>99996</v>
      </c>
      <c r="AT212">
        <v>119975</v>
      </c>
      <c r="AU212">
        <v>119975</v>
      </c>
      <c r="AV212">
        <v>119975</v>
      </c>
      <c r="AW212">
        <v>119975</v>
      </c>
      <c r="AX212">
        <v>119975</v>
      </c>
      <c r="AY212">
        <v>119975</v>
      </c>
      <c r="AZ212">
        <v>119975</v>
      </c>
      <c r="BA212">
        <v>119975</v>
      </c>
      <c r="BB212">
        <v>119975</v>
      </c>
      <c r="BC212">
        <v>126866</v>
      </c>
      <c r="BD212">
        <v>119975</v>
      </c>
      <c r="BE212">
        <v>119975</v>
      </c>
      <c r="BF212">
        <v>6.9</v>
      </c>
      <c r="BG212">
        <v>6.9</v>
      </c>
      <c r="BH212">
        <v>6.9</v>
      </c>
      <c r="BI212">
        <v>6.9</v>
      </c>
      <c r="BJ212">
        <v>6.9</v>
      </c>
      <c r="BK212">
        <v>6.9</v>
      </c>
      <c r="BL212">
        <v>6.9</v>
      </c>
      <c r="BM212">
        <v>6.9</v>
      </c>
      <c r="BN212">
        <v>6.9</v>
      </c>
      <c r="BO212">
        <v>6.9</v>
      </c>
      <c r="BP212">
        <v>6.9</v>
      </c>
      <c r="BQ212">
        <v>6.9</v>
      </c>
      <c r="BR212">
        <v>6.9</v>
      </c>
      <c r="BS212" t="s">
        <v>1429</v>
      </c>
      <c r="BT212" s="7">
        <v>-7.7675200000000002</v>
      </c>
      <c r="BU212" s="7">
        <v>110.3970324</v>
      </c>
      <c r="BV212">
        <v>3.863086158829015E-3</v>
      </c>
      <c r="BW212">
        <v>200959.6</v>
      </c>
      <c r="BX212">
        <v>98259.333333333328</v>
      </c>
      <c r="BY212">
        <v>133560</v>
      </c>
      <c r="BZ212">
        <v>119531.5</v>
      </c>
      <c r="CA212">
        <v>149716.375</v>
      </c>
      <c r="CB212">
        <v>164269.33333333331</v>
      </c>
      <c r="CC212">
        <v>161753.11111111109</v>
      </c>
      <c r="CD212">
        <v>119309.6666666667</v>
      </c>
      <c r="CE212">
        <v>147172</v>
      </c>
      <c r="CF212">
        <v>117571.8333333333</v>
      </c>
      <c r="CG212">
        <v>125235.8</v>
      </c>
      <c r="CH212">
        <v>163806.5</v>
      </c>
      <c r="CI212">
        <v>119512</v>
      </c>
      <c r="CJ212">
        <v>118517.5</v>
      </c>
      <c r="CK212">
        <v>115893.7777777778</v>
      </c>
      <c r="CL212">
        <v>130743.2222222222</v>
      </c>
      <c r="CM212">
        <v>115421.875</v>
      </c>
      <c r="CN212">
        <v>123138.6</v>
      </c>
      <c r="CO212">
        <v>116459.4</v>
      </c>
      <c r="CP212">
        <v>115297.60000000001</v>
      </c>
      <c r="CQ212">
        <v>93565.428571428565</v>
      </c>
      <c r="CR212">
        <v>119058.5</v>
      </c>
      <c r="CS212">
        <v>162786.20000000001</v>
      </c>
      <c r="CT212">
        <v>172679.6</v>
      </c>
      <c r="CU212">
        <v>117580.2</v>
      </c>
      <c r="CV212">
        <v>115939.3</v>
      </c>
      <c r="CW212">
        <f t="shared" si="27"/>
        <v>122822.15384615384</v>
      </c>
      <c r="CX212">
        <f t="shared" si="28"/>
        <v>118968.23076923077</v>
      </c>
      <c r="CY212">
        <f t="shared" si="29"/>
        <v>6.9000000000000012</v>
      </c>
      <c r="CZ212">
        <v>1</v>
      </c>
      <c r="DA212">
        <v>0</v>
      </c>
      <c r="DB212">
        <v>1</v>
      </c>
      <c r="DC212">
        <v>0</v>
      </c>
      <c r="DD212">
        <v>1</v>
      </c>
      <c r="DE212">
        <v>1</v>
      </c>
      <c r="DF212">
        <v>0</v>
      </c>
      <c r="DG212">
        <f t="shared" si="30"/>
        <v>151506</v>
      </c>
      <c r="DH212">
        <f t="shared" si="31"/>
        <v>103927</v>
      </c>
      <c r="DI212">
        <f t="shared" si="32"/>
        <v>1.4578117332358289</v>
      </c>
      <c r="DJ212">
        <f t="shared" si="33"/>
        <v>126866</v>
      </c>
      <c r="DK212">
        <f t="shared" si="34"/>
        <v>99996</v>
      </c>
      <c r="DL212">
        <f t="shared" si="35"/>
        <v>1.2687107484299371</v>
      </c>
      <c r="DM212">
        <v>1</v>
      </c>
      <c r="DN212">
        <v>0</v>
      </c>
      <c r="DO212" t="s">
        <v>2600</v>
      </c>
      <c r="DP212">
        <v>1</v>
      </c>
      <c r="DQ212">
        <v>0</v>
      </c>
      <c r="DR212">
        <v>0</v>
      </c>
      <c r="DS212">
        <v>0</v>
      </c>
      <c r="DT212">
        <v>0</v>
      </c>
    </row>
    <row r="213" spans="1:124" x14ac:dyDescent="0.25">
      <c r="A213" t="s">
        <v>659</v>
      </c>
      <c r="B213" t="s">
        <v>1317</v>
      </c>
      <c r="C213" t="s">
        <v>2099</v>
      </c>
      <c r="D213" t="s">
        <v>1352</v>
      </c>
      <c r="E213">
        <v>1</v>
      </c>
      <c r="F213">
        <v>182603</v>
      </c>
      <c r="G213">
        <v>229451</v>
      </c>
      <c r="H213">
        <v>253881</v>
      </c>
      <c r="I213">
        <v>238300</v>
      </c>
      <c r="J213">
        <v>202065</v>
      </c>
      <c r="K213">
        <v>173910</v>
      </c>
      <c r="L213">
        <v>191545</v>
      </c>
      <c r="M213">
        <v>234271</v>
      </c>
      <c r="N213">
        <v>198656</v>
      </c>
      <c r="O213">
        <v>232018</v>
      </c>
      <c r="P213">
        <v>239851</v>
      </c>
      <c r="Q213">
        <v>208159</v>
      </c>
      <c r="R213">
        <v>192269</v>
      </c>
      <c r="S213">
        <v>225078</v>
      </c>
      <c r="T213">
        <v>213355</v>
      </c>
      <c r="U213">
        <v>212361</v>
      </c>
      <c r="V213">
        <v>192269</v>
      </c>
      <c r="W213">
        <v>192269</v>
      </c>
      <c r="X213">
        <v>160224</v>
      </c>
      <c r="Y213">
        <v>192269</v>
      </c>
      <c r="Z213">
        <v>192269</v>
      </c>
      <c r="AA213">
        <v>192269</v>
      </c>
      <c r="AB213">
        <v>222543</v>
      </c>
      <c r="AC213">
        <v>200239</v>
      </c>
      <c r="AD213">
        <v>192269</v>
      </c>
      <c r="AE213">
        <v>192269</v>
      </c>
      <c r="AF213">
        <v>142430</v>
      </c>
      <c r="AG213">
        <v>178972</v>
      </c>
      <c r="AH213">
        <v>198027</v>
      </c>
      <c r="AI213">
        <v>185874</v>
      </c>
      <c r="AJ213">
        <v>157611</v>
      </c>
      <c r="AK213">
        <v>135650</v>
      </c>
      <c r="AL213">
        <v>149405</v>
      </c>
      <c r="AM213">
        <v>182731</v>
      </c>
      <c r="AN213">
        <v>154952</v>
      </c>
      <c r="AO213">
        <v>180974</v>
      </c>
      <c r="AP213">
        <v>187084</v>
      </c>
      <c r="AQ213">
        <v>162364</v>
      </c>
      <c r="AR213">
        <v>149970</v>
      </c>
      <c r="AS213">
        <v>175561</v>
      </c>
      <c r="AT213">
        <v>166417</v>
      </c>
      <c r="AU213">
        <v>165642</v>
      </c>
      <c r="AV213">
        <v>149970</v>
      </c>
      <c r="AW213">
        <v>149970</v>
      </c>
      <c r="AX213">
        <v>124975</v>
      </c>
      <c r="AY213">
        <v>149970</v>
      </c>
      <c r="AZ213">
        <v>149970</v>
      </c>
      <c r="BA213">
        <v>149970</v>
      </c>
      <c r="BB213">
        <v>173584</v>
      </c>
      <c r="BC213">
        <v>156186</v>
      </c>
      <c r="BD213">
        <v>149970</v>
      </c>
      <c r="BE213">
        <v>149970</v>
      </c>
      <c r="BF213">
        <v>7.5</v>
      </c>
      <c r="BG213">
        <v>7.5</v>
      </c>
      <c r="BH213">
        <v>7.5</v>
      </c>
      <c r="BI213">
        <v>7.5</v>
      </c>
      <c r="BJ213">
        <v>7.5</v>
      </c>
      <c r="BK213">
        <v>7.5</v>
      </c>
      <c r="BL213">
        <v>7.5</v>
      </c>
      <c r="BM213">
        <v>7.5</v>
      </c>
      <c r="BN213">
        <v>7.5</v>
      </c>
      <c r="BO213">
        <v>7.5</v>
      </c>
      <c r="BP213">
        <v>7.5</v>
      </c>
      <c r="BQ213">
        <v>7.5</v>
      </c>
      <c r="BR213">
        <v>7.5</v>
      </c>
      <c r="BS213" t="s">
        <v>1429</v>
      </c>
      <c r="BT213" s="7">
        <v>-7.8011922</v>
      </c>
      <c r="BU213" s="7">
        <v>110.3552282</v>
      </c>
      <c r="BV213">
        <v>4.2004452169023014E-3</v>
      </c>
      <c r="BW213">
        <v>160517.625</v>
      </c>
      <c r="BX213">
        <v>138076.33333333331</v>
      </c>
      <c r="BY213">
        <v>173316.125</v>
      </c>
      <c r="BZ213">
        <v>151009.8571428571</v>
      </c>
      <c r="CA213">
        <v>125781.11111111109</v>
      </c>
      <c r="CB213">
        <v>150921.79999999999</v>
      </c>
      <c r="CC213">
        <v>137671.66666666669</v>
      </c>
      <c r="CD213">
        <v>156506.25</v>
      </c>
      <c r="CE213">
        <v>156983.6</v>
      </c>
      <c r="CF213">
        <v>182014.83333333331</v>
      </c>
      <c r="CG213">
        <v>234930.57142857139</v>
      </c>
      <c r="CH213">
        <v>150910.66666666669</v>
      </c>
      <c r="CI213">
        <v>133054.79999999999</v>
      </c>
      <c r="CJ213">
        <v>134560</v>
      </c>
      <c r="CK213">
        <v>124857</v>
      </c>
      <c r="CL213">
        <v>127744.44444444439</v>
      </c>
      <c r="CM213">
        <v>145808.88888888891</v>
      </c>
      <c r="CN213">
        <v>130380.125</v>
      </c>
      <c r="CO213">
        <v>145073.29999999999</v>
      </c>
      <c r="CP213">
        <v>129409.4</v>
      </c>
      <c r="CQ213">
        <v>128722.8</v>
      </c>
      <c r="CR213">
        <v>130886.7</v>
      </c>
      <c r="CS213">
        <v>124319.1</v>
      </c>
      <c r="CT213">
        <v>256129.5</v>
      </c>
      <c r="CU213">
        <v>130548</v>
      </c>
      <c r="CV213">
        <v>126082.4</v>
      </c>
      <c r="CW213">
        <f t="shared" si="27"/>
        <v>166618.76923076922</v>
      </c>
      <c r="CX213">
        <f t="shared" si="28"/>
        <v>154781.15384615384</v>
      </c>
      <c r="CY213">
        <f t="shared" si="29"/>
        <v>7.5</v>
      </c>
      <c r="CZ213">
        <v>1</v>
      </c>
      <c r="DA213">
        <v>0</v>
      </c>
      <c r="DB213">
        <v>1</v>
      </c>
      <c r="DC213">
        <v>0</v>
      </c>
      <c r="DD213">
        <v>1</v>
      </c>
      <c r="DE213">
        <v>1</v>
      </c>
      <c r="DF213">
        <v>0</v>
      </c>
      <c r="DG213">
        <f t="shared" si="30"/>
        <v>198027</v>
      </c>
      <c r="DH213">
        <f t="shared" si="31"/>
        <v>135650</v>
      </c>
      <c r="DI213">
        <f t="shared" si="32"/>
        <v>1.4598378179137486</v>
      </c>
      <c r="DJ213">
        <f t="shared" si="33"/>
        <v>175561</v>
      </c>
      <c r="DK213">
        <f t="shared" si="34"/>
        <v>124975</v>
      </c>
      <c r="DL213">
        <f t="shared" si="35"/>
        <v>1.4047689537907582</v>
      </c>
      <c r="DM213">
        <v>1</v>
      </c>
      <c r="DN213">
        <v>0</v>
      </c>
      <c r="DO213" t="s">
        <v>2601</v>
      </c>
      <c r="DP213">
        <v>0</v>
      </c>
      <c r="DQ213">
        <v>1</v>
      </c>
      <c r="DR213">
        <v>0</v>
      </c>
      <c r="DS213">
        <v>0</v>
      </c>
      <c r="DT213">
        <v>0</v>
      </c>
    </row>
    <row r="214" spans="1:124" x14ac:dyDescent="0.25">
      <c r="A214" t="s">
        <v>618</v>
      </c>
      <c r="B214" t="s">
        <v>1302</v>
      </c>
      <c r="C214" t="s">
        <v>2075</v>
      </c>
      <c r="D214" t="s">
        <v>1352</v>
      </c>
      <c r="E214">
        <v>1</v>
      </c>
      <c r="F214">
        <v>355311</v>
      </c>
      <c r="G214">
        <v>270630</v>
      </c>
      <c r="H214">
        <v>255465</v>
      </c>
      <c r="I214">
        <v>294253</v>
      </c>
      <c r="J214">
        <v>286301</v>
      </c>
      <c r="K214">
        <v>279190</v>
      </c>
      <c r="L214">
        <v>272079</v>
      </c>
      <c r="M214">
        <v>297095</v>
      </c>
      <c r="N214">
        <v>345236</v>
      </c>
      <c r="O214">
        <v>349689</v>
      </c>
      <c r="P214">
        <v>373077</v>
      </c>
      <c r="Q214">
        <v>336059</v>
      </c>
      <c r="R214">
        <v>312862</v>
      </c>
      <c r="S214">
        <v>271159</v>
      </c>
      <c r="T214">
        <v>272502</v>
      </c>
      <c r="U214">
        <v>291868</v>
      </c>
      <c r="V214">
        <v>295224</v>
      </c>
      <c r="W214">
        <v>292781</v>
      </c>
      <c r="X214">
        <v>271253</v>
      </c>
      <c r="Y214">
        <v>256358</v>
      </c>
      <c r="Z214">
        <v>271815</v>
      </c>
      <c r="AA214">
        <v>273129</v>
      </c>
      <c r="AB214">
        <v>311167</v>
      </c>
      <c r="AC214">
        <v>355311</v>
      </c>
      <c r="AD214">
        <v>292877</v>
      </c>
      <c r="AE214">
        <v>292784</v>
      </c>
      <c r="AF214">
        <v>277143</v>
      </c>
      <c r="AG214">
        <v>211091</v>
      </c>
      <c r="AH214">
        <v>199263</v>
      </c>
      <c r="AI214">
        <v>229517</v>
      </c>
      <c r="AJ214">
        <v>223315</v>
      </c>
      <c r="AK214">
        <v>217768</v>
      </c>
      <c r="AL214">
        <v>212222</v>
      </c>
      <c r="AM214">
        <v>231734</v>
      </c>
      <c r="AN214">
        <v>269284</v>
      </c>
      <c r="AO214">
        <v>272757</v>
      </c>
      <c r="AP214">
        <v>291000</v>
      </c>
      <c r="AQ214">
        <v>262126</v>
      </c>
      <c r="AR214">
        <v>244032</v>
      </c>
      <c r="AS214">
        <v>211504</v>
      </c>
      <c r="AT214">
        <v>212552</v>
      </c>
      <c r="AU214">
        <v>227657</v>
      </c>
      <c r="AV214">
        <v>230275</v>
      </c>
      <c r="AW214">
        <v>228369</v>
      </c>
      <c r="AX214">
        <v>211577</v>
      </c>
      <c r="AY214">
        <v>199959</v>
      </c>
      <c r="AZ214">
        <v>212016</v>
      </c>
      <c r="BA214">
        <v>213041</v>
      </c>
      <c r="BB214">
        <v>242710</v>
      </c>
      <c r="BC214">
        <v>277143</v>
      </c>
      <c r="BD214">
        <v>228444</v>
      </c>
      <c r="BE214">
        <v>228372</v>
      </c>
      <c r="BF214">
        <v>8.5</v>
      </c>
      <c r="BG214">
        <v>8.5</v>
      </c>
      <c r="BH214">
        <v>8.5</v>
      </c>
      <c r="BI214">
        <v>8.5</v>
      </c>
      <c r="BJ214">
        <v>8.5</v>
      </c>
      <c r="BK214">
        <v>8.5</v>
      </c>
      <c r="BL214">
        <v>8.5</v>
      </c>
      <c r="BM214">
        <v>8.5</v>
      </c>
      <c r="BN214">
        <v>8.5</v>
      </c>
      <c r="BO214">
        <v>8.5</v>
      </c>
      <c r="BP214">
        <v>8.5</v>
      </c>
      <c r="BQ214">
        <v>8.5</v>
      </c>
      <c r="BR214">
        <v>8.5</v>
      </c>
      <c r="BS214" t="s">
        <v>1429</v>
      </c>
      <c r="BT214" s="7">
        <v>-7.7623283000000001</v>
      </c>
      <c r="BU214" s="7">
        <v>110.3964836</v>
      </c>
      <c r="BV214">
        <v>2.5590503923399988E-3</v>
      </c>
      <c r="BW214">
        <v>340044.14285714278</v>
      </c>
      <c r="BX214">
        <v>295874.71428571432</v>
      </c>
      <c r="BY214">
        <v>440902.66666666669</v>
      </c>
      <c r="BZ214">
        <v>476058.28571428568</v>
      </c>
      <c r="CA214">
        <v>251030.75</v>
      </c>
      <c r="CB214">
        <v>229734.39999999999</v>
      </c>
      <c r="CC214">
        <v>219458.2</v>
      </c>
      <c r="CD214">
        <v>326926.42857142858</v>
      </c>
      <c r="CE214">
        <v>245565.66666666669</v>
      </c>
      <c r="CF214">
        <v>279687.5</v>
      </c>
      <c r="CG214">
        <v>352134.16666666669</v>
      </c>
      <c r="CH214">
        <v>251856.88888888891</v>
      </c>
      <c r="CI214">
        <v>222331</v>
      </c>
      <c r="CJ214">
        <v>239676.125</v>
      </c>
      <c r="CK214">
        <v>233293.66666666669</v>
      </c>
      <c r="CL214">
        <v>233581.44444444441</v>
      </c>
      <c r="CM214">
        <v>285242.55555555562</v>
      </c>
      <c r="CN214">
        <v>195246.2</v>
      </c>
      <c r="CO214">
        <v>205753</v>
      </c>
      <c r="CP214">
        <v>198480.9</v>
      </c>
      <c r="CQ214">
        <v>260413.1428571429</v>
      </c>
      <c r="CR214">
        <v>211429.9</v>
      </c>
      <c r="CS214">
        <v>220534.39999999999</v>
      </c>
      <c r="CT214">
        <v>285781.90000000002</v>
      </c>
      <c r="CU214">
        <v>95716.333333333328</v>
      </c>
      <c r="CV214">
        <v>200026.3</v>
      </c>
      <c r="CW214">
        <f t="shared" si="27"/>
        <v>241634.76923076922</v>
      </c>
      <c r="CX214">
        <f t="shared" si="28"/>
        <v>224893.76923076922</v>
      </c>
      <c r="CY214">
        <f t="shared" si="29"/>
        <v>8.5</v>
      </c>
      <c r="CZ214">
        <v>1</v>
      </c>
      <c r="DA214">
        <v>0</v>
      </c>
      <c r="DB214">
        <v>1</v>
      </c>
      <c r="DC214">
        <v>0</v>
      </c>
      <c r="DD214">
        <v>1</v>
      </c>
      <c r="DE214">
        <v>1</v>
      </c>
      <c r="DF214">
        <v>0</v>
      </c>
      <c r="DG214">
        <f t="shared" si="30"/>
        <v>291000</v>
      </c>
      <c r="DH214">
        <f t="shared" si="31"/>
        <v>199263</v>
      </c>
      <c r="DI214">
        <f t="shared" si="32"/>
        <v>1.4603815058490537</v>
      </c>
      <c r="DJ214">
        <f t="shared" si="33"/>
        <v>277143</v>
      </c>
      <c r="DK214">
        <f t="shared" si="34"/>
        <v>199959</v>
      </c>
      <c r="DL214">
        <f t="shared" si="35"/>
        <v>1.3859991298216134</v>
      </c>
      <c r="DM214">
        <v>1</v>
      </c>
      <c r="DN214">
        <v>0</v>
      </c>
      <c r="DO214" t="s">
        <v>2600</v>
      </c>
      <c r="DP214">
        <v>1</v>
      </c>
      <c r="DQ214">
        <v>0</v>
      </c>
      <c r="DR214">
        <v>0</v>
      </c>
      <c r="DS214">
        <v>0</v>
      </c>
      <c r="DT214">
        <v>0</v>
      </c>
    </row>
    <row r="215" spans="1:124" x14ac:dyDescent="0.25">
      <c r="A215" t="s">
        <v>751</v>
      </c>
      <c r="B215" t="s">
        <v>1295</v>
      </c>
      <c r="C215" t="s">
        <v>2183</v>
      </c>
      <c r="D215" t="s">
        <v>1352</v>
      </c>
      <c r="E215">
        <v>0</v>
      </c>
      <c r="F215">
        <v>195465</v>
      </c>
      <c r="G215">
        <v>192313</v>
      </c>
      <c r="H215">
        <v>193481</v>
      </c>
      <c r="I215">
        <v>189160</v>
      </c>
      <c r="J215">
        <v>193088</v>
      </c>
      <c r="K215">
        <v>168740</v>
      </c>
      <c r="L215">
        <v>165324</v>
      </c>
      <c r="M215">
        <v>168573</v>
      </c>
      <c r="N215">
        <v>189734</v>
      </c>
      <c r="O215">
        <v>192921</v>
      </c>
      <c r="P215">
        <v>199418</v>
      </c>
      <c r="Q215">
        <v>177455</v>
      </c>
      <c r="R215">
        <v>230687</v>
      </c>
      <c r="S215">
        <v>193996</v>
      </c>
      <c r="T215">
        <v>187996</v>
      </c>
      <c r="U215">
        <v>187996</v>
      </c>
      <c r="V215">
        <v>187996</v>
      </c>
      <c r="W215">
        <v>187996</v>
      </c>
      <c r="X215">
        <v>187995</v>
      </c>
      <c r="Y215">
        <v>187996</v>
      </c>
      <c r="Z215">
        <v>187996</v>
      </c>
      <c r="AA215">
        <v>187996</v>
      </c>
      <c r="AB215">
        <v>187996</v>
      </c>
      <c r="AC215">
        <v>187996</v>
      </c>
      <c r="AD215">
        <v>187995</v>
      </c>
      <c r="AE215">
        <v>187995</v>
      </c>
      <c r="AF215">
        <v>123143</v>
      </c>
      <c r="AG215">
        <v>150004</v>
      </c>
      <c r="AH215">
        <v>150915</v>
      </c>
      <c r="AI215">
        <v>147545</v>
      </c>
      <c r="AJ215">
        <v>150609</v>
      </c>
      <c r="AK215">
        <v>131617</v>
      </c>
      <c r="AL215">
        <v>128953</v>
      </c>
      <c r="AM215">
        <v>131487</v>
      </c>
      <c r="AN215">
        <v>147993</v>
      </c>
      <c r="AO215">
        <v>150478</v>
      </c>
      <c r="AP215">
        <v>155546</v>
      </c>
      <c r="AQ215">
        <v>138415</v>
      </c>
      <c r="AR215">
        <v>179936</v>
      </c>
      <c r="AS215">
        <v>122217</v>
      </c>
      <c r="AT215">
        <v>146637</v>
      </c>
      <c r="AU215">
        <v>146637</v>
      </c>
      <c r="AV215">
        <v>146637</v>
      </c>
      <c r="AW215">
        <v>146637</v>
      </c>
      <c r="AX215">
        <v>146636</v>
      </c>
      <c r="AY215">
        <v>146637</v>
      </c>
      <c r="AZ215">
        <v>146637</v>
      </c>
      <c r="BA215">
        <v>146637</v>
      </c>
      <c r="BB215">
        <v>146637</v>
      </c>
      <c r="BC215">
        <v>146637</v>
      </c>
      <c r="BD215">
        <v>146636</v>
      </c>
      <c r="BE215">
        <v>146636</v>
      </c>
      <c r="BF215">
        <v>7</v>
      </c>
      <c r="BG215">
        <v>7</v>
      </c>
      <c r="BH215">
        <v>7</v>
      </c>
      <c r="BI215">
        <v>7</v>
      </c>
      <c r="BJ215">
        <v>7</v>
      </c>
      <c r="BK215">
        <v>7</v>
      </c>
      <c r="BL215">
        <v>7</v>
      </c>
      <c r="BM215">
        <v>7</v>
      </c>
      <c r="BN215">
        <v>7</v>
      </c>
      <c r="BO215">
        <v>7</v>
      </c>
      <c r="BP215">
        <v>7</v>
      </c>
      <c r="BQ215">
        <v>7</v>
      </c>
      <c r="BR215">
        <v>7</v>
      </c>
      <c r="BS215" t="s">
        <v>1433</v>
      </c>
      <c r="BT215" s="7">
        <v>-7.7625212000000001</v>
      </c>
      <c r="BU215" s="7">
        <v>110.3472617</v>
      </c>
      <c r="BV215">
        <v>1.6428351444364671E-2</v>
      </c>
      <c r="BW215">
        <v>193456.8</v>
      </c>
      <c r="BX215">
        <v>169931.55555555559</v>
      </c>
      <c r="BY215">
        <v>193379.55555555559</v>
      </c>
      <c r="BZ215">
        <v>384604.44444444438</v>
      </c>
      <c r="CA215">
        <v>175409.44444444441</v>
      </c>
      <c r="CB215">
        <v>200882.55555555559</v>
      </c>
      <c r="CC215">
        <v>152648.66666666669</v>
      </c>
      <c r="CD215">
        <v>172570.25</v>
      </c>
      <c r="CE215">
        <v>172951.88888888891</v>
      </c>
      <c r="CF215">
        <v>197791.77777777781</v>
      </c>
      <c r="CG215">
        <v>350761.11111111112</v>
      </c>
      <c r="CH215">
        <v>147515.4</v>
      </c>
      <c r="CI215">
        <v>136289.70000000001</v>
      </c>
      <c r="CJ215">
        <v>238713.77777777781</v>
      </c>
      <c r="CK215">
        <v>182271.77777777781</v>
      </c>
      <c r="CL215">
        <v>178579.20000000001</v>
      </c>
      <c r="CM215">
        <v>194064.8</v>
      </c>
      <c r="CN215">
        <v>148448.4</v>
      </c>
      <c r="CO215">
        <v>157609.20000000001</v>
      </c>
      <c r="CP215">
        <v>137908.20000000001</v>
      </c>
      <c r="CQ215">
        <v>138448.4</v>
      </c>
      <c r="CR215">
        <v>138448.4</v>
      </c>
      <c r="CS215">
        <v>159332.79999999999</v>
      </c>
      <c r="CT215">
        <v>181119.1</v>
      </c>
      <c r="CU215">
        <v>139289.79999999999</v>
      </c>
      <c r="CV215">
        <v>137908.79999999999</v>
      </c>
      <c r="CW215">
        <f t="shared" si="27"/>
        <v>145126.23076923078</v>
      </c>
      <c r="CX215">
        <f t="shared" si="28"/>
        <v>144758.30769230769</v>
      </c>
      <c r="CY215">
        <f t="shared" si="29"/>
        <v>7</v>
      </c>
      <c r="CZ215">
        <v>1</v>
      </c>
      <c r="DA215">
        <v>0</v>
      </c>
      <c r="DB215">
        <v>0</v>
      </c>
      <c r="DC215">
        <v>0</v>
      </c>
      <c r="DD215">
        <v>1</v>
      </c>
      <c r="DE215">
        <v>1</v>
      </c>
      <c r="DF215">
        <v>0</v>
      </c>
      <c r="DG215">
        <f t="shared" si="30"/>
        <v>179936</v>
      </c>
      <c r="DH215">
        <f t="shared" si="31"/>
        <v>123143</v>
      </c>
      <c r="DI215">
        <f t="shared" si="32"/>
        <v>1.4611955206548484</v>
      </c>
      <c r="DJ215">
        <f t="shared" si="33"/>
        <v>146637</v>
      </c>
      <c r="DK215">
        <f t="shared" si="34"/>
        <v>122217</v>
      </c>
      <c r="DL215">
        <f t="shared" si="35"/>
        <v>1.1998085372738654</v>
      </c>
      <c r="DM215">
        <v>1</v>
      </c>
      <c r="DN215">
        <v>0</v>
      </c>
      <c r="DO215" t="s">
        <v>2600</v>
      </c>
      <c r="DP215">
        <v>1</v>
      </c>
      <c r="DQ215">
        <v>0</v>
      </c>
      <c r="DR215">
        <v>0</v>
      </c>
      <c r="DS215">
        <v>0</v>
      </c>
      <c r="DT215">
        <v>0</v>
      </c>
    </row>
    <row r="216" spans="1:124" x14ac:dyDescent="0.25">
      <c r="A216" t="s">
        <v>433</v>
      </c>
      <c r="B216" t="s">
        <v>1289</v>
      </c>
      <c r="C216" t="s">
        <v>2408</v>
      </c>
      <c r="D216" t="s">
        <v>1352</v>
      </c>
      <c r="E216">
        <v>1</v>
      </c>
      <c r="F216">
        <v>180000</v>
      </c>
      <c r="G216">
        <v>180000</v>
      </c>
      <c r="H216">
        <v>253333</v>
      </c>
      <c r="J216">
        <v>210667</v>
      </c>
      <c r="K216">
        <v>180000</v>
      </c>
      <c r="L216">
        <v>180000</v>
      </c>
      <c r="M216">
        <v>180000</v>
      </c>
      <c r="N216">
        <v>180000</v>
      </c>
      <c r="O216">
        <v>226667</v>
      </c>
      <c r="Q216">
        <v>210667</v>
      </c>
      <c r="R216">
        <v>173333</v>
      </c>
      <c r="S216">
        <v>180000</v>
      </c>
      <c r="T216">
        <v>180000</v>
      </c>
      <c r="U216">
        <v>226667</v>
      </c>
      <c r="V216">
        <v>226667</v>
      </c>
      <c r="W216">
        <v>210667</v>
      </c>
      <c r="X216">
        <v>210667</v>
      </c>
      <c r="Y216">
        <v>210667</v>
      </c>
      <c r="Z216">
        <v>210667</v>
      </c>
      <c r="AA216">
        <v>210667</v>
      </c>
      <c r="AB216">
        <v>226667</v>
      </c>
      <c r="AC216">
        <v>226667</v>
      </c>
      <c r="AD216">
        <v>210667</v>
      </c>
      <c r="AE216">
        <v>210667</v>
      </c>
      <c r="AF216">
        <v>135000</v>
      </c>
      <c r="AG216">
        <v>135000</v>
      </c>
      <c r="AH216">
        <v>190000</v>
      </c>
      <c r="AJ216">
        <v>158000</v>
      </c>
      <c r="AK216">
        <v>135000</v>
      </c>
      <c r="AL216">
        <v>135000</v>
      </c>
      <c r="AM216">
        <v>135000</v>
      </c>
      <c r="AN216">
        <v>135000</v>
      </c>
      <c r="AO216">
        <v>170000</v>
      </c>
      <c r="AQ216">
        <v>158000</v>
      </c>
      <c r="AR216">
        <v>130000</v>
      </c>
      <c r="AS216">
        <v>135000</v>
      </c>
      <c r="AT216">
        <v>135000</v>
      </c>
      <c r="AU216">
        <v>170000</v>
      </c>
      <c r="AV216">
        <v>170000</v>
      </c>
      <c r="AW216">
        <v>158000</v>
      </c>
      <c r="AX216">
        <v>158000</v>
      </c>
      <c r="AY216">
        <v>158000</v>
      </c>
      <c r="AZ216">
        <v>158000</v>
      </c>
      <c r="BA216">
        <v>158000</v>
      </c>
      <c r="BB216">
        <v>170000</v>
      </c>
      <c r="BC216">
        <v>170000</v>
      </c>
      <c r="BD216">
        <v>158000</v>
      </c>
      <c r="BE216">
        <v>158000</v>
      </c>
      <c r="BF216">
        <v>8.5</v>
      </c>
      <c r="BG216">
        <v>8.5</v>
      </c>
      <c r="BH216">
        <v>8.5</v>
      </c>
      <c r="BI216">
        <v>8.5</v>
      </c>
      <c r="BJ216">
        <v>8.5</v>
      </c>
      <c r="BK216">
        <v>8.5</v>
      </c>
      <c r="BL216">
        <v>8.5</v>
      </c>
      <c r="BM216">
        <v>8.5</v>
      </c>
      <c r="BN216">
        <v>8.5</v>
      </c>
      <c r="BO216">
        <v>8.5</v>
      </c>
      <c r="BP216">
        <v>8.5</v>
      </c>
      <c r="BQ216">
        <v>8.5</v>
      </c>
      <c r="BR216">
        <v>8.5</v>
      </c>
      <c r="BS216" t="s">
        <v>2466</v>
      </c>
      <c r="BT216" s="7">
        <v>-7.7933215999999996</v>
      </c>
      <c r="BU216" s="7">
        <v>110.36148540000001</v>
      </c>
      <c r="BV216">
        <v>1.485353517254355E-3</v>
      </c>
      <c r="BW216">
        <v>173010.11111111109</v>
      </c>
      <c r="BX216">
        <v>171602.33333333331</v>
      </c>
      <c r="BY216">
        <v>182835.625</v>
      </c>
      <c r="CA216">
        <v>143746</v>
      </c>
      <c r="CB216">
        <v>168837.88888888891</v>
      </c>
      <c r="CC216">
        <v>161262.5</v>
      </c>
      <c r="CD216">
        <v>106705</v>
      </c>
      <c r="CE216">
        <v>169148</v>
      </c>
      <c r="CF216">
        <v>157332.875</v>
      </c>
      <c r="CH216">
        <v>200883.44444444441</v>
      </c>
      <c r="CI216">
        <v>189334.77777777781</v>
      </c>
      <c r="CJ216">
        <v>140341.33333333331</v>
      </c>
      <c r="CK216">
        <v>153653.4</v>
      </c>
      <c r="CL216">
        <v>102140.25</v>
      </c>
      <c r="CM216">
        <v>168340</v>
      </c>
      <c r="CN216">
        <v>151555</v>
      </c>
      <c r="CO216">
        <v>171527.66666666669</v>
      </c>
      <c r="CP216">
        <v>161818.55555555559</v>
      </c>
      <c r="CQ216">
        <v>156271.44444444441</v>
      </c>
      <c r="CR216">
        <v>161305.22222222219</v>
      </c>
      <c r="CS216">
        <v>188415.77777777781</v>
      </c>
      <c r="CT216">
        <v>151239.16666666669</v>
      </c>
      <c r="CU216">
        <v>158010.44444444441</v>
      </c>
      <c r="CV216">
        <v>160608.55555555559</v>
      </c>
      <c r="CW216">
        <f t="shared" si="27"/>
        <v>146909.09090909091</v>
      </c>
      <c r="CX216">
        <f t="shared" si="28"/>
        <v>158153.84615384616</v>
      </c>
      <c r="CY216">
        <f t="shared" si="29"/>
        <v>8.5</v>
      </c>
      <c r="CZ216">
        <v>1</v>
      </c>
      <c r="DA216">
        <v>0</v>
      </c>
      <c r="DB216">
        <v>1</v>
      </c>
      <c r="DC216">
        <v>0</v>
      </c>
      <c r="DD216">
        <v>1</v>
      </c>
      <c r="DE216">
        <v>0</v>
      </c>
      <c r="DF216">
        <v>0</v>
      </c>
      <c r="DG216">
        <f t="shared" si="30"/>
        <v>190000</v>
      </c>
      <c r="DH216">
        <f t="shared" si="31"/>
        <v>130000</v>
      </c>
      <c r="DI216">
        <f t="shared" si="32"/>
        <v>1.4615384615384615</v>
      </c>
      <c r="DJ216">
        <f t="shared" si="33"/>
        <v>170000</v>
      </c>
      <c r="DK216">
        <f t="shared" si="34"/>
        <v>135000</v>
      </c>
      <c r="DL216">
        <f t="shared" si="35"/>
        <v>1.2592592592592593</v>
      </c>
      <c r="DM216">
        <v>1</v>
      </c>
      <c r="DN216">
        <v>0</v>
      </c>
      <c r="DO216" t="s">
        <v>2601</v>
      </c>
      <c r="DP216">
        <v>0</v>
      </c>
      <c r="DQ216">
        <v>1</v>
      </c>
      <c r="DR216">
        <v>0</v>
      </c>
      <c r="DS216">
        <v>0</v>
      </c>
      <c r="DT216">
        <v>0</v>
      </c>
    </row>
    <row r="217" spans="1:124" x14ac:dyDescent="0.25">
      <c r="A217" t="s">
        <v>572</v>
      </c>
      <c r="B217" t="s">
        <v>1314</v>
      </c>
      <c r="C217" t="s">
        <v>2121</v>
      </c>
      <c r="D217" t="s">
        <v>1352</v>
      </c>
      <c r="E217">
        <v>1</v>
      </c>
      <c r="F217">
        <v>183741</v>
      </c>
      <c r="G217">
        <v>230838</v>
      </c>
      <c r="H217">
        <v>202269</v>
      </c>
      <c r="I217">
        <v>200629</v>
      </c>
      <c r="J217">
        <v>172622</v>
      </c>
      <c r="K217">
        <v>166724</v>
      </c>
      <c r="L217">
        <v>167340</v>
      </c>
      <c r="M217">
        <v>167308</v>
      </c>
      <c r="N217">
        <v>201965</v>
      </c>
      <c r="O217">
        <v>202378</v>
      </c>
      <c r="P217">
        <v>166766</v>
      </c>
      <c r="Q217">
        <v>210743</v>
      </c>
      <c r="R217">
        <v>157729</v>
      </c>
      <c r="S217">
        <v>169196</v>
      </c>
      <c r="T217">
        <v>186116</v>
      </c>
      <c r="U217">
        <v>186116</v>
      </c>
      <c r="V217">
        <v>186116</v>
      </c>
      <c r="W217">
        <v>186116</v>
      </c>
      <c r="X217">
        <v>186116</v>
      </c>
      <c r="Y217">
        <v>186116</v>
      </c>
      <c r="Z217">
        <v>186116</v>
      </c>
      <c r="AA217">
        <v>169196</v>
      </c>
      <c r="AB217">
        <v>169196</v>
      </c>
      <c r="AC217">
        <v>169196</v>
      </c>
      <c r="AD217">
        <v>169196</v>
      </c>
      <c r="AE217">
        <v>169196</v>
      </c>
      <c r="AF217">
        <v>143318</v>
      </c>
      <c r="AG217">
        <v>180054</v>
      </c>
      <c r="AH217">
        <v>157770</v>
      </c>
      <c r="AI217">
        <v>156491</v>
      </c>
      <c r="AJ217">
        <v>134645</v>
      </c>
      <c r="AK217">
        <v>130045</v>
      </c>
      <c r="AL217">
        <v>130525</v>
      </c>
      <c r="AM217">
        <v>130500</v>
      </c>
      <c r="AN217">
        <v>157533</v>
      </c>
      <c r="AO217">
        <v>157855</v>
      </c>
      <c r="AP217">
        <v>130077</v>
      </c>
      <c r="AQ217">
        <v>164380</v>
      </c>
      <c r="AR217">
        <v>123029</v>
      </c>
      <c r="AS217">
        <v>131973</v>
      </c>
      <c r="AT217">
        <v>145170</v>
      </c>
      <c r="AU217">
        <v>145170</v>
      </c>
      <c r="AV217">
        <v>145170</v>
      </c>
      <c r="AW217">
        <v>145170</v>
      </c>
      <c r="AX217">
        <v>145170</v>
      </c>
      <c r="AY217">
        <v>145170</v>
      </c>
      <c r="AZ217">
        <v>145170</v>
      </c>
      <c r="BA217">
        <v>131973</v>
      </c>
      <c r="BB217">
        <v>131973</v>
      </c>
      <c r="BC217">
        <v>131973</v>
      </c>
      <c r="BD217">
        <v>131973</v>
      </c>
      <c r="BE217">
        <v>131973</v>
      </c>
      <c r="BF217">
        <v>8</v>
      </c>
      <c r="BG217">
        <v>8</v>
      </c>
      <c r="BH217">
        <v>8</v>
      </c>
      <c r="BI217">
        <v>8</v>
      </c>
      <c r="BJ217">
        <v>8</v>
      </c>
      <c r="BK217">
        <v>8</v>
      </c>
      <c r="BL217">
        <v>8</v>
      </c>
      <c r="BM217">
        <v>8</v>
      </c>
      <c r="BN217">
        <v>8</v>
      </c>
      <c r="BO217">
        <v>8</v>
      </c>
      <c r="BP217">
        <v>8</v>
      </c>
      <c r="BQ217">
        <v>8</v>
      </c>
      <c r="BR217">
        <v>8</v>
      </c>
      <c r="BS217" t="s">
        <v>1429</v>
      </c>
      <c r="BT217" s="7">
        <v>-7.7669439999999996</v>
      </c>
      <c r="BU217" s="7">
        <v>110.389134</v>
      </c>
      <c r="BV217">
        <v>5.2108190467556222E-3</v>
      </c>
      <c r="BW217">
        <v>175767.25</v>
      </c>
      <c r="BX217">
        <v>132797.875</v>
      </c>
      <c r="BY217">
        <v>153074.28571428571</v>
      </c>
      <c r="BZ217">
        <v>188738.1428571429</v>
      </c>
      <c r="CA217">
        <v>156912.88888888891</v>
      </c>
      <c r="CB217">
        <v>147135.20000000001</v>
      </c>
      <c r="CC217">
        <v>150514.9</v>
      </c>
      <c r="CD217">
        <v>132787.55555555559</v>
      </c>
      <c r="CE217">
        <v>125365.11111111109</v>
      </c>
      <c r="CF217">
        <v>152733.75</v>
      </c>
      <c r="CG217">
        <v>256316.71428571429</v>
      </c>
      <c r="CH217">
        <v>157079.70000000001</v>
      </c>
      <c r="CI217">
        <v>147812.11111111109</v>
      </c>
      <c r="CJ217">
        <v>121398.5</v>
      </c>
      <c r="CK217">
        <v>109147.4</v>
      </c>
      <c r="CL217">
        <v>144993.70000000001</v>
      </c>
      <c r="CM217">
        <v>163081.25</v>
      </c>
      <c r="CN217">
        <v>118875.6</v>
      </c>
      <c r="CO217">
        <v>117063.2</v>
      </c>
      <c r="CP217">
        <v>123372.7</v>
      </c>
      <c r="CQ217">
        <v>126456.7777777778</v>
      </c>
      <c r="CR217">
        <v>166585.70000000001</v>
      </c>
      <c r="CS217">
        <v>232116.8</v>
      </c>
      <c r="CT217">
        <v>264490.40000000002</v>
      </c>
      <c r="CU217">
        <v>169741.4</v>
      </c>
      <c r="CV217">
        <v>162282.9</v>
      </c>
      <c r="CW217">
        <f t="shared" si="27"/>
        <v>145863.23076923078</v>
      </c>
      <c r="CX217">
        <f t="shared" si="28"/>
        <v>139079.07692307694</v>
      </c>
      <c r="CY217">
        <f t="shared" si="29"/>
        <v>8</v>
      </c>
      <c r="CZ217">
        <v>1</v>
      </c>
      <c r="DA217">
        <v>0</v>
      </c>
      <c r="DB217">
        <v>1</v>
      </c>
      <c r="DC217">
        <v>0</v>
      </c>
      <c r="DD217">
        <v>1</v>
      </c>
      <c r="DE217">
        <v>1</v>
      </c>
      <c r="DF217">
        <v>0</v>
      </c>
      <c r="DG217">
        <f t="shared" si="30"/>
        <v>180054</v>
      </c>
      <c r="DH217">
        <f t="shared" si="31"/>
        <v>123029</v>
      </c>
      <c r="DI217">
        <f t="shared" si="32"/>
        <v>1.4635086036625511</v>
      </c>
      <c r="DJ217">
        <f t="shared" si="33"/>
        <v>145170</v>
      </c>
      <c r="DK217">
        <f t="shared" si="34"/>
        <v>131973</v>
      </c>
      <c r="DL217">
        <f t="shared" si="35"/>
        <v>1.0999977268077561</v>
      </c>
      <c r="DM217">
        <v>1</v>
      </c>
      <c r="DN217">
        <v>0</v>
      </c>
      <c r="DO217" t="s">
        <v>2600</v>
      </c>
      <c r="DP217">
        <v>1</v>
      </c>
      <c r="DQ217">
        <v>0</v>
      </c>
      <c r="DR217">
        <v>0</v>
      </c>
      <c r="DS217">
        <v>0</v>
      </c>
      <c r="DT217">
        <v>0</v>
      </c>
    </row>
    <row r="218" spans="1:124" x14ac:dyDescent="0.25">
      <c r="A218" t="s">
        <v>405</v>
      </c>
      <c r="B218" t="s">
        <v>1289</v>
      </c>
      <c r="C218" t="s">
        <v>2318</v>
      </c>
      <c r="D218" t="s">
        <v>1352</v>
      </c>
      <c r="E218">
        <v>0</v>
      </c>
      <c r="F218">
        <v>154665</v>
      </c>
      <c r="G218">
        <v>154665</v>
      </c>
      <c r="H218">
        <v>226665</v>
      </c>
      <c r="I218">
        <v>226665</v>
      </c>
      <c r="J218">
        <v>154665</v>
      </c>
      <c r="K218">
        <v>154665</v>
      </c>
      <c r="L218">
        <v>154665</v>
      </c>
      <c r="M218">
        <v>154665</v>
      </c>
      <c r="N218">
        <v>154665</v>
      </c>
      <c r="O218">
        <v>226665</v>
      </c>
      <c r="P218">
        <v>226665</v>
      </c>
      <c r="Q218">
        <v>154665</v>
      </c>
      <c r="R218">
        <v>154665</v>
      </c>
      <c r="S218">
        <v>154665</v>
      </c>
      <c r="T218">
        <v>154665</v>
      </c>
      <c r="U218">
        <v>226665</v>
      </c>
      <c r="V218">
        <v>226665</v>
      </c>
      <c r="W218">
        <v>154665</v>
      </c>
      <c r="X218">
        <v>154665</v>
      </c>
      <c r="Y218">
        <v>154665</v>
      </c>
      <c r="Z218">
        <v>154665</v>
      </c>
      <c r="AA218">
        <v>154665</v>
      </c>
      <c r="AB218">
        <v>226665</v>
      </c>
      <c r="AC218">
        <v>226665</v>
      </c>
      <c r="AD218">
        <v>154665</v>
      </c>
      <c r="AE218">
        <v>154665</v>
      </c>
      <c r="AF218">
        <v>115999</v>
      </c>
      <c r="AG218">
        <v>115999</v>
      </c>
      <c r="AH218">
        <v>169999</v>
      </c>
      <c r="AI218">
        <v>169999</v>
      </c>
      <c r="AJ218">
        <v>115999</v>
      </c>
      <c r="AK218">
        <v>115999</v>
      </c>
      <c r="AL218">
        <v>115999</v>
      </c>
      <c r="AM218">
        <v>115999</v>
      </c>
      <c r="AN218">
        <v>115999</v>
      </c>
      <c r="AO218">
        <v>169999</v>
      </c>
      <c r="AP218">
        <v>169999</v>
      </c>
      <c r="AQ218">
        <v>115999</v>
      </c>
      <c r="AR218">
        <v>115999</v>
      </c>
      <c r="AS218">
        <v>115999</v>
      </c>
      <c r="AT218">
        <v>115999</v>
      </c>
      <c r="AU218">
        <v>169999</v>
      </c>
      <c r="AV218">
        <v>169999</v>
      </c>
      <c r="AW218">
        <v>115999</v>
      </c>
      <c r="AX218">
        <v>115999</v>
      </c>
      <c r="AY218">
        <v>115999</v>
      </c>
      <c r="AZ218">
        <v>115999</v>
      </c>
      <c r="BA218">
        <v>115999</v>
      </c>
      <c r="BB218">
        <v>169999</v>
      </c>
      <c r="BC218">
        <v>169999</v>
      </c>
      <c r="BD218">
        <v>115999</v>
      </c>
      <c r="BE218">
        <v>115999</v>
      </c>
      <c r="BF218">
        <v>7.3</v>
      </c>
      <c r="BG218">
        <v>7.3</v>
      </c>
      <c r="BH218">
        <v>7.3</v>
      </c>
      <c r="BI218">
        <v>7.3</v>
      </c>
      <c r="BJ218">
        <v>7.3</v>
      </c>
      <c r="BK218">
        <v>7.3</v>
      </c>
      <c r="BL218">
        <v>7.3</v>
      </c>
      <c r="BM218">
        <v>7.3</v>
      </c>
      <c r="BN218">
        <v>7.3</v>
      </c>
      <c r="BO218">
        <v>7.3</v>
      </c>
      <c r="BP218">
        <v>7.3</v>
      </c>
      <c r="BQ218">
        <v>7.3</v>
      </c>
      <c r="BR218">
        <v>7.3</v>
      </c>
      <c r="BS218" t="s">
        <v>2466</v>
      </c>
      <c r="BT218" s="7">
        <v>-7.7947198999999996</v>
      </c>
      <c r="BU218" s="7">
        <v>110.3773839</v>
      </c>
      <c r="BV218">
        <v>4.384300720633191E-3</v>
      </c>
      <c r="BW218">
        <v>141875.9</v>
      </c>
      <c r="BX218">
        <v>85335</v>
      </c>
      <c r="BY218">
        <v>63000.285714285717</v>
      </c>
      <c r="BZ218">
        <v>169925.5</v>
      </c>
      <c r="CA218">
        <v>137679.29999999999</v>
      </c>
      <c r="CB218">
        <v>123777.2</v>
      </c>
      <c r="CC218">
        <v>128199.3</v>
      </c>
      <c r="CD218">
        <v>147562.70000000001</v>
      </c>
      <c r="CE218">
        <v>182390.66666666669</v>
      </c>
      <c r="CF218">
        <v>50285.857142857138</v>
      </c>
      <c r="CG218">
        <v>239194.25</v>
      </c>
      <c r="CH218">
        <v>134723.125</v>
      </c>
      <c r="CI218">
        <v>157926.77777777781</v>
      </c>
      <c r="CJ218">
        <v>109554.8</v>
      </c>
      <c r="CK218">
        <v>113865.1</v>
      </c>
      <c r="CL218">
        <v>105403.4</v>
      </c>
      <c r="CM218">
        <v>104540.11111111109</v>
      </c>
      <c r="CN218">
        <v>122781.2</v>
      </c>
      <c r="CO218">
        <v>125933.3333333333</v>
      </c>
      <c r="CP218">
        <v>118793.55555555561</v>
      </c>
      <c r="CQ218">
        <v>126365</v>
      </c>
      <c r="CR218">
        <v>152834.25</v>
      </c>
      <c r="CS218">
        <v>53000.714285714283</v>
      </c>
      <c r="CT218">
        <v>47625.5</v>
      </c>
      <c r="CU218">
        <v>126482.3333333333</v>
      </c>
      <c r="CV218">
        <v>123704.55555555561</v>
      </c>
      <c r="CW218">
        <f t="shared" si="27"/>
        <v>132614.38461538462</v>
      </c>
      <c r="CX218">
        <f t="shared" si="28"/>
        <v>132614.38461538462</v>
      </c>
      <c r="CY218">
        <f t="shared" si="29"/>
        <v>7.299999999999998</v>
      </c>
      <c r="CZ218">
        <v>1</v>
      </c>
      <c r="DA218">
        <v>0</v>
      </c>
      <c r="DB218">
        <v>1</v>
      </c>
      <c r="DC218">
        <v>0</v>
      </c>
      <c r="DD218">
        <v>1</v>
      </c>
      <c r="DE218">
        <v>0</v>
      </c>
      <c r="DF218">
        <v>0</v>
      </c>
      <c r="DG218">
        <f t="shared" si="30"/>
        <v>169999</v>
      </c>
      <c r="DH218">
        <f t="shared" si="31"/>
        <v>115999</v>
      </c>
      <c r="DI218">
        <f t="shared" si="32"/>
        <v>1.4655212544935732</v>
      </c>
      <c r="DJ218">
        <f t="shared" si="33"/>
        <v>169999</v>
      </c>
      <c r="DK218">
        <f t="shared" si="34"/>
        <v>115999</v>
      </c>
      <c r="DL218">
        <f t="shared" si="35"/>
        <v>1.4655212544935732</v>
      </c>
      <c r="DM218">
        <v>1</v>
      </c>
      <c r="DN218">
        <v>0</v>
      </c>
      <c r="DO218" t="s">
        <v>2601</v>
      </c>
      <c r="DP218">
        <v>0</v>
      </c>
      <c r="DQ218">
        <v>1</v>
      </c>
      <c r="DR218">
        <v>0</v>
      </c>
      <c r="DS218">
        <v>0</v>
      </c>
      <c r="DT218">
        <v>0</v>
      </c>
    </row>
    <row r="219" spans="1:124" x14ac:dyDescent="0.25">
      <c r="A219" t="s">
        <v>571</v>
      </c>
      <c r="B219" t="s">
        <v>1285</v>
      </c>
      <c r="C219" t="s">
        <v>2432</v>
      </c>
      <c r="D219" t="s">
        <v>1352</v>
      </c>
      <c r="E219">
        <v>0</v>
      </c>
      <c r="F219">
        <v>313333</v>
      </c>
      <c r="G219">
        <v>460000</v>
      </c>
      <c r="H219">
        <v>313333</v>
      </c>
      <c r="I219">
        <v>313333</v>
      </c>
      <c r="J219">
        <v>313333</v>
      </c>
      <c r="K219">
        <v>313333</v>
      </c>
      <c r="L219">
        <v>313333</v>
      </c>
      <c r="M219">
        <v>313333</v>
      </c>
      <c r="N219">
        <v>313333</v>
      </c>
      <c r="O219">
        <v>313333</v>
      </c>
      <c r="P219">
        <v>313333</v>
      </c>
      <c r="Q219">
        <v>313333</v>
      </c>
      <c r="R219">
        <v>313333</v>
      </c>
      <c r="S219">
        <v>313333</v>
      </c>
      <c r="T219">
        <v>313333</v>
      </c>
      <c r="U219">
        <v>313333</v>
      </c>
      <c r="V219">
        <v>313333</v>
      </c>
      <c r="W219">
        <v>313333</v>
      </c>
      <c r="X219">
        <v>313333</v>
      </c>
      <c r="Y219">
        <v>313333</v>
      </c>
      <c r="Z219">
        <v>313333</v>
      </c>
      <c r="AA219">
        <v>313333</v>
      </c>
      <c r="AB219">
        <v>313333</v>
      </c>
      <c r="AC219">
        <v>313333</v>
      </c>
      <c r="AD219">
        <v>313333</v>
      </c>
      <c r="AE219">
        <v>313333</v>
      </c>
      <c r="AF219">
        <v>235000</v>
      </c>
      <c r="AG219">
        <v>345000</v>
      </c>
      <c r="AH219">
        <v>235000</v>
      </c>
      <c r="AI219">
        <v>235000</v>
      </c>
      <c r="AJ219">
        <v>235000</v>
      </c>
      <c r="AK219">
        <v>235000</v>
      </c>
      <c r="AL219">
        <v>235000</v>
      </c>
      <c r="AM219">
        <v>235000</v>
      </c>
      <c r="AN219">
        <v>235000</v>
      </c>
      <c r="AO219">
        <v>235000</v>
      </c>
      <c r="AP219">
        <v>235000</v>
      </c>
      <c r="AQ219">
        <v>235000</v>
      </c>
      <c r="AR219">
        <v>235000</v>
      </c>
      <c r="AS219">
        <v>235000</v>
      </c>
      <c r="AT219">
        <v>235000</v>
      </c>
      <c r="AU219">
        <v>235000</v>
      </c>
      <c r="AV219">
        <v>235000</v>
      </c>
      <c r="AW219">
        <v>235000</v>
      </c>
      <c r="AX219">
        <v>235000</v>
      </c>
      <c r="AY219">
        <v>235000</v>
      </c>
      <c r="AZ219">
        <v>235000</v>
      </c>
      <c r="BA219">
        <v>235000</v>
      </c>
      <c r="BB219">
        <v>235000</v>
      </c>
      <c r="BC219">
        <v>235000</v>
      </c>
      <c r="BD219">
        <v>235000</v>
      </c>
      <c r="BE219">
        <v>235000</v>
      </c>
      <c r="BF219">
        <v>8.4</v>
      </c>
      <c r="BG219">
        <v>8.4</v>
      </c>
      <c r="BH219">
        <v>8.4</v>
      </c>
      <c r="BI219">
        <v>8.4</v>
      </c>
      <c r="BJ219">
        <v>8.4</v>
      </c>
      <c r="BK219">
        <v>8.4</v>
      </c>
      <c r="BL219">
        <v>8.3000000000000007</v>
      </c>
      <c r="BM219">
        <v>8.5</v>
      </c>
      <c r="BN219">
        <v>8.5</v>
      </c>
      <c r="BO219">
        <v>8.5</v>
      </c>
      <c r="BP219">
        <v>8.5</v>
      </c>
      <c r="BQ219">
        <v>8.5</v>
      </c>
      <c r="BR219">
        <v>8.5</v>
      </c>
      <c r="BS219" t="s">
        <v>1439</v>
      </c>
      <c r="BT219" s="7">
        <v>-7.7841146999999999</v>
      </c>
      <c r="BU219" s="7">
        <v>110.3676181</v>
      </c>
      <c r="BV219">
        <v>1.9661302564410979E-3</v>
      </c>
      <c r="BW219">
        <v>340200.2</v>
      </c>
      <c r="BX219">
        <v>650231</v>
      </c>
      <c r="BY219">
        <v>469616.14285714278</v>
      </c>
      <c r="BZ219">
        <v>505925.85714285722</v>
      </c>
      <c r="CA219">
        <v>341686.6</v>
      </c>
      <c r="CB219">
        <v>408707.5</v>
      </c>
      <c r="CC219">
        <v>420769.3</v>
      </c>
      <c r="CD219">
        <v>366569.1</v>
      </c>
      <c r="CE219">
        <v>566532.375</v>
      </c>
      <c r="CF219">
        <v>539642.5</v>
      </c>
      <c r="CG219">
        <v>692225</v>
      </c>
      <c r="CH219">
        <v>276905.2</v>
      </c>
      <c r="CI219">
        <v>283026.40000000002</v>
      </c>
      <c r="CJ219">
        <v>298194.59999999998</v>
      </c>
      <c r="CK219">
        <v>386014.6</v>
      </c>
      <c r="CL219">
        <v>543593.88888888888</v>
      </c>
      <c r="CM219">
        <v>384516.6</v>
      </c>
      <c r="CN219">
        <v>314136.8</v>
      </c>
      <c r="CO219">
        <v>326158.2</v>
      </c>
      <c r="CP219">
        <v>326936.7</v>
      </c>
      <c r="CQ219">
        <v>324530.90000000002</v>
      </c>
      <c r="CR219">
        <v>392367.3</v>
      </c>
      <c r="CS219">
        <v>553433.19999999995</v>
      </c>
      <c r="CT219">
        <v>718000.88888888888</v>
      </c>
      <c r="CU219">
        <v>283214</v>
      </c>
      <c r="CV219">
        <v>295193.8</v>
      </c>
      <c r="CW219">
        <f t="shared" si="27"/>
        <v>243461.53846153847</v>
      </c>
      <c r="CX219">
        <f t="shared" si="28"/>
        <v>235000</v>
      </c>
      <c r="CY219">
        <f t="shared" si="29"/>
        <v>8.4384615384615387</v>
      </c>
      <c r="CZ219">
        <v>1</v>
      </c>
      <c r="DA219">
        <v>1</v>
      </c>
      <c r="DB219">
        <v>1</v>
      </c>
      <c r="DC219">
        <v>0</v>
      </c>
      <c r="DD219">
        <v>1</v>
      </c>
      <c r="DE219">
        <v>1</v>
      </c>
      <c r="DF219">
        <v>0</v>
      </c>
      <c r="DG219">
        <f t="shared" si="30"/>
        <v>345000</v>
      </c>
      <c r="DH219">
        <f t="shared" si="31"/>
        <v>235000</v>
      </c>
      <c r="DI219">
        <f t="shared" si="32"/>
        <v>1.4680851063829787</v>
      </c>
      <c r="DJ219">
        <f t="shared" si="33"/>
        <v>235000</v>
      </c>
      <c r="DK219">
        <f t="shared" si="34"/>
        <v>235000</v>
      </c>
      <c r="DL219">
        <f t="shared" si="35"/>
        <v>1</v>
      </c>
      <c r="DM219">
        <v>1</v>
      </c>
      <c r="DN219">
        <v>0</v>
      </c>
      <c r="DO219" t="s">
        <v>2601</v>
      </c>
      <c r="DP219">
        <v>0</v>
      </c>
      <c r="DQ219">
        <v>1</v>
      </c>
      <c r="DR219">
        <v>0</v>
      </c>
      <c r="DS219">
        <v>0</v>
      </c>
      <c r="DT219">
        <v>0</v>
      </c>
    </row>
    <row r="220" spans="1:124" x14ac:dyDescent="0.25">
      <c r="A220" t="s">
        <v>324</v>
      </c>
      <c r="B220" t="s">
        <v>1301</v>
      </c>
      <c r="C220" t="s">
        <v>2161</v>
      </c>
      <c r="D220" t="s">
        <v>1352</v>
      </c>
      <c r="E220">
        <v>2</v>
      </c>
      <c r="F220">
        <v>169196</v>
      </c>
      <c r="G220">
        <v>159222</v>
      </c>
      <c r="H220">
        <v>157914</v>
      </c>
      <c r="I220">
        <v>166241</v>
      </c>
      <c r="J220">
        <v>169196</v>
      </c>
      <c r="K220">
        <v>169196</v>
      </c>
      <c r="L220">
        <v>159763</v>
      </c>
      <c r="M220">
        <v>159900</v>
      </c>
      <c r="N220">
        <v>185628</v>
      </c>
      <c r="O220">
        <v>182528</v>
      </c>
      <c r="P220">
        <v>207264</v>
      </c>
      <c r="Q220">
        <v>186526</v>
      </c>
      <c r="R220">
        <v>140998</v>
      </c>
      <c r="S220">
        <v>169196</v>
      </c>
      <c r="T220">
        <v>169196</v>
      </c>
      <c r="U220">
        <v>169196</v>
      </c>
      <c r="V220">
        <v>169196</v>
      </c>
      <c r="W220">
        <v>169196</v>
      </c>
      <c r="X220">
        <v>140998</v>
      </c>
      <c r="Y220">
        <v>140998</v>
      </c>
      <c r="Z220">
        <v>169196</v>
      </c>
      <c r="AA220">
        <v>169196</v>
      </c>
      <c r="AB220">
        <v>169196</v>
      </c>
      <c r="AC220">
        <v>169196</v>
      </c>
      <c r="AD220">
        <v>169196</v>
      </c>
      <c r="AE220">
        <v>140998</v>
      </c>
      <c r="AF220">
        <v>131973</v>
      </c>
      <c r="AG220">
        <v>124193</v>
      </c>
      <c r="AH220">
        <v>123173</v>
      </c>
      <c r="AI220">
        <v>129668</v>
      </c>
      <c r="AJ220">
        <v>131973</v>
      </c>
      <c r="AK220">
        <v>131973</v>
      </c>
      <c r="AL220">
        <v>124615</v>
      </c>
      <c r="AM220">
        <v>124722</v>
      </c>
      <c r="AN220">
        <v>144790</v>
      </c>
      <c r="AO220">
        <v>142372</v>
      </c>
      <c r="AP220">
        <v>161666</v>
      </c>
      <c r="AQ220">
        <v>145490</v>
      </c>
      <c r="AR220">
        <v>109978</v>
      </c>
      <c r="AS220">
        <v>131973</v>
      </c>
      <c r="AT220">
        <v>131973</v>
      </c>
      <c r="AU220">
        <v>131973</v>
      </c>
      <c r="AV220">
        <v>131973</v>
      </c>
      <c r="AW220">
        <v>131973</v>
      </c>
      <c r="AX220">
        <v>109978</v>
      </c>
      <c r="AY220">
        <v>109978</v>
      </c>
      <c r="AZ220">
        <v>131973</v>
      </c>
      <c r="BA220">
        <v>131973</v>
      </c>
      <c r="BB220">
        <v>131973</v>
      </c>
      <c r="BC220">
        <v>131973</v>
      </c>
      <c r="BD220">
        <v>131973</v>
      </c>
      <c r="BE220">
        <v>109978</v>
      </c>
      <c r="BF220">
        <v>7.6</v>
      </c>
      <c r="BG220">
        <v>7.6</v>
      </c>
      <c r="BH220">
        <v>7.6</v>
      </c>
      <c r="BI220">
        <v>7.6</v>
      </c>
      <c r="BJ220">
        <v>7.6</v>
      </c>
      <c r="BK220">
        <v>7.6</v>
      </c>
      <c r="BL220">
        <v>7.6</v>
      </c>
      <c r="BM220">
        <v>7.6</v>
      </c>
      <c r="BN220">
        <v>7.6</v>
      </c>
      <c r="BO220">
        <v>7.6</v>
      </c>
      <c r="BP220">
        <v>7.6</v>
      </c>
      <c r="BQ220">
        <v>7.6</v>
      </c>
      <c r="BR220">
        <v>7.6</v>
      </c>
      <c r="BS220" t="s">
        <v>1433</v>
      </c>
      <c r="BT220" s="7">
        <v>-7.8216988000000001</v>
      </c>
      <c r="BU220" s="7">
        <v>110.36746429999999</v>
      </c>
      <c r="BV220">
        <v>1.570257796904627E-3</v>
      </c>
      <c r="BW220">
        <v>145008.75</v>
      </c>
      <c r="BX220">
        <v>112071</v>
      </c>
      <c r="BY220">
        <v>144543</v>
      </c>
      <c r="BZ220">
        <v>238494.66666666669</v>
      </c>
      <c r="CA220">
        <v>128234.4</v>
      </c>
      <c r="CB220">
        <v>130382.55555555561</v>
      </c>
      <c r="CC220">
        <v>141692.22222222219</v>
      </c>
      <c r="CD220">
        <v>136586.11111111109</v>
      </c>
      <c r="CE220">
        <v>123868.875</v>
      </c>
      <c r="CF220">
        <v>179794.57142857139</v>
      </c>
      <c r="CG220">
        <v>158895.5</v>
      </c>
      <c r="CH220">
        <v>120895.25</v>
      </c>
      <c r="CI220">
        <v>161190.625</v>
      </c>
      <c r="CJ220">
        <v>103240</v>
      </c>
      <c r="CK220">
        <v>103285.7</v>
      </c>
      <c r="CL220">
        <v>114709</v>
      </c>
      <c r="CM220">
        <v>126924.3</v>
      </c>
      <c r="CN220">
        <v>104518.9</v>
      </c>
      <c r="CO220">
        <v>196333.7</v>
      </c>
      <c r="CP220">
        <v>138675.22222222219</v>
      </c>
      <c r="CQ220">
        <v>114218.4</v>
      </c>
      <c r="CR220">
        <v>99865.75</v>
      </c>
      <c r="CS220">
        <v>123261.3333333333</v>
      </c>
      <c r="CT220">
        <v>151665.625</v>
      </c>
      <c r="CU220">
        <v>194594.55555555559</v>
      </c>
      <c r="CV220">
        <v>230855.625</v>
      </c>
      <c r="CW220">
        <f t="shared" si="27"/>
        <v>132814.30769230769</v>
      </c>
      <c r="CX220">
        <f t="shared" si="28"/>
        <v>126897.23076923077</v>
      </c>
      <c r="CY220">
        <f t="shared" si="29"/>
        <v>7.5999999999999988</v>
      </c>
      <c r="CZ220">
        <v>1</v>
      </c>
      <c r="DA220">
        <v>0</v>
      </c>
      <c r="DB220">
        <v>0</v>
      </c>
      <c r="DC220">
        <v>0</v>
      </c>
      <c r="DD220">
        <v>1</v>
      </c>
      <c r="DE220">
        <v>1</v>
      </c>
      <c r="DF220">
        <v>0</v>
      </c>
      <c r="DG220">
        <f t="shared" si="30"/>
        <v>161666</v>
      </c>
      <c r="DH220">
        <f t="shared" si="31"/>
        <v>109978</v>
      </c>
      <c r="DI220">
        <f t="shared" si="32"/>
        <v>1.4699849060721235</v>
      </c>
      <c r="DJ220">
        <f t="shared" si="33"/>
        <v>131973</v>
      </c>
      <c r="DK220">
        <f t="shared" si="34"/>
        <v>109978</v>
      </c>
      <c r="DL220">
        <f t="shared" si="35"/>
        <v>1.1999945443634181</v>
      </c>
      <c r="DM220">
        <v>1</v>
      </c>
      <c r="DN220">
        <v>0</v>
      </c>
      <c r="DO220" t="s">
        <v>2601</v>
      </c>
      <c r="DP220">
        <v>0</v>
      </c>
      <c r="DQ220">
        <v>1</v>
      </c>
      <c r="DR220">
        <v>0</v>
      </c>
      <c r="DS220">
        <v>0</v>
      </c>
      <c r="DT220">
        <v>0</v>
      </c>
    </row>
    <row r="221" spans="1:124" x14ac:dyDescent="0.25">
      <c r="A221" t="s">
        <v>32</v>
      </c>
      <c r="B221" t="s">
        <v>1301</v>
      </c>
      <c r="C221" t="s">
        <v>1676</v>
      </c>
      <c r="D221" t="s">
        <v>1352</v>
      </c>
      <c r="E221">
        <v>3</v>
      </c>
      <c r="F221">
        <v>1009000</v>
      </c>
      <c r="G221">
        <v>1009000</v>
      </c>
      <c r="J221">
        <v>842000</v>
      </c>
      <c r="K221">
        <v>842000</v>
      </c>
      <c r="L221">
        <v>792000</v>
      </c>
      <c r="M221">
        <v>792000</v>
      </c>
      <c r="N221">
        <v>947935</v>
      </c>
      <c r="O221">
        <v>1109000</v>
      </c>
      <c r="Q221">
        <v>876605</v>
      </c>
      <c r="R221">
        <v>892000</v>
      </c>
      <c r="S221">
        <v>792000</v>
      </c>
      <c r="T221">
        <v>1009000</v>
      </c>
      <c r="U221">
        <v>1009000</v>
      </c>
      <c r="V221">
        <v>1059000</v>
      </c>
      <c r="W221">
        <v>792000</v>
      </c>
      <c r="X221">
        <v>792000</v>
      </c>
      <c r="Y221">
        <v>792000</v>
      </c>
      <c r="Z221">
        <v>792000</v>
      </c>
      <c r="AA221">
        <v>737017</v>
      </c>
      <c r="AB221">
        <v>1029457</v>
      </c>
      <c r="AC221">
        <v>1032011</v>
      </c>
      <c r="AD221">
        <v>737017</v>
      </c>
      <c r="AE221">
        <v>792000</v>
      </c>
      <c r="AF221">
        <v>605400</v>
      </c>
      <c r="AG221">
        <v>605400</v>
      </c>
      <c r="AJ221">
        <v>505200</v>
      </c>
      <c r="AK221">
        <v>505200</v>
      </c>
      <c r="AL221">
        <v>475200</v>
      </c>
      <c r="AM221">
        <v>475200</v>
      </c>
      <c r="AN221">
        <v>700001</v>
      </c>
      <c r="AO221">
        <v>665400</v>
      </c>
      <c r="AQ221">
        <v>565200</v>
      </c>
      <c r="AR221">
        <v>535200</v>
      </c>
      <c r="AS221">
        <v>475200</v>
      </c>
      <c r="AT221">
        <v>605400</v>
      </c>
      <c r="AU221">
        <v>605400</v>
      </c>
      <c r="AV221">
        <v>635400</v>
      </c>
      <c r="AW221">
        <v>475200</v>
      </c>
      <c r="AX221">
        <v>475200</v>
      </c>
      <c r="AY221">
        <v>475200</v>
      </c>
      <c r="AZ221">
        <v>475200</v>
      </c>
      <c r="BA221">
        <v>475199</v>
      </c>
      <c r="BB221">
        <v>760201</v>
      </c>
      <c r="BC221">
        <v>665399</v>
      </c>
      <c r="BD221">
        <v>475199</v>
      </c>
      <c r="BE221">
        <v>475200</v>
      </c>
      <c r="BF221">
        <v>8.6999999999999993</v>
      </c>
      <c r="BG221">
        <v>8.6999999999999993</v>
      </c>
      <c r="BH221">
        <v>8.6999999999999993</v>
      </c>
      <c r="BI221">
        <v>8.6999999999999993</v>
      </c>
      <c r="BJ221">
        <v>8.6999999999999993</v>
      </c>
      <c r="BK221">
        <v>8.6999999999999993</v>
      </c>
      <c r="BL221">
        <v>8.6999999999999993</v>
      </c>
      <c r="BM221">
        <v>8.6999999999999993</v>
      </c>
      <c r="BN221">
        <v>8.6999999999999993</v>
      </c>
      <c r="BO221">
        <v>8.6999999999999993</v>
      </c>
      <c r="BP221">
        <v>8.6999999999999993</v>
      </c>
      <c r="BQ221">
        <v>8.6999999999999993</v>
      </c>
      <c r="BR221">
        <v>8.6999999999999993</v>
      </c>
      <c r="BS221" t="s">
        <v>1428</v>
      </c>
      <c r="BT221" s="7">
        <v>-7.8200282000000003</v>
      </c>
      <c r="BU221" s="7">
        <v>110.3691321</v>
      </c>
      <c r="BV221">
        <v>9.8127262754576323E-4</v>
      </c>
      <c r="BW221">
        <v>382617.44444444438</v>
      </c>
      <c r="BX221">
        <v>426332.77777777781</v>
      </c>
      <c r="CA221">
        <v>295092.40000000002</v>
      </c>
      <c r="CB221">
        <v>303154.09999999998</v>
      </c>
      <c r="CC221">
        <v>252833.2</v>
      </c>
      <c r="CD221">
        <v>289064.375</v>
      </c>
      <c r="CE221">
        <v>511743.22222222219</v>
      </c>
      <c r="CF221">
        <v>411958.85714285722</v>
      </c>
      <c r="CH221">
        <v>374613.75</v>
      </c>
      <c r="CI221">
        <v>328592.44444444438</v>
      </c>
      <c r="CJ221">
        <v>277003.875</v>
      </c>
      <c r="CK221">
        <v>412559</v>
      </c>
      <c r="CL221">
        <v>399762</v>
      </c>
      <c r="CM221">
        <v>430793.11111111112</v>
      </c>
      <c r="CN221">
        <v>280803.44444444438</v>
      </c>
      <c r="CO221">
        <v>288725.66666666669</v>
      </c>
      <c r="CP221">
        <v>281503.44444444438</v>
      </c>
      <c r="CQ221">
        <v>278281.22222222219</v>
      </c>
      <c r="CR221">
        <v>304000.375</v>
      </c>
      <c r="CS221">
        <v>543825.9</v>
      </c>
      <c r="CT221">
        <v>404057.33333333331</v>
      </c>
      <c r="CU221">
        <v>281965.2</v>
      </c>
      <c r="CV221">
        <v>274528.90000000002</v>
      </c>
      <c r="CW221">
        <f t="shared" si="27"/>
        <v>563740.1</v>
      </c>
      <c r="CX221">
        <f t="shared" si="28"/>
        <v>544107.5384615385</v>
      </c>
      <c r="CY221">
        <f t="shared" si="29"/>
        <v>8.7000000000000011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f t="shared" si="30"/>
        <v>700001</v>
      </c>
      <c r="DH221">
        <f t="shared" si="31"/>
        <v>475200</v>
      </c>
      <c r="DI221">
        <f t="shared" si="32"/>
        <v>1.4730660774410775</v>
      </c>
      <c r="DJ221">
        <f t="shared" si="33"/>
        <v>760201</v>
      </c>
      <c r="DK221">
        <f t="shared" si="34"/>
        <v>475199</v>
      </c>
      <c r="DL221">
        <f t="shared" si="35"/>
        <v>1.5997529456080506</v>
      </c>
      <c r="DM221">
        <v>1</v>
      </c>
      <c r="DN221">
        <v>0</v>
      </c>
      <c r="DO221" t="s">
        <v>2601</v>
      </c>
      <c r="DP221">
        <v>0</v>
      </c>
      <c r="DQ221">
        <v>1</v>
      </c>
      <c r="DR221">
        <v>0</v>
      </c>
      <c r="DS221">
        <v>0</v>
      </c>
      <c r="DT221">
        <v>0</v>
      </c>
    </row>
    <row r="222" spans="1:124" x14ac:dyDescent="0.25">
      <c r="A222" t="s">
        <v>25</v>
      </c>
      <c r="B222" t="s">
        <v>1302</v>
      </c>
      <c r="C222" t="s">
        <v>2538</v>
      </c>
      <c r="D222" t="s">
        <v>1352</v>
      </c>
      <c r="E222">
        <v>5</v>
      </c>
      <c r="F222">
        <v>2309374</v>
      </c>
      <c r="G222">
        <v>2196327</v>
      </c>
      <c r="H222">
        <v>2696961</v>
      </c>
      <c r="I222">
        <v>2244776</v>
      </c>
      <c r="J222">
        <v>2083281</v>
      </c>
      <c r="K222">
        <v>2277075</v>
      </c>
      <c r="L222">
        <v>2131730</v>
      </c>
      <c r="M222">
        <v>2583914</v>
      </c>
      <c r="N222">
        <v>2131730</v>
      </c>
      <c r="O222">
        <v>2373972</v>
      </c>
      <c r="P222">
        <v>2680811</v>
      </c>
      <c r="Q222">
        <v>1808740</v>
      </c>
      <c r="R222">
        <v>2083281</v>
      </c>
      <c r="S222">
        <v>2018684</v>
      </c>
      <c r="T222">
        <v>2083281</v>
      </c>
      <c r="U222">
        <v>2018684</v>
      </c>
      <c r="V222">
        <v>2147879</v>
      </c>
      <c r="W222">
        <v>1905637</v>
      </c>
      <c r="X222">
        <v>1937936</v>
      </c>
      <c r="Y222">
        <v>1776442</v>
      </c>
      <c r="Z222">
        <v>1970235</v>
      </c>
      <c r="AA222">
        <v>1970235</v>
      </c>
      <c r="AB222">
        <v>1824890</v>
      </c>
      <c r="AC222">
        <v>2180178</v>
      </c>
      <c r="AE222">
        <v>1841039</v>
      </c>
      <c r="AF222">
        <v>1732030</v>
      </c>
      <c r="AG222">
        <v>1647246</v>
      </c>
      <c r="AH222">
        <v>2022721</v>
      </c>
      <c r="AI222">
        <v>1683582</v>
      </c>
      <c r="AJ222">
        <v>1562461</v>
      </c>
      <c r="AK222">
        <v>1707806</v>
      </c>
      <c r="AL222">
        <v>1598797</v>
      </c>
      <c r="AM222">
        <v>1937936</v>
      </c>
      <c r="AN222">
        <v>1598797</v>
      </c>
      <c r="AO222">
        <v>1780479</v>
      </c>
      <c r="AP222">
        <v>2010609</v>
      </c>
      <c r="AQ222">
        <v>1356555</v>
      </c>
      <c r="AR222">
        <v>1562461</v>
      </c>
      <c r="AS222">
        <v>1514012</v>
      </c>
      <c r="AT222">
        <v>1562461</v>
      </c>
      <c r="AU222">
        <v>1514012</v>
      </c>
      <c r="AV222">
        <v>1610909</v>
      </c>
      <c r="AW222">
        <v>1429228</v>
      </c>
      <c r="AX222">
        <v>1453452</v>
      </c>
      <c r="AY222">
        <v>1332331</v>
      </c>
      <c r="AZ222">
        <v>1477676</v>
      </c>
      <c r="BA222">
        <v>1477676</v>
      </c>
      <c r="BB222">
        <v>1368667</v>
      </c>
      <c r="BC222">
        <v>1635133</v>
      </c>
      <c r="BE222">
        <v>1380779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9</v>
      </c>
      <c r="BM222">
        <v>9</v>
      </c>
      <c r="BN222">
        <v>9</v>
      </c>
      <c r="BO222">
        <v>9</v>
      </c>
      <c r="BP222">
        <v>9</v>
      </c>
      <c r="BQ222">
        <v>9</v>
      </c>
      <c r="BR222">
        <v>9</v>
      </c>
      <c r="BS222" t="s">
        <v>1428</v>
      </c>
      <c r="BT222" s="7">
        <v>-7.7618850000000004</v>
      </c>
      <c r="BU222" s="7">
        <v>110.39842</v>
      </c>
      <c r="BV222">
        <v>3.0910208188559109E-3</v>
      </c>
      <c r="BW222">
        <v>1409743.2857142859</v>
      </c>
      <c r="BX222">
        <v>1372397.5714285709</v>
      </c>
      <c r="BY222">
        <v>1711135.333333333</v>
      </c>
      <c r="BZ222">
        <v>1227967.4285714291</v>
      </c>
      <c r="CA222">
        <v>1304019.75</v>
      </c>
      <c r="CB222">
        <v>1452429.4</v>
      </c>
      <c r="CC222">
        <v>1338153.3</v>
      </c>
      <c r="CD222">
        <v>1678014.7142857141</v>
      </c>
      <c r="CE222">
        <v>1319099.888888889</v>
      </c>
      <c r="CF222">
        <v>1482262.25</v>
      </c>
      <c r="CG222">
        <v>1714642</v>
      </c>
      <c r="CH222">
        <v>1045461.555555556</v>
      </c>
      <c r="CI222">
        <v>1298936.3</v>
      </c>
      <c r="CJ222">
        <v>1259248.625</v>
      </c>
      <c r="CK222">
        <v>1294370.111111111</v>
      </c>
      <c r="CL222">
        <v>1225516.111111111</v>
      </c>
      <c r="CM222">
        <v>1279445.222222222</v>
      </c>
      <c r="CN222">
        <v>1168514.5</v>
      </c>
      <c r="CO222">
        <v>1184017.7</v>
      </c>
      <c r="CP222">
        <v>1062058.5</v>
      </c>
      <c r="CQ222">
        <v>1216992.857142857</v>
      </c>
      <c r="CR222">
        <v>1205642.6000000001</v>
      </c>
      <c r="CS222">
        <v>1060205.8999999999</v>
      </c>
      <c r="CT222">
        <v>1282687.5</v>
      </c>
      <c r="CV222">
        <v>1109164.8</v>
      </c>
      <c r="CW222">
        <f t="shared" si="27"/>
        <v>1707806.1538461538</v>
      </c>
      <c r="CX222">
        <f t="shared" si="28"/>
        <v>1479694.6666666667</v>
      </c>
      <c r="CY222">
        <f t="shared" si="29"/>
        <v>9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f t="shared" si="30"/>
        <v>2022721</v>
      </c>
      <c r="DH222">
        <f t="shared" si="31"/>
        <v>1356555</v>
      </c>
      <c r="DI222">
        <f t="shared" si="32"/>
        <v>1.4910718695519165</v>
      </c>
      <c r="DJ222">
        <f t="shared" si="33"/>
        <v>1635133</v>
      </c>
      <c r="DK222">
        <f t="shared" si="34"/>
        <v>1332331</v>
      </c>
      <c r="DL222">
        <f t="shared" si="35"/>
        <v>1.227272351990609</v>
      </c>
      <c r="DM222">
        <v>1</v>
      </c>
      <c r="DN222">
        <v>0</v>
      </c>
      <c r="DO222" t="s">
        <v>2600</v>
      </c>
      <c r="DP222">
        <v>1</v>
      </c>
      <c r="DQ222">
        <v>0</v>
      </c>
      <c r="DR222">
        <v>0</v>
      </c>
      <c r="DS222">
        <v>0</v>
      </c>
      <c r="DT222">
        <v>0</v>
      </c>
    </row>
    <row r="223" spans="1:124" x14ac:dyDescent="0.25">
      <c r="A223" t="s">
        <v>576</v>
      </c>
      <c r="B223" t="s">
        <v>1313</v>
      </c>
      <c r="C223" t="s">
        <v>2396</v>
      </c>
      <c r="D223" t="s">
        <v>1352</v>
      </c>
      <c r="E223">
        <v>3</v>
      </c>
      <c r="F223">
        <v>720000</v>
      </c>
      <c r="G223">
        <v>720000</v>
      </c>
      <c r="H223">
        <v>720000</v>
      </c>
      <c r="I223">
        <v>720000</v>
      </c>
      <c r="J223">
        <v>720000</v>
      </c>
      <c r="K223">
        <v>1074480</v>
      </c>
      <c r="L223">
        <v>720000</v>
      </c>
      <c r="M223">
        <v>720000</v>
      </c>
      <c r="N223">
        <v>720000</v>
      </c>
      <c r="O223">
        <v>720000</v>
      </c>
      <c r="P223">
        <v>720000</v>
      </c>
      <c r="Q223">
        <v>720000</v>
      </c>
      <c r="R223">
        <v>720000</v>
      </c>
      <c r="S223">
        <v>720000</v>
      </c>
      <c r="T223">
        <v>720000</v>
      </c>
      <c r="U223">
        <v>720000</v>
      </c>
      <c r="V223">
        <v>720000</v>
      </c>
      <c r="W223">
        <v>720000</v>
      </c>
      <c r="X223">
        <v>720000</v>
      </c>
      <c r="Y223">
        <v>720000</v>
      </c>
      <c r="Z223">
        <v>720000</v>
      </c>
      <c r="AA223">
        <v>720000</v>
      </c>
      <c r="AB223">
        <v>1074480</v>
      </c>
      <c r="AC223">
        <v>1074480</v>
      </c>
      <c r="AD223">
        <v>720000</v>
      </c>
      <c r="AE223">
        <v>720000</v>
      </c>
      <c r="AF223">
        <v>540000</v>
      </c>
      <c r="AG223">
        <v>540000</v>
      </c>
      <c r="AH223">
        <v>540000</v>
      </c>
      <c r="AI223">
        <v>540000</v>
      </c>
      <c r="AJ223">
        <v>540000</v>
      </c>
      <c r="AK223">
        <v>805860</v>
      </c>
      <c r="AL223">
        <v>540000</v>
      </c>
      <c r="AM223">
        <v>540000</v>
      </c>
      <c r="AN223">
        <v>540000</v>
      </c>
      <c r="AO223">
        <v>540000</v>
      </c>
      <c r="AP223">
        <v>540000</v>
      </c>
      <c r="AQ223">
        <v>540000</v>
      </c>
      <c r="AR223">
        <v>540000</v>
      </c>
      <c r="AS223">
        <v>540000</v>
      </c>
      <c r="AT223">
        <v>540000</v>
      </c>
      <c r="AU223">
        <v>540000</v>
      </c>
      <c r="AV223">
        <v>540000</v>
      </c>
      <c r="AW223">
        <v>540000</v>
      </c>
      <c r="AX223">
        <v>540000</v>
      </c>
      <c r="AY223">
        <v>540000</v>
      </c>
      <c r="AZ223">
        <v>540000</v>
      </c>
      <c r="BA223">
        <v>540000</v>
      </c>
      <c r="BB223">
        <v>805860</v>
      </c>
      <c r="BC223">
        <v>805860</v>
      </c>
      <c r="BD223">
        <v>540000</v>
      </c>
      <c r="BE223">
        <v>540000</v>
      </c>
      <c r="BF223">
        <v>8.8000000000000007</v>
      </c>
      <c r="BG223">
        <v>8.8000000000000007</v>
      </c>
      <c r="BH223">
        <v>8.8000000000000007</v>
      </c>
      <c r="BI223">
        <v>8.8000000000000007</v>
      </c>
      <c r="BJ223">
        <v>8.8000000000000007</v>
      </c>
      <c r="BK223">
        <v>8.8000000000000007</v>
      </c>
      <c r="BL223">
        <v>8.8000000000000007</v>
      </c>
      <c r="BM223">
        <v>8.8000000000000007</v>
      </c>
      <c r="BN223">
        <v>8.8000000000000007</v>
      </c>
      <c r="BO223">
        <v>8.8000000000000007</v>
      </c>
      <c r="BP223">
        <v>8.8000000000000007</v>
      </c>
      <c r="BQ223">
        <v>8.8000000000000007</v>
      </c>
      <c r="BR223">
        <v>8.8000000000000007</v>
      </c>
      <c r="BS223" t="s">
        <v>1436</v>
      </c>
      <c r="BT223" s="7">
        <v>-7.8700945999999998</v>
      </c>
      <c r="BU223" s="7">
        <v>110.3562153</v>
      </c>
      <c r="BV223">
        <v>4.294962109766079E-2</v>
      </c>
      <c r="BW223">
        <v>240123.4</v>
      </c>
      <c r="BX223">
        <v>249387.3</v>
      </c>
      <c r="BY223">
        <v>249753.60000000001</v>
      </c>
      <c r="BZ223">
        <v>330401.77777777781</v>
      </c>
      <c r="CA223">
        <v>282233.09999999998</v>
      </c>
      <c r="CB223">
        <v>561621</v>
      </c>
      <c r="CC223">
        <v>294703.44444444438</v>
      </c>
      <c r="CD223">
        <v>285823.09999999998</v>
      </c>
      <c r="CE223">
        <v>284883.09999999998</v>
      </c>
      <c r="CF223">
        <v>263614.22222222219</v>
      </c>
      <c r="CG223">
        <v>270196.77777777781</v>
      </c>
      <c r="CH223">
        <v>285187.22222222219</v>
      </c>
      <c r="CI223">
        <v>281427.90000000002</v>
      </c>
      <c r="CJ223">
        <v>281934.2</v>
      </c>
      <c r="CK223">
        <v>269984.2</v>
      </c>
      <c r="CL223">
        <v>286734.2</v>
      </c>
      <c r="CM223">
        <v>264889.55555555562</v>
      </c>
      <c r="CN223">
        <v>276487.59999999998</v>
      </c>
      <c r="CO223">
        <v>276231.09999999998</v>
      </c>
      <c r="CP223">
        <v>260190.4</v>
      </c>
      <c r="CQ223">
        <v>256567.5</v>
      </c>
      <c r="CR223">
        <v>276710.59999999998</v>
      </c>
      <c r="CS223">
        <v>519137.11111111112</v>
      </c>
      <c r="CT223">
        <v>526853.6</v>
      </c>
      <c r="CU223">
        <v>269400.59999999998</v>
      </c>
      <c r="CV223">
        <v>264640.40000000002</v>
      </c>
      <c r="CW223">
        <f t="shared" si="27"/>
        <v>560450.76923076925</v>
      </c>
      <c r="CX223">
        <f t="shared" si="28"/>
        <v>580901.5384615385</v>
      </c>
      <c r="CY223">
        <f t="shared" si="29"/>
        <v>8.7999999999999989</v>
      </c>
      <c r="CZ223">
        <v>0</v>
      </c>
      <c r="DA223">
        <v>1</v>
      </c>
      <c r="DB223">
        <v>1</v>
      </c>
      <c r="DC223">
        <v>0</v>
      </c>
      <c r="DD223">
        <v>1</v>
      </c>
      <c r="DE223">
        <v>1</v>
      </c>
      <c r="DF223">
        <v>1</v>
      </c>
      <c r="DG223">
        <f t="shared" si="30"/>
        <v>805860</v>
      </c>
      <c r="DH223">
        <f t="shared" si="31"/>
        <v>540000</v>
      </c>
      <c r="DI223">
        <f t="shared" si="32"/>
        <v>1.4923333333333333</v>
      </c>
      <c r="DJ223">
        <f t="shared" si="33"/>
        <v>805860</v>
      </c>
      <c r="DK223">
        <f t="shared" si="34"/>
        <v>540000</v>
      </c>
      <c r="DL223">
        <f t="shared" si="35"/>
        <v>1.4923333333333333</v>
      </c>
      <c r="DM223">
        <v>1</v>
      </c>
      <c r="DN223">
        <v>0</v>
      </c>
      <c r="DO223" t="s">
        <v>2602</v>
      </c>
      <c r="DP223">
        <v>0</v>
      </c>
      <c r="DQ223">
        <v>0</v>
      </c>
      <c r="DR223">
        <v>1</v>
      </c>
      <c r="DS223">
        <v>0</v>
      </c>
      <c r="DT223">
        <v>0</v>
      </c>
    </row>
    <row r="224" spans="1:124" x14ac:dyDescent="0.25">
      <c r="A224" t="s">
        <v>1177</v>
      </c>
      <c r="B224" t="s">
        <v>1287</v>
      </c>
      <c r="C224" t="s">
        <v>1830</v>
      </c>
      <c r="D224" t="s">
        <v>1352</v>
      </c>
      <c r="E224">
        <v>2.5</v>
      </c>
      <c r="G224">
        <v>311350</v>
      </c>
      <c r="H224">
        <v>467023</v>
      </c>
      <c r="I224">
        <v>467023</v>
      </c>
      <c r="J224">
        <v>467023</v>
      </c>
      <c r="K224">
        <v>311350</v>
      </c>
      <c r="L224">
        <v>311350</v>
      </c>
      <c r="M224">
        <v>311350</v>
      </c>
      <c r="N224">
        <v>311350</v>
      </c>
      <c r="O224">
        <v>467023</v>
      </c>
      <c r="P224">
        <v>467023</v>
      </c>
      <c r="Q224">
        <v>467023</v>
      </c>
      <c r="R224">
        <v>311350</v>
      </c>
      <c r="T224">
        <v>310194</v>
      </c>
      <c r="U224">
        <v>465286</v>
      </c>
      <c r="V224">
        <v>465286</v>
      </c>
      <c r="W224">
        <v>465286</v>
      </c>
      <c r="X224">
        <v>310194</v>
      </c>
      <c r="Y224">
        <v>310194</v>
      </c>
      <c r="Z224">
        <v>310194</v>
      </c>
      <c r="AA224">
        <v>310194</v>
      </c>
      <c r="AB224">
        <v>465286</v>
      </c>
      <c r="AC224">
        <v>465286</v>
      </c>
      <c r="AD224">
        <v>465286</v>
      </c>
      <c r="AE224">
        <v>310194</v>
      </c>
      <c r="AG224">
        <v>206667</v>
      </c>
      <c r="AH224">
        <v>309999</v>
      </c>
      <c r="AI224">
        <v>309999</v>
      </c>
      <c r="AJ224">
        <v>309999</v>
      </c>
      <c r="AK224">
        <v>206667</v>
      </c>
      <c r="AL224">
        <v>206667</v>
      </c>
      <c r="AM224">
        <v>206667</v>
      </c>
      <c r="AN224">
        <v>206667</v>
      </c>
      <c r="AO224">
        <v>309999</v>
      </c>
      <c r="AP224">
        <v>309999</v>
      </c>
      <c r="AQ224">
        <v>309999</v>
      </c>
      <c r="AR224">
        <v>206667</v>
      </c>
      <c r="AT224">
        <v>200001</v>
      </c>
      <c r="AU224">
        <v>299998</v>
      </c>
      <c r="AV224">
        <v>299998</v>
      </c>
      <c r="AW224">
        <v>299998</v>
      </c>
      <c r="AX224">
        <v>200001</v>
      </c>
      <c r="AY224">
        <v>200001</v>
      </c>
      <c r="AZ224">
        <v>200001</v>
      </c>
      <c r="BA224">
        <v>200001</v>
      </c>
      <c r="BB224">
        <v>299998</v>
      </c>
      <c r="BC224">
        <v>299998</v>
      </c>
      <c r="BD224">
        <v>299998</v>
      </c>
      <c r="BE224">
        <v>200001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T224" s="7">
        <v>-7.5996480000000002</v>
      </c>
      <c r="BU224" s="7">
        <v>110.4246626</v>
      </c>
      <c r="BV224">
        <v>1.530498525318409E-2</v>
      </c>
      <c r="BX224">
        <v>172171.6</v>
      </c>
      <c r="BY224">
        <v>148337.375</v>
      </c>
      <c r="BZ224">
        <v>118337.375</v>
      </c>
      <c r="CA224">
        <v>169959.9</v>
      </c>
      <c r="CB224">
        <v>169771.7</v>
      </c>
      <c r="CC224">
        <v>135832.70000000001</v>
      </c>
      <c r="CD224">
        <v>154413</v>
      </c>
      <c r="CE224">
        <v>143913</v>
      </c>
      <c r="CF224">
        <v>163220.1</v>
      </c>
      <c r="CG224">
        <v>207158.39999999999</v>
      </c>
      <c r="CH224">
        <v>126259.8</v>
      </c>
      <c r="CI224">
        <v>131376.70000000001</v>
      </c>
      <c r="CK224">
        <v>128503.7</v>
      </c>
      <c r="CL224">
        <v>169969.5</v>
      </c>
      <c r="CM224">
        <v>183969.5</v>
      </c>
      <c r="CN224">
        <v>145405.4</v>
      </c>
      <c r="CO224">
        <v>133783.88888888891</v>
      </c>
      <c r="CP224">
        <v>127743.88888888891</v>
      </c>
      <c r="CQ224">
        <v>127743.88888888891</v>
      </c>
      <c r="CR224">
        <v>155035.8571428571</v>
      </c>
      <c r="CS224">
        <v>150656.125</v>
      </c>
      <c r="CT224">
        <v>156463.8571428571</v>
      </c>
      <c r="CU224">
        <v>129966.2222222222</v>
      </c>
      <c r="CV224">
        <v>128074.6</v>
      </c>
      <c r="CW224">
        <f t="shared" si="27"/>
        <v>258333</v>
      </c>
      <c r="CX224">
        <f t="shared" si="28"/>
        <v>249999.5</v>
      </c>
      <c r="CY224">
        <f t="shared" si="29"/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f t="shared" si="30"/>
        <v>309999</v>
      </c>
      <c r="DH224">
        <f t="shared" si="31"/>
        <v>206667</v>
      </c>
      <c r="DI224">
        <f t="shared" si="32"/>
        <v>1.4999927419471903</v>
      </c>
      <c r="DJ224">
        <f t="shared" si="33"/>
        <v>299998</v>
      </c>
      <c r="DK224">
        <f t="shared" si="34"/>
        <v>200001</v>
      </c>
      <c r="DL224">
        <f t="shared" si="35"/>
        <v>1.4999825000874996</v>
      </c>
      <c r="DM224">
        <v>1</v>
      </c>
      <c r="DN224">
        <v>0</v>
      </c>
      <c r="DO224" t="s">
        <v>2600</v>
      </c>
      <c r="DP224">
        <v>1</v>
      </c>
      <c r="DQ224">
        <v>0</v>
      </c>
      <c r="DR224">
        <v>0</v>
      </c>
      <c r="DS224">
        <v>0</v>
      </c>
      <c r="DT224">
        <v>0</v>
      </c>
    </row>
    <row r="225" spans="1:124" x14ac:dyDescent="0.25">
      <c r="A225" t="s">
        <v>202</v>
      </c>
      <c r="B225" t="s">
        <v>1286</v>
      </c>
      <c r="C225" t="s">
        <v>2330</v>
      </c>
      <c r="D225" t="s">
        <v>1352</v>
      </c>
      <c r="E225">
        <v>0</v>
      </c>
      <c r="F225">
        <v>133333</v>
      </c>
      <c r="H225">
        <v>200000</v>
      </c>
      <c r="I225">
        <v>200000</v>
      </c>
      <c r="K225">
        <v>133333</v>
      </c>
      <c r="L225">
        <v>200000</v>
      </c>
      <c r="M225">
        <v>133333</v>
      </c>
      <c r="N225">
        <v>133333</v>
      </c>
      <c r="O225">
        <v>133333</v>
      </c>
      <c r="Q225">
        <v>200000</v>
      </c>
      <c r="R225">
        <v>160000</v>
      </c>
      <c r="S225">
        <v>133333</v>
      </c>
      <c r="T225">
        <v>133333</v>
      </c>
      <c r="U225">
        <v>133333</v>
      </c>
      <c r="V225">
        <v>168000</v>
      </c>
      <c r="W225">
        <v>168000</v>
      </c>
      <c r="AD225">
        <v>226667</v>
      </c>
      <c r="AE225">
        <v>293333</v>
      </c>
      <c r="AF225">
        <v>100000</v>
      </c>
      <c r="AH225">
        <v>150000</v>
      </c>
      <c r="AI225">
        <v>150000</v>
      </c>
      <c r="AK225">
        <v>100000</v>
      </c>
      <c r="AL225">
        <v>150000</v>
      </c>
      <c r="AM225">
        <v>100000</v>
      </c>
      <c r="AN225">
        <v>100000</v>
      </c>
      <c r="AO225">
        <v>100000</v>
      </c>
      <c r="AQ225">
        <v>150000</v>
      </c>
      <c r="AR225">
        <v>120000</v>
      </c>
      <c r="AS225">
        <v>100000</v>
      </c>
      <c r="AT225">
        <v>100000</v>
      </c>
      <c r="AU225">
        <v>100000</v>
      </c>
      <c r="AV225">
        <v>126000</v>
      </c>
      <c r="AW225">
        <v>126000</v>
      </c>
      <c r="BD225">
        <v>170000</v>
      </c>
      <c r="BE225">
        <v>220000</v>
      </c>
      <c r="BF225">
        <v>8.3000000000000007</v>
      </c>
      <c r="BG225">
        <v>8.3000000000000007</v>
      </c>
      <c r="BH225">
        <v>8.3000000000000007</v>
      </c>
      <c r="BI225">
        <v>8.3000000000000007</v>
      </c>
      <c r="BJ225">
        <v>8.3000000000000007</v>
      </c>
      <c r="BK225">
        <v>8.3000000000000007</v>
      </c>
      <c r="BL225">
        <v>8.3000000000000007</v>
      </c>
      <c r="BM225">
        <v>8.3000000000000007</v>
      </c>
      <c r="BN225">
        <v>8.3000000000000007</v>
      </c>
      <c r="BO225">
        <v>8.3000000000000007</v>
      </c>
      <c r="BQ225">
        <v>8.3000000000000007</v>
      </c>
      <c r="BR225">
        <v>8.3000000000000007</v>
      </c>
      <c r="BS225" t="s">
        <v>1446</v>
      </c>
      <c r="BT225" s="7">
        <v>-7.8157541999999998</v>
      </c>
      <c r="BU225" s="7">
        <v>110.3879278</v>
      </c>
      <c r="BV225">
        <v>4.68161187595192E-3</v>
      </c>
      <c r="BW225">
        <v>114700</v>
      </c>
      <c r="BY225">
        <v>112400</v>
      </c>
      <c r="BZ225">
        <v>144810</v>
      </c>
      <c r="CB225">
        <v>102450</v>
      </c>
      <c r="CC225">
        <v>70177.888888888891</v>
      </c>
      <c r="CD225">
        <v>118844.55555555561</v>
      </c>
      <c r="CE225">
        <v>140960.1</v>
      </c>
      <c r="CF225">
        <v>178310.1</v>
      </c>
      <c r="CH225">
        <v>108472.3333333333</v>
      </c>
      <c r="CI225">
        <v>123027.88888888891</v>
      </c>
      <c r="CJ225">
        <v>107450</v>
      </c>
      <c r="CK225">
        <v>125960.1</v>
      </c>
      <c r="CL225">
        <v>160177.77777777781</v>
      </c>
      <c r="CM225">
        <v>151660.1</v>
      </c>
      <c r="CN225">
        <v>95622.222222222219</v>
      </c>
      <c r="CU225">
        <v>93027.888888888891</v>
      </c>
      <c r="CV225">
        <v>80775.100000000006</v>
      </c>
      <c r="CW225">
        <f t="shared" si="27"/>
        <v>122000</v>
      </c>
      <c r="CX225">
        <f t="shared" si="28"/>
        <v>134571.42857142858</v>
      </c>
      <c r="CY225">
        <f t="shared" si="29"/>
        <v>8.2999999999999989</v>
      </c>
      <c r="CZ225">
        <v>1</v>
      </c>
      <c r="DA225">
        <v>1</v>
      </c>
      <c r="DB225">
        <v>1</v>
      </c>
      <c r="DC225">
        <v>0</v>
      </c>
      <c r="DD225">
        <v>1</v>
      </c>
      <c r="DE225">
        <v>1</v>
      </c>
      <c r="DF225">
        <v>1</v>
      </c>
      <c r="DG225">
        <f t="shared" si="30"/>
        <v>150000</v>
      </c>
      <c r="DH225">
        <f t="shared" si="31"/>
        <v>100000</v>
      </c>
      <c r="DI225">
        <f t="shared" si="32"/>
        <v>1.5</v>
      </c>
      <c r="DJ225">
        <f t="shared" si="33"/>
        <v>220000</v>
      </c>
      <c r="DK225">
        <f t="shared" si="34"/>
        <v>100000</v>
      </c>
      <c r="DL225">
        <f t="shared" si="35"/>
        <v>2.2000000000000002</v>
      </c>
      <c r="DM225">
        <v>1</v>
      </c>
      <c r="DN225">
        <v>0</v>
      </c>
      <c r="DO225" t="s">
        <v>2601</v>
      </c>
      <c r="DP225">
        <v>0</v>
      </c>
      <c r="DQ225">
        <v>1</v>
      </c>
      <c r="DR225">
        <v>0</v>
      </c>
      <c r="DS225">
        <v>0</v>
      </c>
      <c r="DT225">
        <v>0</v>
      </c>
    </row>
    <row r="226" spans="1:124" x14ac:dyDescent="0.25">
      <c r="A226" t="s">
        <v>1153</v>
      </c>
      <c r="B226" t="s">
        <v>1324</v>
      </c>
      <c r="C226" t="s">
        <v>1993</v>
      </c>
      <c r="D226" t="s">
        <v>1352</v>
      </c>
      <c r="E226">
        <v>0</v>
      </c>
      <c r="G226">
        <v>266667</v>
      </c>
      <c r="H226">
        <v>266667</v>
      </c>
      <c r="I226">
        <v>266667</v>
      </c>
      <c r="J226">
        <v>266667</v>
      </c>
      <c r="K226">
        <v>266667</v>
      </c>
      <c r="N226">
        <v>266667</v>
      </c>
      <c r="O226">
        <v>266667</v>
      </c>
      <c r="P226">
        <v>266667</v>
      </c>
      <c r="Q226">
        <v>266667</v>
      </c>
      <c r="R226">
        <v>400000</v>
      </c>
      <c r="T226">
        <v>266667</v>
      </c>
      <c r="U226">
        <v>266667</v>
      </c>
      <c r="V226">
        <v>266667</v>
      </c>
      <c r="W226">
        <v>266667</v>
      </c>
      <c r="X226">
        <v>266667</v>
      </c>
      <c r="Y226">
        <v>266667</v>
      </c>
      <c r="Z226">
        <v>266667</v>
      </c>
      <c r="AA226">
        <v>266667</v>
      </c>
      <c r="AB226">
        <v>266667</v>
      </c>
      <c r="AC226">
        <v>266667</v>
      </c>
      <c r="AD226">
        <v>266667</v>
      </c>
      <c r="AE226">
        <v>266667</v>
      </c>
      <c r="AG226">
        <v>200000</v>
      </c>
      <c r="AH226">
        <v>200000</v>
      </c>
      <c r="AI226">
        <v>200000</v>
      </c>
      <c r="AJ226">
        <v>200000</v>
      </c>
      <c r="AK226">
        <v>200000</v>
      </c>
      <c r="AN226">
        <v>200000</v>
      </c>
      <c r="AO226">
        <v>200000</v>
      </c>
      <c r="AP226">
        <v>200000</v>
      </c>
      <c r="AQ226">
        <v>200000</v>
      </c>
      <c r="AR226">
        <v>300000</v>
      </c>
      <c r="AT226">
        <v>200000</v>
      </c>
      <c r="AU226">
        <v>200000</v>
      </c>
      <c r="AV226">
        <v>200000</v>
      </c>
      <c r="AW226">
        <v>200000</v>
      </c>
      <c r="AX226">
        <v>200000</v>
      </c>
      <c r="AY226">
        <v>200000</v>
      </c>
      <c r="AZ226">
        <v>200000</v>
      </c>
      <c r="BA226">
        <v>200000</v>
      </c>
      <c r="BB226">
        <v>200000</v>
      </c>
      <c r="BC226">
        <v>200000</v>
      </c>
      <c r="BD226">
        <v>200000</v>
      </c>
      <c r="BE226">
        <v>200000</v>
      </c>
      <c r="BG226">
        <v>8.1</v>
      </c>
      <c r="BH226">
        <v>8.1</v>
      </c>
      <c r="BI226">
        <v>8.1</v>
      </c>
      <c r="BJ226">
        <v>8.1</v>
      </c>
      <c r="BK226">
        <v>8.1</v>
      </c>
      <c r="BL226">
        <v>8.1</v>
      </c>
      <c r="BM226">
        <v>8.1</v>
      </c>
      <c r="BN226">
        <v>8.1</v>
      </c>
      <c r="BO226">
        <v>8.1</v>
      </c>
      <c r="BP226">
        <v>8.1</v>
      </c>
      <c r="BQ226">
        <v>8.1</v>
      </c>
      <c r="BR226">
        <v>8.1</v>
      </c>
      <c r="BS226" t="s">
        <v>1429</v>
      </c>
      <c r="BT226" s="7">
        <v>-7.8089244000000004</v>
      </c>
      <c r="BU226" s="7">
        <v>110.3684367</v>
      </c>
      <c r="BV226">
        <v>6.4247395958675624E-3</v>
      </c>
      <c r="BX226">
        <v>305402.42857142858</v>
      </c>
      <c r="BY226">
        <v>479466.57142857142</v>
      </c>
      <c r="BZ226">
        <v>476950.16666666669</v>
      </c>
      <c r="CA226">
        <v>330317.7</v>
      </c>
      <c r="CB226">
        <v>265329.88888888888</v>
      </c>
      <c r="CE226">
        <v>356619.77777777781</v>
      </c>
      <c r="CF226">
        <v>467071</v>
      </c>
      <c r="CG226">
        <v>499659.33333333331</v>
      </c>
      <c r="CH226">
        <v>264015.66666666669</v>
      </c>
      <c r="CI226">
        <v>153538.44444444441</v>
      </c>
      <c r="CK226">
        <v>256577</v>
      </c>
      <c r="CL226">
        <v>434728.25</v>
      </c>
      <c r="CM226">
        <v>381430.83333333331</v>
      </c>
      <c r="CN226">
        <v>344989.66666666669</v>
      </c>
      <c r="CO226">
        <v>272596.22222222219</v>
      </c>
      <c r="CP226">
        <v>273070.33333333331</v>
      </c>
      <c r="CQ226">
        <v>288903</v>
      </c>
      <c r="CR226">
        <v>296092.625</v>
      </c>
      <c r="CS226">
        <v>339840.11111111112</v>
      </c>
      <c r="CT226">
        <v>236717</v>
      </c>
      <c r="CU226">
        <v>302108.77777777781</v>
      </c>
      <c r="CV226">
        <v>302000.44444444438</v>
      </c>
      <c r="CW226">
        <f t="shared" si="27"/>
        <v>210000</v>
      </c>
      <c r="CX226">
        <f t="shared" si="28"/>
        <v>200000</v>
      </c>
      <c r="CY226">
        <f t="shared" si="29"/>
        <v>8.0999999999999979</v>
      </c>
      <c r="CZ226">
        <v>1</v>
      </c>
      <c r="DA226">
        <v>0</v>
      </c>
      <c r="DB226">
        <v>1</v>
      </c>
      <c r="DC226">
        <v>0</v>
      </c>
      <c r="DD226">
        <v>1</v>
      </c>
      <c r="DE226">
        <v>1</v>
      </c>
      <c r="DF226">
        <v>0</v>
      </c>
      <c r="DG226">
        <f t="shared" si="30"/>
        <v>300000</v>
      </c>
      <c r="DH226">
        <f t="shared" si="31"/>
        <v>200000</v>
      </c>
      <c r="DI226">
        <f t="shared" si="32"/>
        <v>1.5</v>
      </c>
      <c r="DJ226">
        <f t="shared" si="33"/>
        <v>200000</v>
      </c>
      <c r="DK226">
        <f t="shared" si="34"/>
        <v>200000</v>
      </c>
      <c r="DL226">
        <f t="shared" si="35"/>
        <v>1</v>
      </c>
      <c r="DM226">
        <v>1</v>
      </c>
      <c r="DN226">
        <v>0</v>
      </c>
      <c r="DO226" t="s">
        <v>2601</v>
      </c>
      <c r="DP226">
        <v>0</v>
      </c>
      <c r="DQ226">
        <v>1</v>
      </c>
      <c r="DR226">
        <v>0</v>
      </c>
      <c r="DS226">
        <v>0</v>
      </c>
      <c r="DT226">
        <v>0</v>
      </c>
    </row>
    <row r="227" spans="1:124" x14ac:dyDescent="0.25">
      <c r="A227" t="s">
        <v>184</v>
      </c>
      <c r="B227" t="s">
        <v>1289</v>
      </c>
      <c r="C227" t="s">
        <v>2403</v>
      </c>
      <c r="D227" t="s">
        <v>1352</v>
      </c>
      <c r="E227">
        <v>2</v>
      </c>
      <c r="F227">
        <v>266667</v>
      </c>
      <c r="H227">
        <v>333333</v>
      </c>
      <c r="J227">
        <v>266667</v>
      </c>
      <c r="K227">
        <v>266667</v>
      </c>
      <c r="L227">
        <v>266667</v>
      </c>
      <c r="M227">
        <v>266667</v>
      </c>
      <c r="N227">
        <v>266667</v>
      </c>
      <c r="O227">
        <v>400000</v>
      </c>
      <c r="R227">
        <v>266667</v>
      </c>
      <c r="S227">
        <v>266667</v>
      </c>
      <c r="T227">
        <v>266667</v>
      </c>
      <c r="U227">
        <v>333333</v>
      </c>
      <c r="V227">
        <v>333333</v>
      </c>
      <c r="W227">
        <v>266667</v>
      </c>
      <c r="X227">
        <v>266667</v>
      </c>
      <c r="Y227">
        <v>266667</v>
      </c>
      <c r="Z227">
        <v>266667</v>
      </c>
      <c r="AA227">
        <v>266667</v>
      </c>
      <c r="AB227">
        <v>400000</v>
      </c>
      <c r="AC227">
        <v>400000</v>
      </c>
      <c r="AD227">
        <v>266667</v>
      </c>
      <c r="AE227">
        <v>266667</v>
      </c>
      <c r="AF227">
        <v>200000</v>
      </c>
      <c r="AH227">
        <v>250000</v>
      </c>
      <c r="AJ227">
        <v>200000</v>
      </c>
      <c r="AK227">
        <v>200000</v>
      </c>
      <c r="AL227">
        <v>200000</v>
      </c>
      <c r="AM227">
        <v>200000</v>
      </c>
      <c r="AN227">
        <v>200000</v>
      </c>
      <c r="AO227">
        <v>300000</v>
      </c>
      <c r="AR227">
        <v>200000</v>
      </c>
      <c r="AS227">
        <v>200000</v>
      </c>
      <c r="AT227">
        <v>200000</v>
      </c>
      <c r="AU227">
        <v>250000</v>
      </c>
      <c r="AV227">
        <v>250000</v>
      </c>
      <c r="AW227">
        <v>200000</v>
      </c>
      <c r="AX227">
        <v>200000</v>
      </c>
      <c r="AY227">
        <v>200000</v>
      </c>
      <c r="AZ227">
        <v>200000</v>
      </c>
      <c r="BA227">
        <v>200000</v>
      </c>
      <c r="BB227">
        <v>300000</v>
      </c>
      <c r="BC227">
        <v>300000</v>
      </c>
      <c r="BD227">
        <v>200000</v>
      </c>
      <c r="BE227">
        <v>200000</v>
      </c>
      <c r="BF227">
        <v>8.4</v>
      </c>
      <c r="BG227">
        <v>8.4</v>
      </c>
      <c r="BH227">
        <v>8.4</v>
      </c>
      <c r="BI227">
        <v>8.4</v>
      </c>
      <c r="BJ227">
        <v>8.4</v>
      </c>
      <c r="BK227">
        <v>8.4</v>
      </c>
      <c r="BL227">
        <v>8.4</v>
      </c>
      <c r="BM227">
        <v>8.4</v>
      </c>
      <c r="BN227">
        <v>8.4</v>
      </c>
      <c r="BO227">
        <v>8.4</v>
      </c>
      <c r="BP227">
        <v>8.4</v>
      </c>
      <c r="BQ227">
        <v>8.4</v>
      </c>
      <c r="BR227">
        <v>8.4</v>
      </c>
      <c r="BS227" t="s">
        <v>1439</v>
      </c>
      <c r="BT227" s="7">
        <v>-7.7909702999999997</v>
      </c>
      <c r="BU227" s="7">
        <v>110.3604552</v>
      </c>
      <c r="BV227">
        <v>1.457569478793709E-3</v>
      </c>
      <c r="BW227">
        <v>112949.9</v>
      </c>
      <c r="BY227">
        <v>172750</v>
      </c>
      <c r="CA227">
        <v>160770</v>
      </c>
      <c r="CB227">
        <v>136188.88888888891</v>
      </c>
      <c r="CC227">
        <v>114901.6</v>
      </c>
      <c r="CD227">
        <v>83499</v>
      </c>
      <c r="CE227">
        <v>121551.7</v>
      </c>
      <c r="CF227">
        <v>160102.44444444441</v>
      </c>
      <c r="CI227">
        <v>96007.666666666672</v>
      </c>
      <c r="CJ227">
        <v>111900</v>
      </c>
      <c r="CK227">
        <v>109900</v>
      </c>
      <c r="CL227">
        <v>132000</v>
      </c>
      <c r="CM227">
        <v>136500</v>
      </c>
      <c r="CN227">
        <v>109400</v>
      </c>
      <c r="CO227">
        <v>119888.88888888891</v>
      </c>
      <c r="CP227">
        <v>110444.44444444439</v>
      </c>
      <c r="CQ227">
        <v>130111.11111111109</v>
      </c>
      <c r="CR227">
        <v>124222.2222222222</v>
      </c>
      <c r="CS227">
        <v>112625</v>
      </c>
      <c r="CT227">
        <v>128571.42857142859</v>
      </c>
      <c r="CU227">
        <v>117497.2222222222</v>
      </c>
      <c r="CV227">
        <v>116818.7777777778</v>
      </c>
      <c r="CW227">
        <f t="shared" si="27"/>
        <v>216666.66666666666</v>
      </c>
      <c r="CX227">
        <f t="shared" si="28"/>
        <v>223076.92307692306</v>
      </c>
      <c r="CY227">
        <f t="shared" si="29"/>
        <v>8.4000000000000021</v>
      </c>
      <c r="CZ227">
        <v>1</v>
      </c>
      <c r="DA227">
        <v>1</v>
      </c>
      <c r="DB227">
        <v>1</v>
      </c>
      <c r="DC227">
        <v>0</v>
      </c>
      <c r="DD227">
        <v>1</v>
      </c>
      <c r="DE227">
        <v>1</v>
      </c>
      <c r="DF227">
        <v>0</v>
      </c>
      <c r="DG227">
        <f t="shared" si="30"/>
        <v>300000</v>
      </c>
      <c r="DH227">
        <f t="shared" si="31"/>
        <v>200000</v>
      </c>
      <c r="DI227">
        <f t="shared" si="32"/>
        <v>1.5</v>
      </c>
      <c r="DJ227">
        <f t="shared" si="33"/>
        <v>300000</v>
      </c>
      <c r="DK227">
        <f t="shared" si="34"/>
        <v>200000</v>
      </c>
      <c r="DL227">
        <f t="shared" si="35"/>
        <v>1.5</v>
      </c>
      <c r="DM227">
        <v>1</v>
      </c>
      <c r="DN227">
        <v>0</v>
      </c>
      <c r="DO227" t="s">
        <v>2601</v>
      </c>
      <c r="DP227">
        <v>0</v>
      </c>
      <c r="DQ227">
        <v>1</v>
      </c>
      <c r="DR227">
        <v>0</v>
      </c>
      <c r="DS227">
        <v>0</v>
      </c>
      <c r="DT227">
        <v>0</v>
      </c>
    </row>
    <row r="228" spans="1:124" x14ac:dyDescent="0.25">
      <c r="A228" t="s">
        <v>739</v>
      </c>
      <c r="B228" t="s">
        <v>1293</v>
      </c>
      <c r="C228" t="s">
        <v>1784</v>
      </c>
      <c r="D228" t="s">
        <v>1352</v>
      </c>
      <c r="E228">
        <v>1</v>
      </c>
      <c r="F228">
        <v>266667</v>
      </c>
      <c r="G228">
        <v>266667</v>
      </c>
      <c r="H228">
        <v>400000</v>
      </c>
      <c r="I228">
        <v>400000</v>
      </c>
      <c r="J228">
        <v>266667</v>
      </c>
      <c r="K228">
        <v>266667</v>
      </c>
      <c r="L228">
        <v>266667</v>
      </c>
      <c r="M228">
        <v>266667</v>
      </c>
      <c r="N228">
        <v>266667</v>
      </c>
      <c r="O228">
        <v>400000</v>
      </c>
      <c r="P228">
        <v>400000</v>
      </c>
      <c r="Q228">
        <v>266667</v>
      </c>
      <c r="R228">
        <v>266667</v>
      </c>
      <c r="S228">
        <v>266667</v>
      </c>
      <c r="T228">
        <v>266667</v>
      </c>
      <c r="U228">
        <v>400000</v>
      </c>
      <c r="V228">
        <v>400000</v>
      </c>
      <c r="W228">
        <v>266667</v>
      </c>
      <c r="X228">
        <v>266667</v>
      </c>
      <c r="Y228">
        <v>266667</v>
      </c>
      <c r="Z228">
        <v>266667</v>
      </c>
      <c r="AA228">
        <v>266667</v>
      </c>
      <c r="AB228">
        <v>400000</v>
      </c>
      <c r="AC228">
        <v>400000</v>
      </c>
      <c r="AD228">
        <v>266667</v>
      </c>
      <c r="AE228">
        <v>266667</v>
      </c>
      <c r="AF228">
        <v>200000</v>
      </c>
      <c r="AG228">
        <v>200000</v>
      </c>
      <c r="AH228">
        <v>300000</v>
      </c>
      <c r="AI228">
        <v>300000</v>
      </c>
      <c r="AJ228">
        <v>200000</v>
      </c>
      <c r="AK228">
        <v>200000</v>
      </c>
      <c r="AL228">
        <v>200000</v>
      </c>
      <c r="AM228">
        <v>200000</v>
      </c>
      <c r="AN228">
        <v>200000</v>
      </c>
      <c r="AO228">
        <v>300000</v>
      </c>
      <c r="AP228">
        <v>300000</v>
      </c>
      <c r="AQ228">
        <v>200000</v>
      </c>
      <c r="AR228">
        <v>200000</v>
      </c>
      <c r="AS228">
        <v>200000</v>
      </c>
      <c r="AT228">
        <v>200000</v>
      </c>
      <c r="AU228">
        <v>300000</v>
      </c>
      <c r="AV228">
        <v>300000</v>
      </c>
      <c r="AW228">
        <v>200000</v>
      </c>
      <c r="AX228">
        <v>200000</v>
      </c>
      <c r="AY228">
        <v>200000</v>
      </c>
      <c r="AZ228">
        <v>200000</v>
      </c>
      <c r="BA228">
        <v>200000</v>
      </c>
      <c r="BB228">
        <v>300000</v>
      </c>
      <c r="BC228">
        <v>300000</v>
      </c>
      <c r="BD228">
        <v>200000</v>
      </c>
      <c r="BE228">
        <v>200000</v>
      </c>
      <c r="BF228">
        <v>8.1999999999999993</v>
      </c>
      <c r="BG228">
        <v>8.1999999999999993</v>
      </c>
      <c r="BH228">
        <v>8.1999999999999993</v>
      </c>
      <c r="BI228">
        <v>8.1999999999999993</v>
      </c>
      <c r="BJ228">
        <v>8.1999999999999993</v>
      </c>
      <c r="BK228">
        <v>8.1999999999999993</v>
      </c>
      <c r="BL228">
        <v>8.1999999999999993</v>
      </c>
      <c r="BM228">
        <v>8.1999999999999993</v>
      </c>
      <c r="BN228">
        <v>8.1999999999999993</v>
      </c>
      <c r="BO228">
        <v>8.1999999999999993</v>
      </c>
      <c r="BP228">
        <v>8.1999999999999993</v>
      </c>
      <c r="BQ228">
        <v>8.1999999999999993</v>
      </c>
      <c r="BR228">
        <v>8.1999999999999993</v>
      </c>
      <c r="BS228" t="s">
        <v>1429</v>
      </c>
      <c r="BT228" s="7">
        <v>-7.8110732</v>
      </c>
      <c r="BU228" s="7">
        <v>110.40250880000001</v>
      </c>
      <c r="BV228">
        <v>1.0619039085996301E-2</v>
      </c>
      <c r="BW228">
        <v>77777.222222222219</v>
      </c>
      <c r="BX228">
        <v>78919.8</v>
      </c>
      <c r="BY228">
        <v>121661</v>
      </c>
      <c r="BZ228">
        <v>124296</v>
      </c>
      <c r="CA228">
        <v>85170.9</v>
      </c>
      <c r="CB228">
        <v>68158.444444444438</v>
      </c>
      <c r="CC228">
        <v>31708</v>
      </c>
      <c r="CD228">
        <v>31610.25</v>
      </c>
      <c r="CE228">
        <v>79823.199999999997</v>
      </c>
      <c r="CF228">
        <v>97340.444444444438</v>
      </c>
      <c r="CG228">
        <v>117704</v>
      </c>
      <c r="CH228">
        <v>78635.5</v>
      </c>
      <c r="CI228">
        <v>65406.5</v>
      </c>
      <c r="CJ228">
        <v>147309.22222222219</v>
      </c>
      <c r="CK228">
        <v>82735.199999999997</v>
      </c>
      <c r="CL228">
        <v>126261</v>
      </c>
      <c r="CM228">
        <v>129796.11111111109</v>
      </c>
      <c r="CN228">
        <v>59861</v>
      </c>
      <c r="CO228">
        <v>72413.333333333328</v>
      </c>
      <c r="CP228">
        <v>73607.333333333328</v>
      </c>
      <c r="CQ228">
        <v>73607.333333333328</v>
      </c>
      <c r="CR228">
        <v>71846.600000000006</v>
      </c>
      <c r="CS228">
        <v>114018.44444444439</v>
      </c>
      <c r="CT228">
        <v>144550.77777777781</v>
      </c>
      <c r="CU228">
        <v>81079.333333333328</v>
      </c>
      <c r="CV228">
        <v>74437.7</v>
      </c>
      <c r="CW228">
        <f t="shared" si="27"/>
        <v>230769.23076923078</v>
      </c>
      <c r="CX228">
        <f t="shared" si="28"/>
        <v>230769.23076923078</v>
      </c>
      <c r="CY228">
        <f t="shared" si="29"/>
        <v>8.2000000000000011</v>
      </c>
      <c r="CZ228">
        <v>1</v>
      </c>
      <c r="DA228">
        <v>0</v>
      </c>
      <c r="DB228">
        <v>1</v>
      </c>
      <c r="DC228">
        <v>0</v>
      </c>
      <c r="DD228">
        <v>1</v>
      </c>
      <c r="DE228">
        <v>1</v>
      </c>
      <c r="DF228">
        <v>0</v>
      </c>
      <c r="DG228">
        <f t="shared" si="30"/>
        <v>300000</v>
      </c>
      <c r="DH228">
        <f t="shared" si="31"/>
        <v>200000</v>
      </c>
      <c r="DI228">
        <f t="shared" si="32"/>
        <v>1.5</v>
      </c>
      <c r="DJ228">
        <f t="shared" si="33"/>
        <v>300000</v>
      </c>
      <c r="DK228">
        <f t="shared" si="34"/>
        <v>200000</v>
      </c>
      <c r="DL228">
        <f t="shared" si="35"/>
        <v>1.5</v>
      </c>
      <c r="DM228">
        <v>1</v>
      </c>
      <c r="DN228">
        <v>0</v>
      </c>
      <c r="DO228" t="s">
        <v>2602</v>
      </c>
      <c r="DP228">
        <v>0</v>
      </c>
      <c r="DQ228">
        <v>0</v>
      </c>
      <c r="DR228">
        <v>1</v>
      </c>
      <c r="DS228">
        <v>0</v>
      </c>
      <c r="DT228">
        <v>0</v>
      </c>
    </row>
    <row r="229" spans="1:124" x14ac:dyDescent="0.25">
      <c r="A229" t="s">
        <v>106</v>
      </c>
      <c r="B229" t="s">
        <v>1302</v>
      </c>
      <c r="C229" t="s">
        <v>2199</v>
      </c>
      <c r="D229" t="s">
        <v>1352</v>
      </c>
      <c r="E229">
        <v>3</v>
      </c>
      <c r="F229">
        <v>440000</v>
      </c>
      <c r="G229">
        <v>440000</v>
      </c>
      <c r="H229">
        <v>460000</v>
      </c>
      <c r="I229">
        <v>453333</v>
      </c>
      <c r="J229">
        <v>400000</v>
      </c>
      <c r="K229">
        <v>380000</v>
      </c>
      <c r="L229">
        <v>380000</v>
      </c>
      <c r="M229">
        <v>380000</v>
      </c>
      <c r="N229">
        <v>380000</v>
      </c>
      <c r="O229">
        <v>560000</v>
      </c>
      <c r="P229">
        <v>560000</v>
      </c>
      <c r="Q229">
        <v>393333</v>
      </c>
      <c r="R229">
        <v>373333</v>
      </c>
      <c r="S229">
        <v>393333</v>
      </c>
      <c r="T229">
        <v>393333</v>
      </c>
      <c r="U229">
        <v>393333</v>
      </c>
      <c r="V229">
        <v>393333</v>
      </c>
      <c r="W229">
        <v>393333</v>
      </c>
      <c r="X229">
        <v>373333</v>
      </c>
      <c r="Y229">
        <v>373333</v>
      </c>
      <c r="Z229">
        <v>373333</v>
      </c>
      <c r="AA229">
        <v>373333</v>
      </c>
      <c r="AB229">
        <v>546667</v>
      </c>
      <c r="AC229">
        <v>600000</v>
      </c>
      <c r="AD229">
        <v>373333</v>
      </c>
      <c r="AE229">
        <v>373333</v>
      </c>
      <c r="AF229">
        <v>330000</v>
      </c>
      <c r="AG229">
        <v>330000</v>
      </c>
      <c r="AH229">
        <v>345000</v>
      </c>
      <c r="AI229">
        <v>340000</v>
      </c>
      <c r="AJ229">
        <v>300000</v>
      </c>
      <c r="AK229">
        <v>285000</v>
      </c>
      <c r="AL229">
        <v>285000</v>
      </c>
      <c r="AM229">
        <v>285000</v>
      </c>
      <c r="AN229">
        <v>285000</v>
      </c>
      <c r="AO229">
        <v>420000</v>
      </c>
      <c r="AP229">
        <v>420000</v>
      </c>
      <c r="AQ229">
        <v>295000</v>
      </c>
      <c r="AR229">
        <v>280000</v>
      </c>
      <c r="AS229">
        <v>295000</v>
      </c>
      <c r="AT229">
        <v>295000</v>
      </c>
      <c r="AU229">
        <v>295000</v>
      </c>
      <c r="AV229">
        <v>295000</v>
      </c>
      <c r="AW229">
        <v>295000</v>
      </c>
      <c r="AX229">
        <v>280000</v>
      </c>
      <c r="AY229">
        <v>280000</v>
      </c>
      <c r="AZ229">
        <v>280000</v>
      </c>
      <c r="BA229">
        <v>280000</v>
      </c>
      <c r="BB229">
        <v>410000</v>
      </c>
      <c r="BC229">
        <v>450000</v>
      </c>
      <c r="BD229">
        <v>280000</v>
      </c>
      <c r="BE229">
        <v>280000</v>
      </c>
      <c r="BF229">
        <v>8.6999999999999993</v>
      </c>
      <c r="BG229">
        <v>8.6999999999999993</v>
      </c>
      <c r="BH229">
        <v>8.6999999999999993</v>
      </c>
      <c r="BI229">
        <v>8.6999999999999993</v>
      </c>
      <c r="BJ229">
        <v>8.6999999999999993</v>
      </c>
      <c r="BK229">
        <v>8.6999999999999993</v>
      </c>
      <c r="BL229">
        <v>8.6999999999999993</v>
      </c>
      <c r="BM229">
        <v>8.6999999999999993</v>
      </c>
      <c r="BN229">
        <v>8.6999999999999993</v>
      </c>
      <c r="BO229">
        <v>8.6999999999999993</v>
      </c>
      <c r="BP229">
        <v>8.6999999999999993</v>
      </c>
      <c r="BQ229">
        <v>8.6999999999999993</v>
      </c>
      <c r="BR229">
        <v>8.6999999999999993</v>
      </c>
      <c r="BS229" t="s">
        <v>1446</v>
      </c>
      <c r="BT229" s="7">
        <v>-7.7836869999999996</v>
      </c>
      <c r="BU229" s="7">
        <v>110.40347</v>
      </c>
      <c r="BV229">
        <v>2.8652762577906651E-3</v>
      </c>
      <c r="BW229">
        <v>311678.40000000002</v>
      </c>
      <c r="BX229">
        <v>498849.77777777781</v>
      </c>
      <c r="BY229">
        <v>636747.19999999995</v>
      </c>
      <c r="BZ229">
        <v>261594.6</v>
      </c>
      <c r="CA229">
        <v>291063.11111111112</v>
      </c>
      <c r="CB229">
        <v>273908.55555555562</v>
      </c>
      <c r="CC229">
        <v>247799.55555555559</v>
      </c>
      <c r="CD229">
        <v>345673.66666666669</v>
      </c>
      <c r="CE229">
        <v>272589.11111111112</v>
      </c>
      <c r="CF229">
        <v>730339.66666666663</v>
      </c>
      <c r="CG229">
        <v>408719</v>
      </c>
      <c r="CH229">
        <v>280107.44444444438</v>
      </c>
      <c r="CI229">
        <v>297484.375</v>
      </c>
      <c r="CJ229">
        <v>229528.66666666669</v>
      </c>
      <c r="CK229">
        <v>242820</v>
      </c>
      <c r="CL229">
        <v>242924.88888888891</v>
      </c>
      <c r="CM229">
        <v>242810.2</v>
      </c>
      <c r="CN229">
        <v>251970.4</v>
      </c>
      <c r="CO229">
        <v>243856.1</v>
      </c>
      <c r="CP229">
        <v>243856.1</v>
      </c>
      <c r="CQ229">
        <v>207406.1</v>
      </c>
      <c r="CR229">
        <v>216520.22222222219</v>
      </c>
      <c r="CS229">
        <v>281293.44444444438</v>
      </c>
      <c r="CT229">
        <v>294907</v>
      </c>
      <c r="CU229">
        <v>232158.9</v>
      </c>
      <c r="CV229">
        <v>237161.44444444441</v>
      </c>
      <c r="CW229">
        <f t="shared" si="27"/>
        <v>323076.92307692306</v>
      </c>
      <c r="CX229">
        <f t="shared" si="28"/>
        <v>308846.15384615387</v>
      </c>
      <c r="CY229">
        <f t="shared" si="29"/>
        <v>8.7000000000000011</v>
      </c>
      <c r="CZ229">
        <v>1</v>
      </c>
      <c r="DA229">
        <v>1</v>
      </c>
      <c r="DB229">
        <v>1</v>
      </c>
      <c r="DC229">
        <v>0</v>
      </c>
      <c r="DD229">
        <v>1</v>
      </c>
      <c r="DE229">
        <v>1</v>
      </c>
      <c r="DF229">
        <v>1</v>
      </c>
      <c r="DG229">
        <f t="shared" si="30"/>
        <v>420000</v>
      </c>
      <c r="DH229">
        <f t="shared" si="31"/>
        <v>280000</v>
      </c>
      <c r="DI229">
        <f t="shared" si="32"/>
        <v>1.5</v>
      </c>
      <c r="DJ229">
        <f t="shared" si="33"/>
        <v>450000</v>
      </c>
      <c r="DK229">
        <f t="shared" si="34"/>
        <v>280000</v>
      </c>
      <c r="DL229">
        <f t="shared" si="35"/>
        <v>1.6071428571428572</v>
      </c>
      <c r="DM229">
        <v>1</v>
      </c>
      <c r="DN229">
        <v>0</v>
      </c>
      <c r="DO229" t="s">
        <v>2600</v>
      </c>
      <c r="DP229">
        <v>1</v>
      </c>
      <c r="DQ229">
        <v>0</v>
      </c>
      <c r="DR229">
        <v>0</v>
      </c>
      <c r="DS229">
        <v>0</v>
      </c>
      <c r="DT229">
        <v>0</v>
      </c>
    </row>
    <row r="230" spans="1:124" x14ac:dyDescent="0.25">
      <c r="A230" t="s">
        <v>71</v>
      </c>
      <c r="B230" t="s">
        <v>1303</v>
      </c>
      <c r="C230" t="s">
        <v>2263</v>
      </c>
      <c r="D230" t="s">
        <v>1352</v>
      </c>
      <c r="E230">
        <v>4</v>
      </c>
      <c r="L230">
        <v>1493333</v>
      </c>
      <c r="M230">
        <v>1493333</v>
      </c>
      <c r="N230">
        <v>1493333</v>
      </c>
      <c r="Q230">
        <v>2240000</v>
      </c>
      <c r="R230">
        <v>1620000</v>
      </c>
      <c r="S230">
        <v>2240000</v>
      </c>
      <c r="U230">
        <v>2240000</v>
      </c>
      <c r="W230">
        <v>1493333</v>
      </c>
      <c r="AD230">
        <v>1620000</v>
      </c>
      <c r="AE230">
        <v>1620000</v>
      </c>
      <c r="AL230">
        <v>1120000</v>
      </c>
      <c r="AM230">
        <v>1120000</v>
      </c>
      <c r="AN230">
        <v>1120000</v>
      </c>
      <c r="AQ230">
        <v>1680000</v>
      </c>
      <c r="AR230">
        <v>1215000</v>
      </c>
      <c r="AS230">
        <v>1680000</v>
      </c>
      <c r="AU230">
        <v>1680000</v>
      </c>
      <c r="AW230">
        <v>1120000</v>
      </c>
      <c r="BD230">
        <v>1215000</v>
      </c>
      <c r="BE230">
        <v>1215000</v>
      </c>
      <c r="BF230">
        <v>8.3000000000000007</v>
      </c>
      <c r="BH230">
        <v>8.3000000000000007</v>
      </c>
      <c r="BJ230">
        <v>8.3000000000000007</v>
      </c>
      <c r="BL230">
        <v>8.3000000000000007</v>
      </c>
      <c r="BM230">
        <v>8.3000000000000007</v>
      </c>
      <c r="BN230">
        <v>8.3000000000000007</v>
      </c>
      <c r="BQ230">
        <v>8.3000000000000007</v>
      </c>
      <c r="BR230">
        <v>8.3000000000000007</v>
      </c>
      <c r="BS230" t="s">
        <v>1446</v>
      </c>
      <c r="BT230" s="7">
        <v>-8.0281783000000004</v>
      </c>
      <c r="BU230" s="7">
        <v>110.34093900000001</v>
      </c>
      <c r="BV230">
        <v>4.544505082576774E-2</v>
      </c>
      <c r="CC230">
        <v>918118.1</v>
      </c>
      <c r="CD230">
        <v>930425.6</v>
      </c>
      <c r="CE230">
        <v>925358.1</v>
      </c>
      <c r="CH230">
        <v>1461036.333333333</v>
      </c>
      <c r="CI230">
        <v>1025550.1</v>
      </c>
      <c r="CJ230">
        <v>1473950</v>
      </c>
      <c r="CL230">
        <v>1470581</v>
      </c>
      <c r="CN230">
        <v>924425.3</v>
      </c>
      <c r="CU230">
        <v>1012350.3</v>
      </c>
      <c r="CV230">
        <v>1010408</v>
      </c>
      <c r="CW230">
        <f t="shared" si="27"/>
        <v>1251000</v>
      </c>
      <c r="CX230">
        <f t="shared" si="28"/>
        <v>1382000</v>
      </c>
      <c r="CY230">
        <f t="shared" si="29"/>
        <v>8.2999999999999989</v>
      </c>
      <c r="CZ230">
        <v>1</v>
      </c>
      <c r="DA230">
        <v>1</v>
      </c>
      <c r="DB230">
        <v>1</v>
      </c>
      <c r="DC230">
        <v>0</v>
      </c>
      <c r="DD230">
        <v>1</v>
      </c>
      <c r="DE230">
        <v>1</v>
      </c>
      <c r="DF230">
        <v>1</v>
      </c>
      <c r="DG230">
        <f t="shared" si="30"/>
        <v>1680000</v>
      </c>
      <c r="DH230">
        <f t="shared" si="31"/>
        <v>1120000</v>
      </c>
      <c r="DI230">
        <f t="shared" si="32"/>
        <v>1.5</v>
      </c>
      <c r="DJ230">
        <f t="shared" si="33"/>
        <v>1680000</v>
      </c>
      <c r="DK230">
        <f t="shared" si="34"/>
        <v>1120000</v>
      </c>
      <c r="DL230">
        <f t="shared" si="35"/>
        <v>1.5</v>
      </c>
      <c r="DM230">
        <v>1</v>
      </c>
      <c r="DN230">
        <v>0</v>
      </c>
      <c r="DO230" t="s">
        <v>2602</v>
      </c>
      <c r="DP230">
        <v>0</v>
      </c>
      <c r="DQ230">
        <v>0</v>
      </c>
      <c r="DR230">
        <v>1</v>
      </c>
      <c r="DS230">
        <v>0</v>
      </c>
      <c r="DT230">
        <v>0</v>
      </c>
    </row>
    <row r="231" spans="1:124" x14ac:dyDescent="0.25">
      <c r="A231" t="s">
        <v>183</v>
      </c>
      <c r="B231" t="s">
        <v>1313</v>
      </c>
      <c r="C231" t="s">
        <v>2286</v>
      </c>
      <c r="D231" t="s">
        <v>1352</v>
      </c>
      <c r="E231">
        <v>4</v>
      </c>
      <c r="F231">
        <v>492000</v>
      </c>
      <c r="G231">
        <v>492000</v>
      </c>
      <c r="H231">
        <v>740000</v>
      </c>
      <c r="I231">
        <v>740000</v>
      </c>
      <c r="J231">
        <v>492000</v>
      </c>
      <c r="K231">
        <v>492000</v>
      </c>
      <c r="L231">
        <v>492000</v>
      </c>
      <c r="M231">
        <v>492000</v>
      </c>
      <c r="N231">
        <v>492000</v>
      </c>
      <c r="O231">
        <v>492000</v>
      </c>
      <c r="P231">
        <v>561251</v>
      </c>
      <c r="Q231">
        <v>492000</v>
      </c>
      <c r="R231">
        <v>492000</v>
      </c>
      <c r="S231">
        <v>492000</v>
      </c>
      <c r="T231">
        <v>492000</v>
      </c>
      <c r="U231">
        <v>492000</v>
      </c>
      <c r="V231">
        <v>492000</v>
      </c>
      <c r="W231">
        <v>492000</v>
      </c>
      <c r="X231">
        <v>492000</v>
      </c>
      <c r="Y231">
        <v>492000</v>
      </c>
      <c r="Z231">
        <v>492000</v>
      </c>
      <c r="AA231">
        <v>492000</v>
      </c>
      <c r="AB231">
        <v>492000</v>
      </c>
      <c r="AC231">
        <v>492000</v>
      </c>
      <c r="AD231">
        <v>492000</v>
      </c>
      <c r="AE231">
        <v>492000</v>
      </c>
      <c r="AF231">
        <v>369000</v>
      </c>
      <c r="AG231">
        <v>369000</v>
      </c>
      <c r="AH231">
        <v>555000</v>
      </c>
      <c r="AI231">
        <v>555000</v>
      </c>
      <c r="AJ231">
        <v>369000</v>
      </c>
      <c r="AK231">
        <v>369000</v>
      </c>
      <c r="AL231">
        <v>369000</v>
      </c>
      <c r="AM231">
        <v>369000</v>
      </c>
      <c r="AN231">
        <v>369000</v>
      </c>
      <c r="AO231">
        <v>369000</v>
      </c>
      <c r="AP231">
        <v>420938</v>
      </c>
      <c r="AQ231">
        <v>369000</v>
      </c>
      <c r="AR231">
        <v>369000</v>
      </c>
      <c r="AS231">
        <v>369000</v>
      </c>
      <c r="AT231">
        <v>369000</v>
      </c>
      <c r="AU231">
        <v>369000</v>
      </c>
      <c r="AV231">
        <v>369000</v>
      </c>
      <c r="AW231">
        <v>369000</v>
      </c>
      <c r="AX231">
        <v>369000</v>
      </c>
      <c r="AY231">
        <v>369000</v>
      </c>
      <c r="AZ231">
        <v>369000</v>
      </c>
      <c r="BA231">
        <v>369000</v>
      </c>
      <c r="BB231">
        <v>369000</v>
      </c>
      <c r="BC231">
        <v>369000</v>
      </c>
      <c r="BD231">
        <v>369000</v>
      </c>
      <c r="BE231">
        <v>369000</v>
      </c>
      <c r="BF231">
        <v>8.3000000000000007</v>
      </c>
      <c r="BG231">
        <v>8.3000000000000007</v>
      </c>
      <c r="BH231">
        <v>8.3000000000000007</v>
      </c>
      <c r="BI231">
        <v>8.3000000000000007</v>
      </c>
      <c r="BJ231">
        <v>8.3000000000000007</v>
      </c>
      <c r="BK231">
        <v>8.3000000000000007</v>
      </c>
      <c r="BL231">
        <v>8.3000000000000007</v>
      </c>
      <c r="BM231">
        <v>8.3000000000000007</v>
      </c>
      <c r="BN231">
        <v>8.3000000000000007</v>
      </c>
      <c r="BO231">
        <v>8.3000000000000007</v>
      </c>
      <c r="BP231">
        <v>8.3000000000000007</v>
      </c>
      <c r="BQ231">
        <v>8.3000000000000007</v>
      </c>
      <c r="BR231">
        <v>8.3000000000000007</v>
      </c>
      <c r="BS231" t="s">
        <v>2497</v>
      </c>
      <c r="BT231" s="7">
        <v>-7.8357625000000004</v>
      </c>
      <c r="BU231" s="7">
        <v>110.36820400000001</v>
      </c>
      <c r="BV231">
        <v>1.1632099624906011E-2</v>
      </c>
      <c r="BW231">
        <v>172697.875</v>
      </c>
      <c r="BX231">
        <v>182272.6</v>
      </c>
      <c r="BY231">
        <v>310695.2</v>
      </c>
      <c r="BZ231">
        <v>316906.5</v>
      </c>
      <c r="CA231">
        <v>187694.6</v>
      </c>
      <c r="CB231">
        <v>212986.375</v>
      </c>
      <c r="CC231">
        <v>214538</v>
      </c>
      <c r="CD231">
        <v>193862.44444444441</v>
      </c>
      <c r="CE231">
        <v>182154.44444444441</v>
      </c>
      <c r="CF231">
        <v>198766.375</v>
      </c>
      <c r="CG231">
        <v>263723</v>
      </c>
      <c r="CH231">
        <v>181570.22222222219</v>
      </c>
      <c r="CI231">
        <v>191705.88888888891</v>
      </c>
      <c r="CJ231">
        <v>173654.6</v>
      </c>
      <c r="CK231">
        <v>195904.6</v>
      </c>
      <c r="CL231">
        <v>210954.6</v>
      </c>
      <c r="CM231">
        <v>194504.6</v>
      </c>
      <c r="CN231">
        <v>179054.6</v>
      </c>
      <c r="CO231">
        <v>242844.1</v>
      </c>
      <c r="CP231">
        <v>183275.66666666669</v>
      </c>
      <c r="CQ231">
        <v>173581.7</v>
      </c>
      <c r="CR231">
        <v>166787.29999999999</v>
      </c>
      <c r="CS231">
        <v>173321.11111111109</v>
      </c>
      <c r="CT231">
        <v>172577.88888888891</v>
      </c>
      <c r="CU231">
        <v>253644.7</v>
      </c>
      <c r="CV231">
        <v>269597.88888888888</v>
      </c>
      <c r="CW231">
        <f t="shared" si="27"/>
        <v>401610.61538461538</v>
      </c>
      <c r="CX231">
        <f t="shared" si="28"/>
        <v>369000</v>
      </c>
      <c r="CY231">
        <f t="shared" si="29"/>
        <v>8.2999999999999989</v>
      </c>
      <c r="CZ231">
        <v>1</v>
      </c>
      <c r="DA231">
        <v>0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f t="shared" si="30"/>
        <v>555000</v>
      </c>
      <c r="DH231">
        <f t="shared" si="31"/>
        <v>369000</v>
      </c>
      <c r="DI231">
        <f t="shared" si="32"/>
        <v>1.5040650406504066</v>
      </c>
      <c r="DJ231">
        <f t="shared" si="33"/>
        <v>369000</v>
      </c>
      <c r="DK231">
        <f t="shared" si="34"/>
        <v>369000</v>
      </c>
      <c r="DL231">
        <f t="shared" si="35"/>
        <v>1</v>
      </c>
      <c r="DM231">
        <v>1</v>
      </c>
      <c r="DN231">
        <v>0</v>
      </c>
      <c r="DO231" t="s">
        <v>2602</v>
      </c>
      <c r="DP231">
        <v>0</v>
      </c>
      <c r="DQ231">
        <v>0</v>
      </c>
      <c r="DR231">
        <v>1</v>
      </c>
      <c r="DS231">
        <v>0</v>
      </c>
      <c r="DT231">
        <v>0</v>
      </c>
    </row>
    <row r="232" spans="1:124" x14ac:dyDescent="0.25">
      <c r="A232" t="s">
        <v>361</v>
      </c>
      <c r="B232" t="s">
        <v>1287</v>
      </c>
      <c r="C232" t="s">
        <v>2342</v>
      </c>
      <c r="D232" t="s">
        <v>1352</v>
      </c>
      <c r="E232">
        <v>3</v>
      </c>
      <c r="F232">
        <v>450000</v>
      </c>
      <c r="G232">
        <v>450000</v>
      </c>
      <c r="H232">
        <v>450000</v>
      </c>
      <c r="I232">
        <v>650000</v>
      </c>
      <c r="J232">
        <v>450000</v>
      </c>
      <c r="K232">
        <v>450000</v>
      </c>
      <c r="L232">
        <v>450000</v>
      </c>
      <c r="M232">
        <v>450000</v>
      </c>
      <c r="N232">
        <v>450000</v>
      </c>
      <c r="O232">
        <v>450000</v>
      </c>
      <c r="P232">
        <v>399999</v>
      </c>
      <c r="Q232">
        <v>399999</v>
      </c>
      <c r="R232">
        <v>450000</v>
      </c>
      <c r="S232">
        <v>450000</v>
      </c>
      <c r="T232">
        <v>450000</v>
      </c>
      <c r="U232">
        <v>450000</v>
      </c>
      <c r="V232">
        <v>650000</v>
      </c>
      <c r="W232">
        <v>450000</v>
      </c>
      <c r="X232">
        <v>450000</v>
      </c>
      <c r="Y232">
        <v>450000</v>
      </c>
      <c r="Z232">
        <v>450000</v>
      </c>
      <c r="AA232">
        <v>450000</v>
      </c>
      <c r="AB232">
        <v>450000</v>
      </c>
      <c r="AC232">
        <v>450000</v>
      </c>
      <c r="AD232">
        <v>450000</v>
      </c>
      <c r="AE232">
        <v>450000</v>
      </c>
      <c r="AF232">
        <v>315000</v>
      </c>
      <c r="AG232">
        <v>315000</v>
      </c>
      <c r="AH232">
        <v>315000</v>
      </c>
      <c r="AI232">
        <v>455000</v>
      </c>
      <c r="AJ232">
        <v>315000</v>
      </c>
      <c r="AK232">
        <v>315000</v>
      </c>
      <c r="AL232">
        <v>315000</v>
      </c>
      <c r="AM232">
        <v>315000</v>
      </c>
      <c r="AN232">
        <v>315000</v>
      </c>
      <c r="AO232">
        <v>315000</v>
      </c>
      <c r="AP232">
        <v>299999</v>
      </c>
      <c r="AQ232">
        <v>299999</v>
      </c>
      <c r="AR232">
        <v>315000</v>
      </c>
      <c r="AS232">
        <v>315000</v>
      </c>
      <c r="AT232">
        <v>315000</v>
      </c>
      <c r="AU232">
        <v>315000</v>
      </c>
      <c r="AV232">
        <v>455000</v>
      </c>
      <c r="AW232">
        <v>315000</v>
      </c>
      <c r="AX232">
        <v>315000</v>
      </c>
      <c r="AY232">
        <v>315000</v>
      </c>
      <c r="AZ232">
        <v>315000</v>
      </c>
      <c r="BA232">
        <v>315000</v>
      </c>
      <c r="BB232">
        <v>315000</v>
      </c>
      <c r="BC232">
        <v>315000</v>
      </c>
      <c r="BD232">
        <v>315000</v>
      </c>
      <c r="BE232">
        <v>315000</v>
      </c>
      <c r="BF232">
        <v>7.3</v>
      </c>
      <c r="BG232">
        <v>7.3</v>
      </c>
      <c r="BH232">
        <v>7.3</v>
      </c>
      <c r="BI232">
        <v>7.3</v>
      </c>
      <c r="BJ232">
        <v>7.3</v>
      </c>
      <c r="BK232">
        <v>7.3</v>
      </c>
      <c r="BL232">
        <v>7.3</v>
      </c>
      <c r="BM232">
        <v>7.3</v>
      </c>
      <c r="BN232">
        <v>7.3</v>
      </c>
      <c r="BO232">
        <v>7.3</v>
      </c>
      <c r="BP232">
        <v>7.3</v>
      </c>
      <c r="BQ232">
        <v>7.3</v>
      </c>
      <c r="BR232">
        <v>7.3</v>
      </c>
      <c r="BS232" t="s">
        <v>1436</v>
      </c>
      <c r="BT232" s="7">
        <v>-7.6419918999999998</v>
      </c>
      <c r="BU232" s="7">
        <v>110.4255308</v>
      </c>
      <c r="BV232">
        <v>3.8340784823354492E-2</v>
      </c>
      <c r="BW232">
        <v>152029.66666666669</v>
      </c>
      <c r="BX232">
        <v>193759.9</v>
      </c>
      <c r="BY232">
        <v>150212.75</v>
      </c>
      <c r="BZ232">
        <v>217546.25</v>
      </c>
      <c r="CA232">
        <v>170460</v>
      </c>
      <c r="CB232">
        <v>191360</v>
      </c>
      <c r="CC232">
        <v>157421</v>
      </c>
      <c r="CD232">
        <v>173968.7</v>
      </c>
      <c r="CE232">
        <v>163468.70000000001</v>
      </c>
      <c r="CF232">
        <v>163720.20000000001</v>
      </c>
      <c r="CG232">
        <v>206158.4</v>
      </c>
      <c r="CH232">
        <v>125259.8</v>
      </c>
      <c r="CI232">
        <v>152965</v>
      </c>
      <c r="CJ232">
        <v>173416.22222222219</v>
      </c>
      <c r="CK232">
        <v>148726</v>
      </c>
      <c r="CL232">
        <v>171469.7</v>
      </c>
      <c r="CM232">
        <v>237469.9</v>
      </c>
      <c r="CN232">
        <v>146905.60000000001</v>
      </c>
      <c r="CO232">
        <v>159339.22222222219</v>
      </c>
      <c r="CP232">
        <v>153299.22222222219</v>
      </c>
      <c r="CQ232">
        <v>153299.22222222219</v>
      </c>
      <c r="CR232">
        <v>187892.71428571429</v>
      </c>
      <c r="CS232">
        <v>152531.375</v>
      </c>
      <c r="CT232">
        <v>160750.1428571429</v>
      </c>
      <c r="CU232">
        <v>129966.2222222222</v>
      </c>
      <c r="CV232">
        <v>162574.29999999999</v>
      </c>
      <c r="CW232">
        <f t="shared" si="27"/>
        <v>323461.38461538462</v>
      </c>
      <c r="CX232">
        <f t="shared" si="28"/>
        <v>325769.23076923075</v>
      </c>
      <c r="CY232">
        <f t="shared" si="29"/>
        <v>7.299999999999998</v>
      </c>
      <c r="CZ232">
        <v>0</v>
      </c>
      <c r="DA232">
        <v>1</v>
      </c>
      <c r="DB232">
        <v>1</v>
      </c>
      <c r="DC232">
        <v>0</v>
      </c>
      <c r="DD232">
        <v>1</v>
      </c>
      <c r="DE232">
        <v>1</v>
      </c>
      <c r="DF232">
        <v>1</v>
      </c>
      <c r="DG232">
        <f t="shared" si="30"/>
        <v>455000</v>
      </c>
      <c r="DH232">
        <f t="shared" si="31"/>
        <v>299999</v>
      </c>
      <c r="DI232">
        <f t="shared" si="32"/>
        <v>1.5166717222390742</v>
      </c>
      <c r="DJ232">
        <f t="shared" si="33"/>
        <v>455000</v>
      </c>
      <c r="DK232">
        <f t="shared" si="34"/>
        <v>315000</v>
      </c>
      <c r="DL232">
        <f t="shared" si="35"/>
        <v>1.4444444444444444</v>
      </c>
      <c r="DM232">
        <v>1</v>
      </c>
      <c r="DN232">
        <v>0</v>
      </c>
      <c r="DO232" t="s">
        <v>2600</v>
      </c>
      <c r="DP232">
        <v>1</v>
      </c>
      <c r="DQ232">
        <v>0</v>
      </c>
      <c r="DR232">
        <v>0</v>
      </c>
      <c r="DS232">
        <v>0</v>
      </c>
      <c r="DT232">
        <v>0</v>
      </c>
    </row>
    <row r="233" spans="1:124" x14ac:dyDescent="0.25">
      <c r="A233" t="s">
        <v>650</v>
      </c>
      <c r="B233" t="s">
        <v>1328</v>
      </c>
      <c r="C233" t="s">
        <v>2087</v>
      </c>
      <c r="D233" t="s">
        <v>1352</v>
      </c>
      <c r="E233">
        <v>1</v>
      </c>
      <c r="F233">
        <v>196689</v>
      </c>
      <c r="G233">
        <v>196689</v>
      </c>
      <c r="H233">
        <v>196689</v>
      </c>
      <c r="J233">
        <v>196689</v>
      </c>
      <c r="K233">
        <v>196689</v>
      </c>
      <c r="L233">
        <v>196689</v>
      </c>
      <c r="M233">
        <v>196689</v>
      </c>
      <c r="N233">
        <v>196689</v>
      </c>
      <c r="O233">
        <v>206524</v>
      </c>
      <c r="P233">
        <v>300719</v>
      </c>
      <c r="Q233">
        <v>196689</v>
      </c>
      <c r="R233">
        <v>196689</v>
      </c>
      <c r="S233">
        <v>196689</v>
      </c>
      <c r="T233">
        <v>196689</v>
      </c>
      <c r="U233">
        <v>196689</v>
      </c>
      <c r="V233">
        <v>286398</v>
      </c>
      <c r="W233">
        <v>196689</v>
      </c>
      <c r="X233">
        <v>196689</v>
      </c>
      <c r="Y233">
        <v>196689</v>
      </c>
      <c r="Z233">
        <v>196689</v>
      </c>
      <c r="AA233">
        <v>196689</v>
      </c>
      <c r="AB233">
        <v>196689</v>
      </c>
      <c r="AC233">
        <v>196689</v>
      </c>
      <c r="AD233">
        <v>203035</v>
      </c>
      <c r="AE233">
        <v>203035</v>
      </c>
      <c r="AF233">
        <v>153417</v>
      </c>
      <c r="AG233">
        <v>153417</v>
      </c>
      <c r="AH233">
        <v>153417</v>
      </c>
      <c r="AJ233">
        <v>153417</v>
      </c>
      <c r="AK233">
        <v>153417</v>
      </c>
      <c r="AL233">
        <v>153417</v>
      </c>
      <c r="AM233">
        <v>153417</v>
      </c>
      <c r="AN233">
        <v>153417</v>
      </c>
      <c r="AO233">
        <v>161089</v>
      </c>
      <c r="AP233">
        <v>234561</v>
      </c>
      <c r="AQ233">
        <v>153417</v>
      </c>
      <c r="AR233">
        <v>153417</v>
      </c>
      <c r="AS233">
        <v>153417</v>
      </c>
      <c r="AT233">
        <v>153417</v>
      </c>
      <c r="AU233">
        <v>153417</v>
      </c>
      <c r="AV233">
        <v>223390</v>
      </c>
      <c r="AW233">
        <v>153417</v>
      </c>
      <c r="AX233">
        <v>153417</v>
      </c>
      <c r="AY233">
        <v>153417</v>
      </c>
      <c r="AZ233">
        <v>153417</v>
      </c>
      <c r="BA233">
        <v>153417</v>
      </c>
      <c r="BB233">
        <v>153417</v>
      </c>
      <c r="BC233">
        <v>153417</v>
      </c>
      <c r="BD233">
        <v>158367</v>
      </c>
      <c r="BE233">
        <v>158367</v>
      </c>
      <c r="BF233">
        <v>8.4</v>
      </c>
      <c r="BG233">
        <v>8.4</v>
      </c>
      <c r="BH233">
        <v>8.4</v>
      </c>
      <c r="BI233">
        <v>8.4</v>
      </c>
      <c r="BJ233">
        <v>8.4</v>
      </c>
      <c r="BK233">
        <v>8.4</v>
      </c>
      <c r="BL233">
        <v>8.4</v>
      </c>
      <c r="BM233">
        <v>8.4</v>
      </c>
      <c r="BN233">
        <v>8.4</v>
      </c>
      <c r="BO233">
        <v>8.4</v>
      </c>
      <c r="BP233">
        <v>8.4</v>
      </c>
      <c r="BQ233">
        <v>8.4</v>
      </c>
      <c r="BR233">
        <v>8.4</v>
      </c>
      <c r="BS233" t="s">
        <v>1439</v>
      </c>
      <c r="BT233" s="7">
        <v>-7.8042927999999998</v>
      </c>
      <c r="BU233" s="7">
        <v>110.3770777</v>
      </c>
      <c r="BV233">
        <v>5.9268387575459099E-3</v>
      </c>
      <c r="BW233">
        <v>172479.1</v>
      </c>
      <c r="BX233">
        <v>93478.666666666672</v>
      </c>
      <c r="BY233">
        <v>143060.25</v>
      </c>
      <c r="CA233">
        <v>149174.70000000001</v>
      </c>
      <c r="CB233">
        <v>117770.2</v>
      </c>
      <c r="CC233">
        <v>117588.9</v>
      </c>
      <c r="CD233">
        <v>133742.9</v>
      </c>
      <c r="CE233">
        <v>190266.8</v>
      </c>
      <c r="CF233">
        <v>110370.875</v>
      </c>
      <c r="CG233">
        <v>349126.40000000002</v>
      </c>
      <c r="CH233">
        <v>135531</v>
      </c>
      <c r="CI233">
        <v>169811.8</v>
      </c>
      <c r="CJ233">
        <v>135531.9</v>
      </c>
      <c r="CK233">
        <v>133937.79999999999</v>
      </c>
      <c r="CL233">
        <v>153150.70000000001</v>
      </c>
      <c r="CM233">
        <v>139454</v>
      </c>
      <c r="CN233">
        <v>129840.3</v>
      </c>
      <c r="CO233">
        <v>111520.6</v>
      </c>
      <c r="CP233">
        <v>106779</v>
      </c>
      <c r="CQ233">
        <v>100421.8</v>
      </c>
      <c r="CR233">
        <v>135469.20000000001</v>
      </c>
      <c r="CS233">
        <v>120008.3333333333</v>
      </c>
      <c r="CT233">
        <v>79223.75</v>
      </c>
      <c r="CU233">
        <v>131005.5</v>
      </c>
      <c r="CV233">
        <v>131921.1</v>
      </c>
      <c r="CW233">
        <f t="shared" si="27"/>
        <v>160818.33333333334</v>
      </c>
      <c r="CX233">
        <f t="shared" si="28"/>
        <v>159561.07692307694</v>
      </c>
      <c r="CY233">
        <f t="shared" si="29"/>
        <v>8.4000000000000021</v>
      </c>
      <c r="CZ233">
        <v>1</v>
      </c>
      <c r="DA233">
        <v>1</v>
      </c>
      <c r="DB233">
        <v>1</v>
      </c>
      <c r="DC233">
        <v>0</v>
      </c>
      <c r="DD233">
        <v>1</v>
      </c>
      <c r="DE233">
        <v>1</v>
      </c>
      <c r="DF233">
        <v>0</v>
      </c>
      <c r="DG233">
        <f t="shared" si="30"/>
        <v>234561</v>
      </c>
      <c r="DH233">
        <f t="shared" si="31"/>
        <v>153417</v>
      </c>
      <c r="DI233">
        <f t="shared" si="32"/>
        <v>1.5289113983456852</v>
      </c>
      <c r="DJ233">
        <f t="shared" si="33"/>
        <v>223390</v>
      </c>
      <c r="DK233">
        <f t="shared" si="34"/>
        <v>153417</v>
      </c>
      <c r="DL233">
        <f t="shared" si="35"/>
        <v>1.4560967819733146</v>
      </c>
      <c r="DM233">
        <v>1</v>
      </c>
      <c r="DN233">
        <v>0</v>
      </c>
      <c r="DO233" t="s">
        <v>2601</v>
      </c>
      <c r="DP233">
        <v>0</v>
      </c>
      <c r="DQ233">
        <v>1</v>
      </c>
      <c r="DR233">
        <v>0</v>
      </c>
      <c r="DS233">
        <v>0</v>
      </c>
      <c r="DT233">
        <v>0</v>
      </c>
    </row>
    <row r="234" spans="1:124" x14ac:dyDescent="0.25">
      <c r="A234" t="s">
        <v>64</v>
      </c>
      <c r="B234" t="s">
        <v>1309</v>
      </c>
      <c r="C234" t="s">
        <v>1658</v>
      </c>
      <c r="D234" t="s">
        <v>1352</v>
      </c>
      <c r="E234">
        <v>3</v>
      </c>
      <c r="F234">
        <v>434500</v>
      </c>
      <c r="G234">
        <v>434500</v>
      </c>
      <c r="H234">
        <v>502000</v>
      </c>
      <c r="J234">
        <v>401060</v>
      </c>
      <c r="K234">
        <v>361060</v>
      </c>
      <c r="L234">
        <v>328060</v>
      </c>
      <c r="M234">
        <v>328060</v>
      </c>
      <c r="N234">
        <v>328060</v>
      </c>
      <c r="O234">
        <v>502000</v>
      </c>
      <c r="Q234">
        <v>331060</v>
      </c>
      <c r="R234">
        <v>331060</v>
      </c>
      <c r="S234">
        <v>434500</v>
      </c>
      <c r="T234">
        <v>434500</v>
      </c>
      <c r="U234">
        <v>502000</v>
      </c>
      <c r="V234">
        <v>502000</v>
      </c>
      <c r="W234">
        <v>434500</v>
      </c>
      <c r="X234">
        <v>396715</v>
      </c>
      <c r="Y234">
        <v>396715</v>
      </c>
      <c r="Z234">
        <v>398548</v>
      </c>
      <c r="AA234">
        <v>399681</v>
      </c>
      <c r="AB234">
        <v>604500</v>
      </c>
      <c r="AC234">
        <v>604500</v>
      </c>
      <c r="AD234">
        <v>398120</v>
      </c>
      <c r="AE234">
        <v>397979</v>
      </c>
      <c r="AF234">
        <v>369325</v>
      </c>
      <c r="AG234">
        <v>369325</v>
      </c>
      <c r="AH234">
        <v>426700</v>
      </c>
      <c r="AJ234">
        <v>340901</v>
      </c>
      <c r="AK234">
        <v>306901</v>
      </c>
      <c r="AL234">
        <v>278851</v>
      </c>
      <c r="AM234">
        <v>278851</v>
      </c>
      <c r="AN234">
        <v>278851</v>
      </c>
      <c r="AO234">
        <v>426700</v>
      </c>
      <c r="AQ234">
        <v>281401</v>
      </c>
      <c r="AR234">
        <v>281401</v>
      </c>
      <c r="AS234">
        <v>369325</v>
      </c>
      <c r="AT234">
        <v>369325</v>
      </c>
      <c r="AU234">
        <v>426700</v>
      </c>
      <c r="AV234">
        <v>426700</v>
      </c>
      <c r="AW234">
        <v>369325</v>
      </c>
      <c r="AX234">
        <v>297572</v>
      </c>
      <c r="AY234">
        <v>297572</v>
      </c>
      <c r="AZ234">
        <v>298875</v>
      </c>
      <c r="BA234">
        <v>299761</v>
      </c>
      <c r="BB234">
        <v>513825</v>
      </c>
      <c r="BC234">
        <v>513825</v>
      </c>
      <c r="BD234">
        <v>298625</v>
      </c>
      <c r="BE234">
        <v>298520</v>
      </c>
      <c r="BF234">
        <v>8.5</v>
      </c>
      <c r="BG234">
        <v>8.5</v>
      </c>
      <c r="BH234">
        <v>8.5</v>
      </c>
      <c r="BI234">
        <v>8.5</v>
      </c>
      <c r="BJ234">
        <v>8.5</v>
      </c>
      <c r="BK234">
        <v>8.5</v>
      </c>
      <c r="BL234">
        <v>8.5</v>
      </c>
      <c r="BM234">
        <v>8.5</v>
      </c>
      <c r="BN234">
        <v>8.5</v>
      </c>
      <c r="BO234">
        <v>8.5</v>
      </c>
      <c r="BP234">
        <v>8.5</v>
      </c>
      <c r="BQ234">
        <v>8.5</v>
      </c>
      <c r="BR234">
        <v>8.5</v>
      </c>
      <c r="BS234" t="s">
        <v>1428</v>
      </c>
      <c r="BT234" s="7">
        <v>-7.7828213999999996</v>
      </c>
      <c r="BU234" s="7">
        <v>110.3868842</v>
      </c>
      <c r="BV234">
        <v>3.6868591793937549E-3</v>
      </c>
      <c r="BW234">
        <v>288162.625</v>
      </c>
      <c r="BX234">
        <v>194058.44444444441</v>
      </c>
      <c r="BY234">
        <v>290475</v>
      </c>
      <c r="CA234">
        <v>176878.66666666669</v>
      </c>
      <c r="CB234">
        <v>184780.77777777781</v>
      </c>
      <c r="CC234">
        <v>173490.5</v>
      </c>
      <c r="CD234">
        <v>169340.4</v>
      </c>
      <c r="CE234">
        <v>208450.33333333331</v>
      </c>
      <c r="CF234">
        <v>227037.77777777781</v>
      </c>
      <c r="CH234">
        <v>147240.4</v>
      </c>
      <c r="CI234">
        <v>157210.4</v>
      </c>
      <c r="CJ234">
        <v>181995.1</v>
      </c>
      <c r="CK234">
        <v>163515.1</v>
      </c>
      <c r="CL234">
        <v>186100</v>
      </c>
      <c r="CM234">
        <v>194790.5</v>
      </c>
      <c r="CN234">
        <v>184062.5</v>
      </c>
      <c r="CO234">
        <v>168761.2</v>
      </c>
      <c r="CP234">
        <v>186528.7</v>
      </c>
      <c r="CQ234">
        <v>157982.39999999999</v>
      </c>
      <c r="CR234">
        <v>193036.79999999999</v>
      </c>
      <c r="CS234">
        <v>263112.5</v>
      </c>
      <c r="CT234">
        <v>245772.5</v>
      </c>
      <c r="CU234">
        <v>154600.20000000001</v>
      </c>
      <c r="CV234">
        <v>142527.1</v>
      </c>
      <c r="CW234">
        <f t="shared" si="27"/>
        <v>330837</v>
      </c>
      <c r="CX234">
        <f t="shared" si="28"/>
        <v>367688.46153846156</v>
      </c>
      <c r="CY234">
        <f t="shared" si="29"/>
        <v>8.5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f t="shared" si="30"/>
        <v>426700</v>
      </c>
      <c r="DH234">
        <f t="shared" si="31"/>
        <v>278851</v>
      </c>
      <c r="DI234">
        <f t="shared" si="32"/>
        <v>1.530207888800829</v>
      </c>
      <c r="DJ234">
        <f t="shared" si="33"/>
        <v>513825</v>
      </c>
      <c r="DK234">
        <f t="shared" si="34"/>
        <v>297572</v>
      </c>
      <c r="DL234">
        <f t="shared" si="35"/>
        <v>1.7267249606817845</v>
      </c>
      <c r="DM234">
        <v>1</v>
      </c>
      <c r="DN234">
        <v>0</v>
      </c>
      <c r="DO234" t="s">
        <v>2601</v>
      </c>
      <c r="DP234">
        <v>0</v>
      </c>
      <c r="DQ234">
        <v>1</v>
      </c>
      <c r="DR234">
        <v>0</v>
      </c>
      <c r="DS234">
        <v>0</v>
      </c>
      <c r="DT234">
        <v>0</v>
      </c>
    </row>
    <row r="235" spans="1:124" x14ac:dyDescent="0.25">
      <c r="A235" t="s">
        <v>165</v>
      </c>
      <c r="B235" t="s">
        <v>1285</v>
      </c>
      <c r="C235" t="s">
        <v>1777</v>
      </c>
      <c r="D235" t="s">
        <v>1352</v>
      </c>
      <c r="E235">
        <v>2</v>
      </c>
      <c r="F235">
        <v>313333</v>
      </c>
      <c r="G235">
        <v>373333</v>
      </c>
      <c r="J235">
        <v>333333</v>
      </c>
      <c r="K235">
        <v>333333</v>
      </c>
      <c r="L235">
        <v>333333</v>
      </c>
      <c r="M235">
        <v>333333</v>
      </c>
      <c r="N235">
        <v>333333</v>
      </c>
      <c r="O235">
        <v>480000</v>
      </c>
      <c r="Q235">
        <v>333333</v>
      </c>
      <c r="R235">
        <v>333333</v>
      </c>
      <c r="S235">
        <v>313333</v>
      </c>
      <c r="T235">
        <v>333333</v>
      </c>
      <c r="U235">
        <v>400000</v>
      </c>
      <c r="W235">
        <v>333333</v>
      </c>
      <c r="X235">
        <v>333333</v>
      </c>
      <c r="Y235">
        <v>333333</v>
      </c>
      <c r="Z235">
        <v>333333</v>
      </c>
      <c r="AA235">
        <v>333333</v>
      </c>
      <c r="AB235">
        <v>400000</v>
      </c>
      <c r="AC235">
        <v>520000</v>
      </c>
      <c r="AD235">
        <v>333333</v>
      </c>
      <c r="AF235">
        <v>235000</v>
      </c>
      <c r="AG235">
        <v>280000</v>
      </c>
      <c r="AJ235">
        <v>250000</v>
      </c>
      <c r="AK235">
        <v>250000</v>
      </c>
      <c r="AL235">
        <v>250000</v>
      </c>
      <c r="AM235">
        <v>250000</v>
      </c>
      <c r="AN235">
        <v>250000</v>
      </c>
      <c r="AO235">
        <v>360000</v>
      </c>
      <c r="AQ235">
        <v>250000</v>
      </c>
      <c r="AR235">
        <v>250000</v>
      </c>
      <c r="AS235">
        <v>235000</v>
      </c>
      <c r="AT235">
        <v>250000</v>
      </c>
      <c r="AU235">
        <v>300000</v>
      </c>
      <c r="AW235">
        <v>250000</v>
      </c>
      <c r="AX235">
        <v>250000</v>
      </c>
      <c r="AY235">
        <v>250000</v>
      </c>
      <c r="AZ235">
        <v>250000</v>
      </c>
      <c r="BA235">
        <v>250000</v>
      </c>
      <c r="BB235">
        <v>300000</v>
      </c>
      <c r="BC235">
        <v>390000</v>
      </c>
      <c r="BD235">
        <v>250000</v>
      </c>
      <c r="BF235">
        <v>8.5</v>
      </c>
      <c r="BG235">
        <v>8.5</v>
      </c>
      <c r="BH235">
        <v>8.5</v>
      </c>
      <c r="BJ235">
        <v>8.5</v>
      </c>
      <c r="BK235">
        <v>8.5</v>
      </c>
      <c r="BL235">
        <v>8.5</v>
      </c>
      <c r="BM235">
        <v>8.5</v>
      </c>
      <c r="BN235">
        <v>8.5</v>
      </c>
      <c r="BO235">
        <v>8.5</v>
      </c>
      <c r="BP235">
        <v>8.5</v>
      </c>
      <c r="BQ235">
        <v>8.5</v>
      </c>
      <c r="BR235">
        <v>8.5</v>
      </c>
      <c r="BS235" t="s">
        <v>1445</v>
      </c>
      <c r="BT235" s="7">
        <v>-7.7801710999999996</v>
      </c>
      <c r="BU235" s="7">
        <v>110.367548</v>
      </c>
      <c r="BV235">
        <v>2.5727734890654179E-3</v>
      </c>
      <c r="BW235">
        <v>181562.3</v>
      </c>
      <c r="BX235">
        <v>424127.2</v>
      </c>
      <c r="CA235">
        <v>195762.4</v>
      </c>
      <c r="CB235">
        <v>200818.5</v>
      </c>
      <c r="CC235">
        <v>216770</v>
      </c>
      <c r="CD235">
        <v>237370.5</v>
      </c>
      <c r="CE235">
        <v>334072.5</v>
      </c>
      <c r="CF235">
        <v>267998.625</v>
      </c>
      <c r="CH235">
        <v>210143.125</v>
      </c>
      <c r="CI235">
        <v>172024.6</v>
      </c>
      <c r="CJ235">
        <v>175844.6</v>
      </c>
      <c r="CK235">
        <v>177078.8</v>
      </c>
      <c r="CL235">
        <v>293353.8</v>
      </c>
      <c r="CN235">
        <v>168486.2</v>
      </c>
      <c r="CO235">
        <v>166880.1</v>
      </c>
      <c r="CP235">
        <v>164304.5</v>
      </c>
      <c r="CQ235">
        <v>171031.8</v>
      </c>
      <c r="CR235">
        <v>188656.2</v>
      </c>
      <c r="CS235">
        <v>214824.3</v>
      </c>
      <c r="CT235">
        <v>236949.44444444441</v>
      </c>
      <c r="CU235">
        <v>181291.55555555559</v>
      </c>
      <c r="CW235">
        <f t="shared" si="27"/>
        <v>262500</v>
      </c>
      <c r="CX235">
        <f t="shared" si="28"/>
        <v>270454.54545454547</v>
      </c>
      <c r="CY235">
        <f t="shared" si="29"/>
        <v>8.5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0</v>
      </c>
      <c r="DG235">
        <f t="shared" si="30"/>
        <v>360000</v>
      </c>
      <c r="DH235">
        <f t="shared" si="31"/>
        <v>235000</v>
      </c>
      <c r="DI235">
        <f t="shared" si="32"/>
        <v>1.5319148936170213</v>
      </c>
      <c r="DJ235">
        <f t="shared" si="33"/>
        <v>390000</v>
      </c>
      <c r="DK235">
        <f t="shared" si="34"/>
        <v>235000</v>
      </c>
      <c r="DL235">
        <f t="shared" si="35"/>
        <v>1.6595744680851063</v>
      </c>
      <c r="DM235">
        <v>1</v>
      </c>
      <c r="DN235">
        <v>0</v>
      </c>
      <c r="DO235" t="s">
        <v>2601</v>
      </c>
      <c r="DP235">
        <v>0</v>
      </c>
      <c r="DQ235">
        <v>1</v>
      </c>
      <c r="DR235">
        <v>0</v>
      </c>
      <c r="DS235">
        <v>0</v>
      </c>
      <c r="DT235">
        <v>0</v>
      </c>
    </row>
    <row r="236" spans="1:124" x14ac:dyDescent="0.25">
      <c r="A236" t="s">
        <v>768</v>
      </c>
      <c r="B236" t="s">
        <v>1301</v>
      </c>
      <c r="C236" t="s">
        <v>1808</v>
      </c>
      <c r="D236" t="s">
        <v>1352</v>
      </c>
      <c r="E236">
        <v>1</v>
      </c>
      <c r="F236">
        <v>173332</v>
      </c>
      <c r="G236">
        <v>173332</v>
      </c>
      <c r="H236">
        <v>266665</v>
      </c>
      <c r="I236">
        <v>266665</v>
      </c>
      <c r="J236">
        <v>173332</v>
      </c>
      <c r="K236">
        <v>173332</v>
      </c>
      <c r="L236">
        <v>173332</v>
      </c>
      <c r="M236">
        <v>173332</v>
      </c>
      <c r="N236">
        <v>173332</v>
      </c>
      <c r="O236">
        <v>199999</v>
      </c>
      <c r="P236">
        <v>199999</v>
      </c>
      <c r="Q236">
        <v>173332</v>
      </c>
      <c r="R236">
        <v>173332</v>
      </c>
      <c r="S236">
        <v>173332</v>
      </c>
      <c r="T236">
        <v>173332</v>
      </c>
      <c r="U236">
        <v>266665</v>
      </c>
      <c r="V236">
        <v>266665</v>
      </c>
      <c r="W236">
        <v>173332</v>
      </c>
      <c r="X236">
        <v>173332</v>
      </c>
      <c r="Y236">
        <v>173332</v>
      </c>
      <c r="Z236">
        <v>173332</v>
      </c>
      <c r="AA236">
        <v>173332</v>
      </c>
      <c r="AB236">
        <v>199999</v>
      </c>
      <c r="AC236">
        <v>266665</v>
      </c>
      <c r="AD236">
        <v>173332</v>
      </c>
      <c r="AE236">
        <v>173332</v>
      </c>
      <c r="AF236">
        <v>129999</v>
      </c>
      <c r="AG236">
        <v>129999</v>
      </c>
      <c r="AH236">
        <v>199999</v>
      </c>
      <c r="AI236">
        <v>199999</v>
      </c>
      <c r="AJ236">
        <v>129999</v>
      </c>
      <c r="AK236">
        <v>129999</v>
      </c>
      <c r="AL236">
        <v>129999</v>
      </c>
      <c r="AM236">
        <v>129999</v>
      </c>
      <c r="AN236">
        <v>129999</v>
      </c>
      <c r="AO236">
        <v>149999</v>
      </c>
      <c r="AP236">
        <v>149999</v>
      </c>
      <c r="AQ236">
        <v>129999</v>
      </c>
      <c r="AR236">
        <v>129999</v>
      </c>
      <c r="AS236">
        <v>129999</v>
      </c>
      <c r="AT236">
        <v>129999</v>
      </c>
      <c r="AU236">
        <v>199999</v>
      </c>
      <c r="AV236">
        <v>199999</v>
      </c>
      <c r="AW236">
        <v>129999</v>
      </c>
      <c r="AX236">
        <v>129999</v>
      </c>
      <c r="AY236">
        <v>129999</v>
      </c>
      <c r="AZ236">
        <v>129999</v>
      </c>
      <c r="BA236">
        <v>129999</v>
      </c>
      <c r="BB236">
        <v>149999</v>
      </c>
      <c r="BC236">
        <v>199999</v>
      </c>
      <c r="BD236">
        <v>129999</v>
      </c>
      <c r="BE236">
        <v>129999</v>
      </c>
      <c r="BF236">
        <v>7.1</v>
      </c>
      <c r="BG236">
        <v>7.1</v>
      </c>
      <c r="BH236">
        <v>7.1</v>
      </c>
      <c r="BI236">
        <v>7.1</v>
      </c>
      <c r="BJ236">
        <v>7.1</v>
      </c>
      <c r="BK236">
        <v>7.1</v>
      </c>
      <c r="BL236">
        <v>7.1</v>
      </c>
      <c r="BM236">
        <v>7.1</v>
      </c>
      <c r="BN236">
        <v>7.1</v>
      </c>
      <c r="BO236">
        <v>7.1</v>
      </c>
      <c r="BP236">
        <v>7.1</v>
      </c>
      <c r="BQ236">
        <v>7.1</v>
      </c>
      <c r="BR236">
        <v>7.1</v>
      </c>
      <c r="BS236" t="s">
        <v>1433</v>
      </c>
      <c r="BT236" s="7">
        <v>-7.8194087999999997</v>
      </c>
      <c r="BU236" s="7">
        <v>110.37192109999999</v>
      </c>
      <c r="BV236">
        <v>9.9004174852655811E-4</v>
      </c>
      <c r="BW236">
        <v>161541.5</v>
      </c>
      <c r="BX236">
        <v>226092.55555555559</v>
      </c>
      <c r="BY236">
        <v>149003.22222222219</v>
      </c>
      <c r="BZ236">
        <v>205652</v>
      </c>
      <c r="CA236">
        <v>132220.22222222219</v>
      </c>
      <c r="CB236">
        <v>117396.11111111109</v>
      </c>
      <c r="CC236">
        <v>105169.9</v>
      </c>
      <c r="CD236">
        <v>101291.7</v>
      </c>
      <c r="CE236">
        <v>120049.4</v>
      </c>
      <c r="CF236">
        <v>135966</v>
      </c>
      <c r="CG236">
        <v>156155</v>
      </c>
      <c r="CH236">
        <v>153752.22222222219</v>
      </c>
      <c r="CI236">
        <v>129198</v>
      </c>
      <c r="CJ236">
        <v>122622.11111111109</v>
      </c>
      <c r="CK236">
        <v>124288.7777777778</v>
      </c>
      <c r="CL236">
        <v>109395</v>
      </c>
      <c r="CM236">
        <v>127870.55555555561</v>
      </c>
      <c r="CN236">
        <v>122177.88888888891</v>
      </c>
      <c r="CO236">
        <v>93399.888888888891</v>
      </c>
      <c r="CP236">
        <v>108060</v>
      </c>
      <c r="CQ236">
        <v>120060</v>
      </c>
      <c r="CR236">
        <v>106060</v>
      </c>
      <c r="CS236">
        <v>94502.1</v>
      </c>
      <c r="CT236">
        <v>178420.875</v>
      </c>
      <c r="CU236">
        <v>106360.1</v>
      </c>
      <c r="CV236">
        <v>106360.1</v>
      </c>
      <c r="CW236">
        <f t="shared" si="27"/>
        <v>143845.15384615384</v>
      </c>
      <c r="CX236">
        <f t="shared" si="28"/>
        <v>147691.30769230769</v>
      </c>
      <c r="CY236">
        <f t="shared" si="29"/>
        <v>7.0999999999999988</v>
      </c>
      <c r="CZ236">
        <v>1</v>
      </c>
      <c r="DA236">
        <v>0</v>
      </c>
      <c r="DB236">
        <v>0</v>
      </c>
      <c r="DC236">
        <v>0</v>
      </c>
      <c r="DD236">
        <v>1</v>
      </c>
      <c r="DE236">
        <v>1</v>
      </c>
      <c r="DF236">
        <v>0</v>
      </c>
      <c r="DG236">
        <f t="shared" si="30"/>
        <v>199999</v>
      </c>
      <c r="DH236">
        <f t="shared" si="31"/>
        <v>129999</v>
      </c>
      <c r="DI236">
        <f t="shared" si="32"/>
        <v>1.5384656805052346</v>
      </c>
      <c r="DJ236">
        <f t="shared" si="33"/>
        <v>199999</v>
      </c>
      <c r="DK236">
        <f t="shared" si="34"/>
        <v>129999</v>
      </c>
      <c r="DL236">
        <f t="shared" si="35"/>
        <v>1.5384656805052346</v>
      </c>
      <c r="DM236">
        <v>1</v>
      </c>
      <c r="DN236">
        <v>0</v>
      </c>
      <c r="DO236" t="s">
        <v>2601</v>
      </c>
      <c r="DP236">
        <v>0</v>
      </c>
      <c r="DQ236">
        <v>1</v>
      </c>
      <c r="DR236">
        <v>0</v>
      </c>
      <c r="DS236">
        <v>0</v>
      </c>
      <c r="DT236">
        <v>0</v>
      </c>
    </row>
    <row r="237" spans="1:124" x14ac:dyDescent="0.25">
      <c r="A237" t="s">
        <v>169</v>
      </c>
      <c r="B237" t="s">
        <v>1302</v>
      </c>
      <c r="C237" t="s">
        <v>2385</v>
      </c>
      <c r="D237" t="s">
        <v>1352</v>
      </c>
      <c r="E237">
        <v>1</v>
      </c>
      <c r="F237">
        <v>172000</v>
      </c>
      <c r="G237">
        <v>172000</v>
      </c>
      <c r="H237">
        <v>265333</v>
      </c>
      <c r="I237">
        <v>265333</v>
      </c>
      <c r="K237">
        <v>172000</v>
      </c>
      <c r="L237">
        <v>172000</v>
      </c>
      <c r="M237">
        <v>172000</v>
      </c>
      <c r="N237">
        <v>172000</v>
      </c>
      <c r="O237">
        <v>265333</v>
      </c>
      <c r="P237">
        <v>265333</v>
      </c>
      <c r="Q237">
        <v>265333</v>
      </c>
      <c r="R237">
        <v>172000</v>
      </c>
      <c r="S237">
        <v>172000</v>
      </c>
      <c r="T237">
        <v>172000</v>
      </c>
      <c r="U237">
        <v>265333</v>
      </c>
      <c r="V237">
        <v>265333</v>
      </c>
      <c r="W237">
        <v>172000</v>
      </c>
      <c r="X237">
        <v>293333</v>
      </c>
      <c r="Y237">
        <v>293333</v>
      </c>
      <c r="Z237">
        <v>293333</v>
      </c>
      <c r="AA237">
        <v>293333</v>
      </c>
      <c r="AB237">
        <v>305333</v>
      </c>
      <c r="AC237">
        <v>345333</v>
      </c>
      <c r="AD237">
        <v>293333</v>
      </c>
      <c r="AE237">
        <v>293333</v>
      </c>
      <c r="AF237">
        <v>129000</v>
      </c>
      <c r="AG237">
        <v>129000</v>
      </c>
      <c r="AH237">
        <v>199000</v>
      </c>
      <c r="AI237">
        <v>199000</v>
      </c>
      <c r="AK237">
        <v>129000</v>
      </c>
      <c r="AL237">
        <v>129000</v>
      </c>
      <c r="AM237">
        <v>129000</v>
      </c>
      <c r="AN237">
        <v>129000</v>
      </c>
      <c r="AO237">
        <v>199000</v>
      </c>
      <c r="AP237">
        <v>199000</v>
      </c>
      <c r="AQ237">
        <v>199000</v>
      </c>
      <c r="AR237">
        <v>129000</v>
      </c>
      <c r="AS237">
        <v>129000</v>
      </c>
      <c r="AT237">
        <v>129000</v>
      </c>
      <c r="AU237">
        <v>199000</v>
      </c>
      <c r="AV237">
        <v>199000</v>
      </c>
      <c r="AW237">
        <v>129000</v>
      </c>
      <c r="AX237">
        <v>220000</v>
      </c>
      <c r="AY237">
        <v>220000</v>
      </c>
      <c r="AZ237">
        <v>220000</v>
      </c>
      <c r="BA237">
        <v>220000</v>
      </c>
      <c r="BB237">
        <v>229000</v>
      </c>
      <c r="BC237">
        <v>259000</v>
      </c>
      <c r="BD237">
        <v>220000</v>
      </c>
      <c r="BE237">
        <v>220000</v>
      </c>
      <c r="BF237">
        <v>8.1999999999999993</v>
      </c>
      <c r="BG237">
        <v>8.1999999999999993</v>
      </c>
      <c r="BH237">
        <v>8.1999999999999993</v>
      </c>
      <c r="BI237">
        <v>8.1999999999999993</v>
      </c>
      <c r="BJ237">
        <v>8.1999999999999993</v>
      </c>
      <c r="BK237">
        <v>8.1999999999999993</v>
      </c>
      <c r="BL237">
        <v>8.1999999999999993</v>
      </c>
      <c r="BM237">
        <v>8.1999999999999993</v>
      </c>
      <c r="BN237">
        <v>8.1999999999999993</v>
      </c>
      <c r="BO237">
        <v>8.1999999999999993</v>
      </c>
      <c r="BP237">
        <v>8.1999999999999993</v>
      </c>
      <c r="BQ237">
        <v>8.1999999999999993</v>
      </c>
      <c r="BR237">
        <v>8.1999999999999993</v>
      </c>
      <c r="BS237" t="s">
        <v>1439</v>
      </c>
      <c r="BT237" s="7">
        <v>-7.7594322</v>
      </c>
      <c r="BU237" s="7">
        <v>110.3926099</v>
      </c>
      <c r="BV237">
        <v>4.6412499638329137E-3</v>
      </c>
      <c r="BW237">
        <v>487646.5</v>
      </c>
      <c r="BX237">
        <v>499962.57142857142</v>
      </c>
      <c r="BY237">
        <v>567283.28571428568</v>
      </c>
      <c r="BZ237">
        <v>677299.71428571432</v>
      </c>
      <c r="CB237">
        <v>386397</v>
      </c>
      <c r="CC237">
        <v>336201.8</v>
      </c>
      <c r="CD237">
        <v>494738.42857142858</v>
      </c>
      <c r="CE237">
        <v>404620</v>
      </c>
      <c r="CF237">
        <v>505195</v>
      </c>
      <c r="CG237">
        <v>554301.14285714284</v>
      </c>
      <c r="CH237">
        <v>354464.44444444438</v>
      </c>
      <c r="CI237">
        <v>351449.2</v>
      </c>
      <c r="CJ237">
        <v>375939.375</v>
      </c>
      <c r="CK237">
        <v>349556.88888888888</v>
      </c>
      <c r="CL237">
        <v>328629.77777777781</v>
      </c>
      <c r="CM237">
        <v>426022.875</v>
      </c>
      <c r="CN237">
        <v>305809.59999999998</v>
      </c>
      <c r="CO237">
        <v>263708.22222222219</v>
      </c>
      <c r="CP237">
        <v>240387.1</v>
      </c>
      <c r="CQ237">
        <v>326737</v>
      </c>
      <c r="CR237">
        <v>255613.4</v>
      </c>
      <c r="CS237">
        <v>282837.59999999998</v>
      </c>
      <c r="CT237">
        <v>357527.5</v>
      </c>
      <c r="CU237">
        <v>153852.11111111109</v>
      </c>
      <c r="CV237">
        <v>275765</v>
      </c>
      <c r="CW237">
        <f t="shared" si="27"/>
        <v>158166.66666666666</v>
      </c>
      <c r="CX237">
        <f t="shared" si="28"/>
        <v>199461.53846153847</v>
      </c>
      <c r="CY237">
        <f t="shared" si="29"/>
        <v>8.2000000000000011</v>
      </c>
      <c r="CZ237">
        <v>1</v>
      </c>
      <c r="DA237">
        <v>1</v>
      </c>
      <c r="DB237">
        <v>1</v>
      </c>
      <c r="DC237">
        <v>0</v>
      </c>
      <c r="DD237">
        <v>1</v>
      </c>
      <c r="DE237">
        <v>1</v>
      </c>
      <c r="DF237">
        <v>0</v>
      </c>
      <c r="DG237">
        <f t="shared" si="30"/>
        <v>199000</v>
      </c>
      <c r="DH237">
        <f t="shared" si="31"/>
        <v>129000</v>
      </c>
      <c r="DI237">
        <f t="shared" si="32"/>
        <v>1.5426356589147288</v>
      </c>
      <c r="DJ237">
        <f t="shared" si="33"/>
        <v>259000</v>
      </c>
      <c r="DK237">
        <f t="shared" si="34"/>
        <v>129000</v>
      </c>
      <c r="DL237">
        <f t="shared" si="35"/>
        <v>2.0077519379844961</v>
      </c>
      <c r="DM237">
        <v>1</v>
      </c>
      <c r="DN237">
        <v>0</v>
      </c>
      <c r="DO237" t="s">
        <v>2600</v>
      </c>
      <c r="DP237">
        <v>1</v>
      </c>
      <c r="DQ237">
        <v>0</v>
      </c>
      <c r="DR237">
        <v>0</v>
      </c>
      <c r="DS237">
        <v>0</v>
      </c>
      <c r="DT237">
        <v>0</v>
      </c>
    </row>
    <row r="238" spans="1:124" x14ac:dyDescent="0.25">
      <c r="A238" t="s">
        <v>144</v>
      </c>
      <c r="B238" t="s">
        <v>1302</v>
      </c>
      <c r="C238" t="s">
        <v>1762</v>
      </c>
      <c r="D238" t="s">
        <v>1352</v>
      </c>
      <c r="E238">
        <v>2</v>
      </c>
      <c r="F238">
        <v>220000</v>
      </c>
      <c r="G238">
        <v>256667</v>
      </c>
      <c r="H238">
        <v>280000</v>
      </c>
      <c r="I238">
        <v>303333</v>
      </c>
      <c r="J238">
        <v>196269</v>
      </c>
      <c r="K238">
        <v>197953</v>
      </c>
      <c r="L238">
        <v>233333</v>
      </c>
      <c r="M238">
        <v>233333</v>
      </c>
      <c r="N238">
        <v>256667</v>
      </c>
      <c r="O238">
        <v>220000</v>
      </c>
      <c r="Q238">
        <v>220000</v>
      </c>
      <c r="R238">
        <v>222167</v>
      </c>
      <c r="S238">
        <v>207469</v>
      </c>
      <c r="T238">
        <v>213947</v>
      </c>
      <c r="U238">
        <v>220000</v>
      </c>
      <c r="V238">
        <v>303333</v>
      </c>
      <c r="W238">
        <v>202864</v>
      </c>
      <c r="X238">
        <v>199321</v>
      </c>
      <c r="Y238">
        <v>201187</v>
      </c>
      <c r="Z238">
        <v>201187</v>
      </c>
      <c r="AA238">
        <v>204304</v>
      </c>
      <c r="AB238">
        <v>217261</v>
      </c>
      <c r="AC238">
        <v>226600</v>
      </c>
      <c r="AD238">
        <v>221184</v>
      </c>
      <c r="AE238">
        <v>197084</v>
      </c>
      <c r="AF238">
        <v>165000</v>
      </c>
      <c r="AG238">
        <v>192500</v>
      </c>
      <c r="AH238">
        <v>210000</v>
      </c>
      <c r="AI238">
        <v>227500</v>
      </c>
      <c r="AJ238">
        <v>147202</v>
      </c>
      <c r="AK238">
        <v>148465</v>
      </c>
      <c r="AL238">
        <v>175000</v>
      </c>
      <c r="AM238">
        <v>175000</v>
      </c>
      <c r="AN238">
        <v>192500</v>
      </c>
      <c r="AO238">
        <v>165000</v>
      </c>
      <c r="AQ238">
        <v>165000</v>
      </c>
      <c r="AR238">
        <v>166625</v>
      </c>
      <c r="AS238">
        <v>155602</v>
      </c>
      <c r="AT238">
        <v>160460</v>
      </c>
      <c r="AU238">
        <v>165000</v>
      </c>
      <c r="AV238">
        <v>227500</v>
      </c>
      <c r="AW238">
        <v>152148</v>
      </c>
      <c r="AX238">
        <v>149491</v>
      </c>
      <c r="AY238">
        <v>150890</v>
      </c>
      <c r="AZ238">
        <v>150890</v>
      </c>
      <c r="BA238">
        <v>153228</v>
      </c>
      <c r="BB238">
        <v>162946</v>
      </c>
      <c r="BC238">
        <v>169950</v>
      </c>
      <c r="BD238">
        <v>165888</v>
      </c>
      <c r="BE238">
        <v>147813</v>
      </c>
      <c r="BF238">
        <v>8.6</v>
      </c>
      <c r="BG238">
        <v>8.6</v>
      </c>
      <c r="BH238">
        <v>8.6</v>
      </c>
      <c r="BI238">
        <v>8.6</v>
      </c>
      <c r="BJ238">
        <v>8.6</v>
      </c>
      <c r="BK238">
        <v>8.6</v>
      </c>
      <c r="BL238">
        <v>8.6</v>
      </c>
      <c r="BM238">
        <v>8.6</v>
      </c>
      <c r="BN238">
        <v>8.6</v>
      </c>
      <c r="BO238">
        <v>8.6</v>
      </c>
      <c r="BP238">
        <v>8.6</v>
      </c>
      <c r="BQ238">
        <v>8.6</v>
      </c>
      <c r="BR238">
        <v>8.6</v>
      </c>
      <c r="BS238" t="s">
        <v>1445</v>
      </c>
      <c r="BT238" s="7">
        <v>-7.7864665000000004</v>
      </c>
      <c r="BU238" s="7">
        <v>110.3994182</v>
      </c>
      <c r="BV238">
        <v>5.5408315910171974E-3</v>
      </c>
      <c r="BW238">
        <v>314571.2</v>
      </c>
      <c r="BX238">
        <v>459006.88888888888</v>
      </c>
      <c r="BY238">
        <v>608933.6</v>
      </c>
      <c r="BZ238">
        <v>247598.8</v>
      </c>
      <c r="CA238">
        <v>295604.8</v>
      </c>
      <c r="CB238">
        <v>274372.09999999998</v>
      </c>
      <c r="CC238">
        <v>238703</v>
      </c>
      <c r="CD238">
        <v>324440.90000000002</v>
      </c>
      <c r="CE238">
        <v>254658.2</v>
      </c>
      <c r="CF238">
        <v>644966.1</v>
      </c>
      <c r="CH238">
        <v>261461.3</v>
      </c>
      <c r="CI238">
        <v>265402.90000000002</v>
      </c>
      <c r="CJ238">
        <v>233935.6</v>
      </c>
      <c r="CK238">
        <v>244259.20000000001</v>
      </c>
      <c r="CL238">
        <v>255491</v>
      </c>
      <c r="CM238">
        <v>267855.7</v>
      </c>
      <c r="CN238">
        <v>272228</v>
      </c>
      <c r="CO238">
        <v>297957.8</v>
      </c>
      <c r="CP238">
        <v>297118.40000000002</v>
      </c>
      <c r="CQ238">
        <v>256553.60000000001</v>
      </c>
      <c r="CR238">
        <v>254961.3</v>
      </c>
      <c r="CS238">
        <v>275796.40000000002</v>
      </c>
      <c r="CT238">
        <v>261853.8</v>
      </c>
      <c r="CU238">
        <v>266156</v>
      </c>
      <c r="CV238">
        <v>259534.4</v>
      </c>
      <c r="CW238">
        <f t="shared" si="27"/>
        <v>177482.66666666666</v>
      </c>
      <c r="CX238">
        <f t="shared" si="28"/>
        <v>162446.61538461538</v>
      </c>
      <c r="CY238">
        <f t="shared" si="29"/>
        <v>8.5999999999999979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0</v>
      </c>
      <c r="DG238">
        <f t="shared" si="30"/>
        <v>227500</v>
      </c>
      <c r="DH238">
        <f t="shared" si="31"/>
        <v>147202</v>
      </c>
      <c r="DI238">
        <f t="shared" si="32"/>
        <v>1.545495305770302</v>
      </c>
      <c r="DJ238">
        <f t="shared" si="33"/>
        <v>227500</v>
      </c>
      <c r="DK238">
        <f t="shared" si="34"/>
        <v>147813</v>
      </c>
      <c r="DL238">
        <f t="shared" si="35"/>
        <v>1.5391068444588771</v>
      </c>
      <c r="DM238">
        <v>1</v>
      </c>
      <c r="DN238">
        <v>0</v>
      </c>
      <c r="DO238" t="s">
        <v>2600</v>
      </c>
      <c r="DP238">
        <v>1</v>
      </c>
      <c r="DQ238">
        <v>0</v>
      </c>
      <c r="DR238">
        <v>0</v>
      </c>
      <c r="DS238">
        <v>0</v>
      </c>
      <c r="DT238">
        <v>0</v>
      </c>
    </row>
    <row r="239" spans="1:124" x14ac:dyDescent="0.25">
      <c r="A239" t="s">
        <v>513</v>
      </c>
      <c r="B239" t="s">
        <v>1317</v>
      </c>
      <c r="C239" t="s">
        <v>2064</v>
      </c>
      <c r="D239" t="s">
        <v>1352</v>
      </c>
      <c r="E239">
        <v>2</v>
      </c>
      <c r="G239">
        <v>318445</v>
      </c>
      <c r="H239">
        <v>296801</v>
      </c>
      <c r="I239">
        <v>245609</v>
      </c>
      <c r="J239">
        <v>271008</v>
      </c>
      <c r="K239">
        <v>242887</v>
      </c>
      <c r="L239">
        <v>269692</v>
      </c>
      <c r="M239">
        <v>205781</v>
      </c>
      <c r="N239">
        <v>242927</v>
      </c>
      <c r="O239">
        <v>311811</v>
      </c>
      <c r="P239">
        <v>311811</v>
      </c>
      <c r="R239">
        <v>240635</v>
      </c>
      <c r="S239">
        <v>212667</v>
      </c>
      <c r="T239">
        <v>226699</v>
      </c>
      <c r="U239">
        <v>311811</v>
      </c>
      <c r="V239">
        <v>311811</v>
      </c>
      <c r="X239">
        <v>226699</v>
      </c>
      <c r="Y239">
        <v>226699</v>
      </c>
      <c r="Z239">
        <v>226699</v>
      </c>
      <c r="AA239">
        <v>206089</v>
      </c>
      <c r="AB239">
        <v>206089</v>
      </c>
      <c r="AC239">
        <v>239273</v>
      </c>
      <c r="AD239">
        <v>206089</v>
      </c>
      <c r="AE239">
        <v>206089</v>
      </c>
      <c r="AG239">
        <v>248387</v>
      </c>
      <c r="AH239">
        <v>231505</v>
      </c>
      <c r="AI239">
        <v>191575</v>
      </c>
      <c r="AJ239">
        <v>211386</v>
      </c>
      <c r="AK239">
        <v>189452</v>
      </c>
      <c r="AL239">
        <v>210360</v>
      </c>
      <c r="AM239">
        <v>160509</v>
      </c>
      <c r="AN239">
        <v>189483</v>
      </c>
      <c r="AO239">
        <v>243213</v>
      </c>
      <c r="AP239">
        <v>243213</v>
      </c>
      <c r="AR239">
        <v>187695</v>
      </c>
      <c r="AS239">
        <v>133980</v>
      </c>
      <c r="AT239">
        <v>176825</v>
      </c>
      <c r="AU239">
        <v>243213</v>
      </c>
      <c r="AV239">
        <v>243213</v>
      </c>
      <c r="AX239">
        <v>176825</v>
      </c>
      <c r="AY239">
        <v>176825</v>
      </c>
      <c r="AZ239">
        <v>176825</v>
      </c>
      <c r="BA239">
        <v>160749</v>
      </c>
      <c r="BB239">
        <v>160749</v>
      </c>
      <c r="BC239">
        <v>186633</v>
      </c>
      <c r="BD239">
        <v>160749</v>
      </c>
      <c r="BE239">
        <v>160749</v>
      </c>
      <c r="BF239">
        <v>8.6999999999999993</v>
      </c>
      <c r="BG239">
        <v>8.6999999999999993</v>
      </c>
      <c r="BH239">
        <v>8.6999999999999993</v>
      </c>
      <c r="BI239">
        <v>8.6999999999999993</v>
      </c>
      <c r="BJ239">
        <v>8.6999999999999993</v>
      </c>
      <c r="BK239">
        <v>8.6999999999999993</v>
      </c>
      <c r="BL239">
        <v>8.6999999999999993</v>
      </c>
      <c r="BM239">
        <v>8.6999999999999993</v>
      </c>
      <c r="BN239">
        <v>8.6999999999999993</v>
      </c>
      <c r="BO239">
        <v>8.6999999999999993</v>
      </c>
      <c r="BP239">
        <v>8.6999999999999993</v>
      </c>
      <c r="BQ239">
        <v>8.6999999999999993</v>
      </c>
      <c r="BR239">
        <v>8.6999999999999993</v>
      </c>
      <c r="BS239" t="s">
        <v>1429</v>
      </c>
      <c r="BT239" s="7">
        <v>-7.7975209999999997</v>
      </c>
      <c r="BU239" s="7">
        <v>110.3579922</v>
      </c>
      <c r="BV239">
        <v>4.3229114707591301E-3</v>
      </c>
      <c r="BX239">
        <v>93927.6</v>
      </c>
      <c r="BY239">
        <v>129445.88888888891</v>
      </c>
      <c r="BZ239">
        <v>137114</v>
      </c>
      <c r="CA239">
        <v>71251.899999999994</v>
      </c>
      <c r="CB239">
        <v>85186.4</v>
      </c>
      <c r="CC239">
        <v>80431</v>
      </c>
      <c r="CD239">
        <v>106899.3</v>
      </c>
      <c r="CE239">
        <v>107970.6</v>
      </c>
      <c r="CF239">
        <v>112290.625</v>
      </c>
      <c r="CG239">
        <v>180109.16666666669</v>
      </c>
      <c r="CI239">
        <v>97219.6</v>
      </c>
      <c r="CJ239">
        <v>134891.5</v>
      </c>
      <c r="CK239">
        <v>90302.9</v>
      </c>
      <c r="CL239">
        <v>79416.600000000006</v>
      </c>
      <c r="CM239">
        <v>95563.666666666672</v>
      </c>
      <c r="CO239">
        <v>99812.1</v>
      </c>
      <c r="CP239">
        <v>107681.2222222222</v>
      </c>
      <c r="CQ239">
        <v>100730.6</v>
      </c>
      <c r="CR239">
        <v>111376.2</v>
      </c>
      <c r="CS239">
        <v>118743</v>
      </c>
      <c r="CT239">
        <v>230285.33333333331</v>
      </c>
      <c r="CU239">
        <v>119998.2</v>
      </c>
      <c r="CV239">
        <v>114976.2</v>
      </c>
      <c r="CW239">
        <f t="shared" si="27"/>
        <v>209707.09090909091</v>
      </c>
      <c r="CX239">
        <f t="shared" si="28"/>
        <v>179777.91666666666</v>
      </c>
      <c r="CY239">
        <f t="shared" si="29"/>
        <v>8.7000000000000011</v>
      </c>
      <c r="CZ239">
        <v>1</v>
      </c>
      <c r="DA239">
        <v>0</v>
      </c>
      <c r="DB239">
        <v>1</v>
      </c>
      <c r="DC239">
        <v>0</v>
      </c>
      <c r="DD239">
        <v>1</v>
      </c>
      <c r="DE239">
        <v>1</v>
      </c>
      <c r="DF239">
        <v>0</v>
      </c>
      <c r="DG239">
        <f t="shared" si="30"/>
        <v>248387</v>
      </c>
      <c r="DH239">
        <f t="shared" si="31"/>
        <v>160509</v>
      </c>
      <c r="DI239">
        <f t="shared" si="32"/>
        <v>1.547495779052888</v>
      </c>
      <c r="DJ239">
        <f t="shared" si="33"/>
        <v>243213</v>
      </c>
      <c r="DK239">
        <f t="shared" si="34"/>
        <v>133980</v>
      </c>
      <c r="DL239">
        <f t="shared" si="35"/>
        <v>1.8152933273622929</v>
      </c>
      <c r="DM239">
        <v>1</v>
      </c>
      <c r="DN239">
        <v>0</v>
      </c>
      <c r="DO239" t="s">
        <v>2601</v>
      </c>
      <c r="DP239">
        <v>0</v>
      </c>
      <c r="DQ239">
        <v>1</v>
      </c>
      <c r="DR239">
        <v>0</v>
      </c>
      <c r="DS239">
        <v>0</v>
      </c>
      <c r="DT239">
        <v>0</v>
      </c>
    </row>
    <row r="240" spans="1:124" x14ac:dyDescent="0.25">
      <c r="A240" t="s">
        <v>531</v>
      </c>
      <c r="B240" t="s">
        <v>1302</v>
      </c>
      <c r="C240" t="s">
        <v>2069</v>
      </c>
      <c r="D240" t="s">
        <v>1352</v>
      </c>
      <c r="E240">
        <v>1</v>
      </c>
      <c r="F240">
        <v>157376</v>
      </c>
      <c r="G240">
        <v>144317</v>
      </c>
      <c r="I240">
        <v>220548</v>
      </c>
      <c r="J240">
        <v>142421</v>
      </c>
      <c r="K240">
        <v>168019</v>
      </c>
      <c r="L240">
        <v>193744</v>
      </c>
      <c r="M240">
        <v>142421</v>
      </c>
      <c r="N240">
        <v>142421</v>
      </c>
      <c r="O240">
        <v>177277</v>
      </c>
      <c r="P240">
        <v>156589</v>
      </c>
      <c r="R240">
        <v>186625</v>
      </c>
      <c r="S240">
        <v>176358</v>
      </c>
      <c r="T240">
        <v>170904</v>
      </c>
      <c r="U240">
        <v>170904</v>
      </c>
      <c r="V240">
        <v>170904</v>
      </c>
      <c r="W240">
        <v>170904</v>
      </c>
      <c r="X240">
        <v>170904</v>
      </c>
      <c r="Y240">
        <v>170904</v>
      </c>
      <c r="Z240">
        <v>170904</v>
      </c>
      <c r="AA240">
        <v>170905</v>
      </c>
      <c r="AB240">
        <v>180226</v>
      </c>
      <c r="AC240">
        <v>181425</v>
      </c>
      <c r="AD240">
        <v>170905</v>
      </c>
      <c r="AE240">
        <v>170905</v>
      </c>
      <c r="AF240">
        <v>122753</v>
      </c>
      <c r="AG240">
        <v>112567</v>
      </c>
      <c r="AI240">
        <v>172027</v>
      </c>
      <c r="AJ240">
        <v>111088</v>
      </c>
      <c r="AK240">
        <v>131055</v>
      </c>
      <c r="AL240">
        <v>151120</v>
      </c>
      <c r="AM240">
        <v>111088</v>
      </c>
      <c r="AN240">
        <v>111088</v>
      </c>
      <c r="AO240">
        <v>138276</v>
      </c>
      <c r="AP240">
        <v>122139</v>
      </c>
      <c r="AR240">
        <v>145568</v>
      </c>
      <c r="AS240">
        <v>137559</v>
      </c>
      <c r="AT240">
        <v>133305</v>
      </c>
      <c r="AU240">
        <v>133305</v>
      </c>
      <c r="AV240">
        <v>133305</v>
      </c>
      <c r="AW240">
        <v>133305</v>
      </c>
      <c r="AX240">
        <v>133305</v>
      </c>
      <c r="AY240">
        <v>133305</v>
      </c>
      <c r="AZ240">
        <v>133305</v>
      </c>
      <c r="BA240">
        <v>133306</v>
      </c>
      <c r="BB240">
        <v>140576</v>
      </c>
      <c r="BC240">
        <v>141512</v>
      </c>
      <c r="BD240">
        <v>133306</v>
      </c>
      <c r="BE240">
        <v>133306</v>
      </c>
      <c r="BF240">
        <v>8.3000000000000007</v>
      </c>
      <c r="BG240">
        <v>8.3000000000000007</v>
      </c>
      <c r="BH240">
        <v>8.3000000000000007</v>
      </c>
      <c r="BI240">
        <v>8.3000000000000007</v>
      </c>
      <c r="BJ240">
        <v>8.3000000000000007</v>
      </c>
      <c r="BK240">
        <v>8.3000000000000007</v>
      </c>
      <c r="BL240">
        <v>8.3000000000000007</v>
      </c>
      <c r="BM240">
        <v>8.3000000000000007</v>
      </c>
      <c r="BN240">
        <v>8.3000000000000007</v>
      </c>
      <c r="BO240">
        <v>8.3000000000000007</v>
      </c>
      <c r="BP240">
        <v>8.3000000000000007</v>
      </c>
      <c r="BQ240">
        <v>8.3000000000000007</v>
      </c>
      <c r="BR240">
        <v>8.3000000000000007</v>
      </c>
      <c r="BS240" t="s">
        <v>1429</v>
      </c>
      <c r="BT240" s="7">
        <v>-7.7641517999999996</v>
      </c>
      <c r="BU240" s="7">
        <v>110.42345950000001</v>
      </c>
      <c r="BV240">
        <v>9.7450811355235568E-3</v>
      </c>
      <c r="BW240">
        <v>140923.55555555559</v>
      </c>
      <c r="BX240">
        <v>164102.22222222219</v>
      </c>
      <c r="BZ240">
        <v>203872.5</v>
      </c>
      <c r="CA240">
        <v>137471.79999999999</v>
      </c>
      <c r="CB240">
        <v>117278.6666666667</v>
      </c>
      <c r="CC240">
        <v>107479.11111111109</v>
      </c>
      <c r="CD240">
        <v>140582</v>
      </c>
      <c r="CE240">
        <v>161576</v>
      </c>
      <c r="CF240">
        <v>155679.4</v>
      </c>
      <c r="CG240">
        <v>233899.2</v>
      </c>
      <c r="CI240">
        <v>104509</v>
      </c>
      <c r="CJ240">
        <v>119602.3333333333</v>
      </c>
      <c r="CK240">
        <v>132369.44444444441</v>
      </c>
      <c r="CL240">
        <v>130997.5</v>
      </c>
      <c r="CM240">
        <v>174961.2</v>
      </c>
      <c r="CN240">
        <v>123417</v>
      </c>
      <c r="CO240">
        <v>125639.25</v>
      </c>
      <c r="CP240">
        <v>125639.25</v>
      </c>
      <c r="CQ240">
        <v>130889.25</v>
      </c>
      <c r="CR240">
        <v>123205.4</v>
      </c>
      <c r="CS240">
        <v>135814.11111111109</v>
      </c>
      <c r="CT240">
        <v>165258.79999999999</v>
      </c>
      <c r="CU240">
        <v>129590.9</v>
      </c>
      <c r="CV240">
        <v>115095.55555555561</v>
      </c>
      <c r="CW240">
        <f t="shared" si="27"/>
        <v>129888.09090909091</v>
      </c>
      <c r="CX240">
        <f t="shared" si="28"/>
        <v>134823.07692307694</v>
      </c>
      <c r="CY240">
        <f t="shared" si="29"/>
        <v>8.2999999999999989</v>
      </c>
      <c r="CZ240">
        <v>1</v>
      </c>
      <c r="DA240">
        <v>0</v>
      </c>
      <c r="DB240">
        <v>1</v>
      </c>
      <c r="DC240">
        <v>0</v>
      </c>
      <c r="DD240">
        <v>1</v>
      </c>
      <c r="DE240">
        <v>1</v>
      </c>
      <c r="DF240">
        <v>0</v>
      </c>
      <c r="DG240">
        <f t="shared" si="30"/>
        <v>172027</v>
      </c>
      <c r="DH240">
        <f t="shared" si="31"/>
        <v>111088</v>
      </c>
      <c r="DI240">
        <f t="shared" si="32"/>
        <v>1.5485651015411206</v>
      </c>
      <c r="DJ240">
        <f t="shared" si="33"/>
        <v>141512</v>
      </c>
      <c r="DK240">
        <f t="shared" si="34"/>
        <v>133305</v>
      </c>
      <c r="DL240">
        <f t="shared" si="35"/>
        <v>1.0615655826863208</v>
      </c>
      <c r="DM240">
        <v>1</v>
      </c>
      <c r="DN240">
        <v>0</v>
      </c>
      <c r="DO240" t="s">
        <v>2600</v>
      </c>
      <c r="DP240">
        <v>1</v>
      </c>
      <c r="DQ240">
        <v>0</v>
      </c>
      <c r="DR240">
        <v>0</v>
      </c>
      <c r="DS240">
        <v>0</v>
      </c>
      <c r="DT240">
        <v>0</v>
      </c>
    </row>
    <row r="241" spans="1:124" x14ac:dyDescent="0.25">
      <c r="A241" t="s">
        <v>321</v>
      </c>
      <c r="B241" t="s">
        <v>1295</v>
      </c>
      <c r="C241" t="s">
        <v>2147</v>
      </c>
      <c r="D241" t="s">
        <v>1352</v>
      </c>
      <c r="E241">
        <v>2</v>
      </c>
      <c r="F241">
        <v>188022</v>
      </c>
      <c r="G241">
        <v>192269</v>
      </c>
      <c r="H241">
        <v>203713</v>
      </c>
      <c r="I241">
        <v>235236</v>
      </c>
      <c r="J241">
        <v>192485</v>
      </c>
      <c r="K241">
        <v>173324</v>
      </c>
      <c r="L241">
        <v>182613</v>
      </c>
      <c r="M241">
        <v>173388</v>
      </c>
      <c r="N241">
        <v>182556</v>
      </c>
      <c r="O241">
        <v>230535</v>
      </c>
      <c r="P241">
        <v>215233</v>
      </c>
      <c r="Q241">
        <v>191821</v>
      </c>
      <c r="R241">
        <v>194187</v>
      </c>
      <c r="S241">
        <v>238038</v>
      </c>
      <c r="T241">
        <v>192269</v>
      </c>
      <c r="U241">
        <v>203169</v>
      </c>
      <c r="V241">
        <v>192269</v>
      </c>
      <c r="W241">
        <v>192269</v>
      </c>
      <c r="X241">
        <v>192269</v>
      </c>
      <c r="Y241">
        <v>192269</v>
      </c>
      <c r="Z241">
        <v>192269</v>
      </c>
      <c r="AA241">
        <v>192269</v>
      </c>
      <c r="AB241">
        <v>192269</v>
      </c>
      <c r="AC241">
        <v>192269</v>
      </c>
      <c r="AD241">
        <v>198898</v>
      </c>
      <c r="AE241">
        <v>192269</v>
      </c>
      <c r="AF241">
        <v>118454</v>
      </c>
      <c r="AG241">
        <v>149970</v>
      </c>
      <c r="AH241">
        <v>158896</v>
      </c>
      <c r="AI241">
        <v>183484</v>
      </c>
      <c r="AJ241">
        <v>150138</v>
      </c>
      <c r="AK241">
        <v>135193</v>
      </c>
      <c r="AL241">
        <v>142438</v>
      </c>
      <c r="AM241">
        <v>135243</v>
      </c>
      <c r="AN241">
        <v>142394</v>
      </c>
      <c r="AO241">
        <v>179817</v>
      </c>
      <c r="AP241">
        <v>167882</v>
      </c>
      <c r="AQ241">
        <v>149620</v>
      </c>
      <c r="AR241">
        <v>151466</v>
      </c>
      <c r="AS241">
        <v>149964</v>
      </c>
      <c r="AT241">
        <v>149970</v>
      </c>
      <c r="AU241">
        <v>158472</v>
      </c>
      <c r="AV241">
        <v>149970</v>
      </c>
      <c r="AW241">
        <v>149970</v>
      </c>
      <c r="AX241">
        <v>149970</v>
      </c>
      <c r="AY241">
        <v>149970</v>
      </c>
      <c r="AZ241">
        <v>149970</v>
      </c>
      <c r="BA241">
        <v>149970</v>
      </c>
      <c r="BB241">
        <v>149970</v>
      </c>
      <c r="BC241">
        <v>149970</v>
      </c>
      <c r="BD241">
        <v>155140</v>
      </c>
      <c r="BE241">
        <v>149970</v>
      </c>
      <c r="BF241">
        <v>7.9</v>
      </c>
      <c r="BG241">
        <v>7.9</v>
      </c>
      <c r="BH241">
        <v>7.9</v>
      </c>
      <c r="BI241">
        <v>7.9</v>
      </c>
      <c r="BJ241">
        <v>7.9</v>
      </c>
      <c r="BK241">
        <v>7.9</v>
      </c>
      <c r="BL241">
        <v>7.9</v>
      </c>
      <c r="BM241">
        <v>7.9</v>
      </c>
      <c r="BN241">
        <v>7.9</v>
      </c>
      <c r="BO241">
        <v>7.9</v>
      </c>
      <c r="BP241">
        <v>7.9</v>
      </c>
      <c r="BQ241">
        <v>7.9</v>
      </c>
      <c r="BR241">
        <v>7.9</v>
      </c>
      <c r="BS241" t="s">
        <v>2466</v>
      </c>
      <c r="BT241" s="7">
        <v>-7.7635377999999999</v>
      </c>
      <c r="BU241" s="7">
        <v>110.36160719999999</v>
      </c>
      <c r="BV241">
        <v>9.0811684348278167E-3</v>
      </c>
      <c r="BW241">
        <v>384606.3</v>
      </c>
      <c r="BX241">
        <v>193821.375</v>
      </c>
      <c r="BY241">
        <v>220326.625</v>
      </c>
      <c r="BZ241">
        <v>500274.9</v>
      </c>
      <c r="CA241">
        <v>340469.5</v>
      </c>
      <c r="CB241">
        <v>670809.5</v>
      </c>
      <c r="CC241">
        <v>336828.77777777781</v>
      </c>
      <c r="CD241">
        <v>182584.375</v>
      </c>
      <c r="CE241">
        <v>373901.7</v>
      </c>
      <c r="CF241">
        <v>181163.77777777781</v>
      </c>
      <c r="CG241">
        <v>557615.33333333337</v>
      </c>
      <c r="CH241">
        <v>299782</v>
      </c>
      <c r="CI241">
        <v>315414.09999999998</v>
      </c>
      <c r="CJ241">
        <v>348819.20000000001</v>
      </c>
      <c r="CK241">
        <v>320985.5</v>
      </c>
      <c r="CL241">
        <v>346997.9</v>
      </c>
      <c r="CM241">
        <v>359373.4</v>
      </c>
      <c r="CN241">
        <v>282835.5</v>
      </c>
      <c r="CO241">
        <v>291995.7</v>
      </c>
      <c r="CP241">
        <v>272835.5</v>
      </c>
      <c r="CQ241">
        <v>278885.5</v>
      </c>
      <c r="CR241">
        <v>309904.5</v>
      </c>
      <c r="CS241">
        <v>324840.3</v>
      </c>
      <c r="CT241">
        <v>348804.5</v>
      </c>
      <c r="CU241">
        <v>269733.5</v>
      </c>
      <c r="CV241">
        <v>272835.5</v>
      </c>
      <c r="CW241">
        <f t="shared" si="27"/>
        <v>151153.46153846153</v>
      </c>
      <c r="CX241">
        <f t="shared" si="28"/>
        <v>151021.23076923078</v>
      </c>
      <c r="CY241">
        <f t="shared" si="29"/>
        <v>7.9000000000000012</v>
      </c>
      <c r="CZ241">
        <v>1</v>
      </c>
      <c r="DA241">
        <v>0</v>
      </c>
      <c r="DB241">
        <v>1</v>
      </c>
      <c r="DC241">
        <v>0</v>
      </c>
      <c r="DD241">
        <v>1</v>
      </c>
      <c r="DE241">
        <v>0</v>
      </c>
      <c r="DF241">
        <v>0</v>
      </c>
      <c r="DG241">
        <f t="shared" si="30"/>
        <v>183484</v>
      </c>
      <c r="DH241">
        <f t="shared" si="31"/>
        <v>118454</v>
      </c>
      <c r="DI241">
        <f t="shared" si="32"/>
        <v>1.5489894811488003</v>
      </c>
      <c r="DJ241">
        <f t="shared" si="33"/>
        <v>158472</v>
      </c>
      <c r="DK241">
        <f t="shared" si="34"/>
        <v>149964</v>
      </c>
      <c r="DL241">
        <f t="shared" si="35"/>
        <v>1.0567336160678562</v>
      </c>
      <c r="DM241">
        <v>1</v>
      </c>
      <c r="DN241">
        <v>0</v>
      </c>
      <c r="DO241" t="s">
        <v>2600</v>
      </c>
      <c r="DP241">
        <v>1</v>
      </c>
      <c r="DQ241">
        <v>0</v>
      </c>
      <c r="DR241">
        <v>0</v>
      </c>
      <c r="DS241">
        <v>0</v>
      </c>
      <c r="DT241">
        <v>0</v>
      </c>
    </row>
    <row r="242" spans="1:124" x14ac:dyDescent="0.25">
      <c r="A242" t="s">
        <v>276</v>
      </c>
      <c r="B242" t="s">
        <v>1289</v>
      </c>
      <c r="C242" t="s">
        <v>1849</v>
      </c>
      <c r="D242" t="s">
        <v>1352</v>
      </c>
      <c r="E242">
        <v>0</v>
      </c>
      <c r="F242">
        <v>200000</v>
      </c>
      <c r="G242">
        <v>200000</v>
      </c>
      <c r="H242">
        <v>240000</v>
      </c>
      <c r="I242">
        <v>240000</v>
      </c>
      <c r="J242">
        <v>200000</v>
      </c>
      <c r="K242">
        <v>200000</v>
      </c>
      <c r="L242">
        <v>150000</v>
      </c>
      <c r="M242">
        <v>150000</v>
      </c>
      <c r="N242">
        <v>150000</v>
      </c>
      <c r="Q242">
        <v>179000</v>
      </c>
      <c r="R242">
        <v>145000</v>
      </c>
      <c r="S242">
        <v>200000</v>
      </c>
      <c r="T242">
        <v>200000</v>
      </c>
      <c r="U242">
        <v>220000</v>
      </c>
      <c r="V242">
        <v>253333</v>
      </c>
      <c r="W242">
        <v>200000</v>
      </c>
      <c r="X242">
        <v>180000</v>
      </c>
      <c r="Y242">
        <v>145000</v>
      </c>
      <c r="Z242">
        <v>145000</v>
      </c>
      <c r="AA242">
        <v>145000</v>
      </c>
      <c r="AB242">
        <v>165000</v>
      </c>
      <c r="AC242">
        <v>165000</v>
      </c>
      <c r="AD242">
        <v>145000</v>
      </c>
      <c r="AE242">
        <v>145000</v>
      </c>
      <c r="AF242">
        <v>150000</v>
      </c>
      <c r="AG242">
        <v>150000</v>
      </c>
      <c r="AH242">
        <v>180000</v>
      </c>
      <c r="AI242">
        <v>180000</v>
      </c>
      <c r="AJ242">
        <v>150000</v>
      </c>
      <c r="AK242">
        <v>150000</v>
      </c>
      <c r="AL242">
        <v>120000</v>
      </c>
      <c r="AM242">
        <v>120000</v>
      </c>
      <c r="AN242">
        <v>120000</v>
      </c>
      <c r="AQ242">
        <v>143200</v>
      </c>
      <c r="AR242">
        <v>116000</v>
      </c>
      <c r="AS242">
        <v>150000</v>
      </c>
      <c r="AT242">
        <v>150000</v>
      </c>
      <c r="AU242">
        <v>165000</v>
      </c>
      <c r="AV242">
        <v>190000</v>
      </c>
      <c r="AW242">
        <v>150000</v>
      </c>
      <c r="AX242">
        <v>135000</v>
      </c>
      <c r="AY242">
        <v>116000</v>
      </c>
      <c r="AZ242">
        <v>116000</v>
      </c>
      <c r="BA242">
        <v>116000</v>
      </c>
      <c r="BB242">
        <v>132000</v>
      </c>
      <c r="BC242">
        <v>132000</v>
      </c>
      <c r="BD242">
        <v>116000</v>
      </c>
      <c r="BE242">
        <v>116000</v>
      </c>
      <c r="BF242">
        <v>8.5</v>
      </c>
      <c r="BG242">
        <v>8.5</v>
      </c>
      <c r="BH242">
        <v>8.5</v>
      </c>
      <c r="BI242">
        <v>8.5</v>
      </c>
      <c r="BJ242">
        <v>8.5</v>
      </c>
      <c r="BK242">
        <v>8.4</v>
      </c>
      <c r="BL242">
        <v>8.4</v>
      </c>
      <c r="BM242">
        <v>8.4</v>
      </c>
      <c r="BN242">
        <v>8.4</v>
      </c>
      <c r="BO242">
        <v>8.4</v>
      </c>
      <c r="BP242">
        <v>8.4</v>
      </c>
      <c r="BQ242">
        <v>8.4</v>
      </c>
      <c r="BR242">
        <v>8.4</v>
      </c>
      <c r="BS242" t="s">
        <v>1439</v>
      </c>
      <c r="BT242" s="7">
        <v>-7.7918190999999997</v>
      </c>
      <c r="BU242" s="7">
        <v>110.3642416</v>
      </c>
      <c r="BV242">
        <v>7.0328794337593979E-4</v>
      </c>
      <c r="BW242">
        <v>176639.8</v>
      </c>
      <c r="BX242">
        <v>200599.66666666669</v>
      </c>
      <c r="BY242">
        <v>145700</v>
      </c>
      <c r="BZ242">
        <v>146500</v>
      </c>
      <c r="CA242">
        <v>228775</v>
      </c>
      <c r="CB242">
        <v>166220.1</v>
      </c>
      <c r="CC242">
        <v>201970</v>
      </c>
      <c r="CD242">
        <v>177489.8</v>
      </c>
      <c r="CE242">
        <v>160788.66666666669</v>
      </c>
      <c r="CH242">
        <v>156825.125</v>
      </c>
      <c r="CI242">
        <v>195130.6</v>
      </c>
      <c r="CJ242">
        <v>144850</v>
      </c>
      <c r="CK242">
        <v>147805</v>
      </c>
      <c r="CL242">
        <v>172174.875</v>
      </c>
      <c r="CM242">
        <v>212299.8571428571</v>
      </c>
      <c r="CN242">
        <v>163934.9</v>
      </c>
      <c r="CO242">
        <v>160559.9</v>
      </c>
      <c r="CP242">
        <v>179559.9</v>
      </c>
      <c r="CQ242">
        <v>216608.88888888891</v>
      </c>
      <c r="CR242">
        <v>205360</v>
      </c>
      <c r="CS242">
        <v>201464.28571428571</v>
      </c>
      <c r="CT242">
        <v>206636.79999999999</v>
      </c>
      <c r="CU242">
        <v>202360</v>
      </c>
      <c r="CV242">
        <v>202774.2</v>
      </c>
      <c r="CW242">
        <f t="shared" si="27"/>
        <v>143563.63636363635</v>
      </c>
      <c r="CX242">
        <f t="shared" si="28"/>
        <v>137230.76923076922</v>
      </c>
      <c r="CY242">
        <f t="shared" si="29"/>
        <v>8.4384615384615405</v>
      </c>
      <c r="CZ242">
        <v>1</v>
      </c>
      <c r="DA242">
        <v>1</v>
      </c>
      <c r="DB242">
        <v>1</v>
      </c>
      <c r="DC242">
        <v>0</v>
      </c>
      <c r="DD242">
        <v>1</v>
      </c>
      <c r="DE242">
        <v>1</v>
      </c>
      <c r="DF242">
        <v>0</v>
      </c>
      <c r="DG242">
        <f t="shared" si="30"/>
        <v>180000</v>
      </c>
      <c r="DH242">
        <f t="shared" si="31"/>
        <v>116000</v>
      </c>
      <c r="DI242">
        <f t="shared" si="32"/>
        <v>1.5517241379310345</v>
      </c>
      <c r="DJ242">
        <f t="shared" si="33"/>
        <v>190000</v>
      </c>
      <c r="DK242">
        <f t="shared" si="34"/>
        <v>116000</v>
      </c>
      <c r="DL242">
        <f t="shared" si="35"/>
        <v>1.6379310344827587</v>
      </c>
      <c r="DM242">
        <v>1</v>
      </c>
      <c r="DN242">
        <v>0</v>
      </c>
      <c r="DO242" t="s">
        <v>2601</v>
      </c>
      <c r="DP242">
        <v>0</v>
      </c>
      <c r="DQ242">
        <v>1</v>
      </c>
      <c r="DR242">
        <v>0</v>
      </c>
      <c r="DS242">
        <v>0</v>
      </c>
      <c r="DT242">
        <v>0</v>
      </c>
    </row>
    <row r="243" spans="1:124" x14ac:dyDescent="0.25">
      <c r="A243" t="s">
        <v>242</v>
      </c>
      <c r="B243" t="s">
        <v>1289</v>
      </c>
      <c r="C243" t="s">
        <v>1952</v>
      </c>
      <c r="D243" t="s">
        <v>1352</v>
      </c>
      <c r="E243">
        <v>1</v>
      </c>
      <c r="F243">
        <v>333333</v>
      </c>
      <c r="G243">
        <v>400000</v>
      </c>
      <c r="H243">
        <v>517333</v>
      </c>
      <c r="J243">
        <v>400000</v>
      </c>
      <c r="K243">
        <v>400000</v>
      </c>
      <c r="L243">
        <v>400000</v>
      </c>
      <c r="M243">
        <v>400000</v>
      </c>
      <c r="N243">
        <v>400000</v>
      </c>
      <c r="Q243">
        <v>400000</v>
      </c>
      <c r="R243">
        <v>400000</v>
      </c>
      <c r="S243">
        <v>333333</v>
      </c>
      <c r="T243">
        <v>400000</v>
      </c>
      <c r="U243">
        <v>517333</v>
      </c>
      <c r="V243">
        <v>517333</v>
      </c>
      <c r="W243">
        <v>400000</v>
      </c>
      <c r="X243">
        <v>400000</v>
      </c>
      <c r="Y243">
        <v>400000</v>
      </c>
      <c r="Z243">
        <v>400000</v>
      </c>
      <c r="AA243">
        <v>400000</v>
      </c>
      <c r="AB243">
        <v>517333</v>
      </c>
      <c r="AC243">
        <v>517333</v>
      </c>
      <c r="AD243">
        <v>400000</v>
      </c>
      <c r="AE243">
        <v>400000</v>
      </c>
      <c r="AF243">
        <v>250000</v>
      </c>
      <c r="AG243">
        <v>300000</v>
      </c>
      <c r="AH243">
        <v>388000</v>
      </c>
      <c r="AJ243">
        <v>300000</v>
      </c>
      <c r="AK243">
        <v>300000</v>
      </c>
      <c r="AL243">
        <v>300000</v>
      </c>
      <c r="AM243">
        <v>300000</v>
      </c>
      <c r="AN243">
        <v>300000</v>
      </c>
      <c r="AQ243">
        <v>300000</v>
      </c>
      <c r="AR243">
        <v>300000</v>
      </c>
      <c r="AS243">
        <v>250000</v>
      </c>
      <c r="AT243">
        <v>300000</v>
      </c>
      <c r="AU243">
        <v>388000</v>
      </c>
      <c r="AV243">
        <v>388000</v>
      </c>
      <c r="AW243">
        <v>300000</v>
      </c>
      <c r="AX243">
        <v>300000</v>
      </c>
      <c r="AY243">
        <v>300000</v>
      </c>
      <c r="AZ243">
        <v>300000</v>
      </c>
      <c r="BA243">
        <v>300000</v>
      </c>
      <c r="BB243">
        <v>388000</v>
      </c>
      <c r="BC243">
        <v>388000</v>
      </c>
      <c r="BD243">
        <v>300000</v>
      </c>
      <c r="BE243">
        <v>300000</v>
      </c>
      <c r="BF243">
        <v>8.1999999999999993</v>
      </c>
      <c r="BG243">
        <v>8.1999999999999993</v>
      </c>
      <c r="BH243">
        <v>8.1999999999999993</v>
      </c>
      <c r="BI243">
        <v>8.1999999999999993</v>
      </c>
      <c r="BJ243">
        <v>8.1999999999999993</v>
      </c>
      <c r="BK243">
        <v>8.1999999999999993</v>
      </c>
      <c r="BL243">
        <v>8.1999999999999993</v>
      </c>
      <c r="BM243">
        <v>8.1999999999999993</v>
      </c>
      <c r="BN243">
        <v>8.1999999999999993</v>
      </c>
      <c r="BO243">
        <v>8.1999999999999993</v>
      </c>
      <c r="BP243">
        <v>8.1999999999999993</v>
      </c>
      <c r="BQ243">
        <v>8.1999999999999993</v>
      </c>
      <c r="BR243">
        <v>8.1999999999999993</v>
      </c>
      <c r="BS243" t="s">
        <v>1445</v>
      </c>
      <c r="BT243" s="7">
        <v>-7.7918285000000003</v>
      </c>
      <c r="BU243" s="7">
        <v>110.3654087</v>
      </c>
      <c r="BV243">
        <v>8.4713533087055616E-4</v>
      </c>
      <c r="BW243">
        <v>78444.444444444438</v>
      </c>
      <c r="BX243">
        <v>85277.777777777781</v>
      </c>
      <c r="BY243">
        <v>125442.8571428571</v>
      </c>
      <c r="CA243">
        <v>61225</v>
      </c>
      <c r="CB243">
        <v>74499.8</v>
      </c>
      <c r="CC243">
        <v>78149.899999999994</v>
      </c>
      <c r="CD243">
        <v>81988.777777777781</v>
      </c>
      <c r="CE243">
        <v>94349.9</v>
      </c>
      <c r="CH243">
        <v>80199.777777777781</v>
      </c>
      <c r="CI243">
        <v>83849.899999999994</v>
      </c>
      <c r="CJ243">
        <v>67024.899999999994</v>
      </c>
      <c r="CK243">
        <v>72624.899999999994</v>
      </c>
      <c r="CL243">
        <v>134983.22222222219</v>
      </c>
      <c r="CM243">
        <v>145074.875</v>
      </c>
      <c r="CN243">
        <v>72624.899999999994</v>
      </c>
      <c r="CO243">
        <v>83249.899999999994</v>
      </c>
      <c r="CP243">
        <v>85149.9</v>
      </c>
      <c r="CQ243">
        <v>78799.899999999994</v>
      </c>
      <c r="CR243">
        <v>78799.899999999994</v>
      </c>
      <c r="CS243">
        <v>146937.375</v>
      </c>
      <c r="CT243">
        <v>148619.28571428571</v>
      </c>
      <c r="CU243">
        <v>76444.444444444438</v>
      </c>
      <c r="CV243">
        <v>82449.899999999994</v>
      </c>
      <c r="CW243">
        <f t="shared" si="27"/>
        <v>303800</v>
      </c>
      <c r="CX243">
        <f t="shared" si="28"/>
        <v>323230.76923076925</v>
      </c>
      <c r="CY243">
        <f t="shared" si="29"/>
        <v>8.2000000000000011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0</v>
      </c>
      <c r="DG243">
        <f t="shared" si="30"/>
        <v>388000</v>
      </c>
      <c r="DH243">
        <f t="shared" si="31"/>
        <v>250000</v>
      </c>
      <c r="DI243">
        <f t="shared" si="32"/>
        <v>1.552</v>
      </c>
      <c r="DJ243">
        <f t="shared" si="33"/>
        <v>388000</v>
      </c>
      <c r="DK243">
        <f t="shared" si="34"/>
        <v>250000</v>
      </c>
      <c r="DL243">
        <f t="shared" si="35"/>
        <v>1.552</v>
      </c>
      <c r="DM243">
        <v>1</v>
      </c>
      <c r="DN243">
        <v>0</v>
      </c>
      <c r="DO243" t="s">
        <v>2601</v>
      </c>
      <c r="DP243">
        <v>0</v>
      </c>
      <c r="DQ243">
        <v>1</v>
      </c>
      <c r="DR243">
        <v>0</v>
      </c>
      <c r="DS243">
        <v>0</v>
      </c>
      <c r="DT243">
        <v>0</v>
      </c>
    </row>
    <row r="244" spans="1:124" x14ac:dyDescent="0.25">
      <c r="A244" t="s">
        <v>104</v>
      </c>
      <c r="B244" t="s">
        <v>1305</v>
      </c>
      <c r="C244" t="s">
        <v>1966</v>
      </c>
      <c r="D244" t="s">
        <v>1352</v>
      </c>
      <c r="E244">
        <v>4</v>
      </c>
      <c r="F244">
        <v>479999</v>
      </c>
      <c r="G244">
        <v>479999</v>
      </c>
      <c r="H244">
        <v>746665</v>
      </c>
      <c r="I244">
        <v>746665</v>
      </c>
      <c r="J244">
        <v>746665</v>
      </c>
      <c r="K244">
        <v>719999</v>
      </c>
      <c r="L244">
        <v>746665</v>
      </c>
      <c r="M244">
        <v>719999</v>
      </c>
      <c r="N244">
        <v>719999</v>
      </c>
      <c r="O244">
        <v>719999</v>
      </c>
      <c r="P244">
        <v>666665</v>
      </c>
      <c r="Q244">
        <v>666665</v>
      </c>
      <c r="R244">
        <v>666665</v>
      </c>
      <c r="S244">
        <v>479999</v>
      </c>
      <c r="T244">
        <v>479999</v>
      </c>
      <c r="U244">
        <v>746665</v>
      </c>
      <c r="V244">
        <v>746665</v>
      </c>
      <c r="W244">
        <v>746665</v>
      </c>
      <c r="X244">
        <v>839999</v>
      </c>
      <c r="Y244">
        <v>839999</v>
      </c>
      <c r="Z244">
        <v>839999</v>
      </c>
      <c r="AA244">
        <v>839999</v>
      </c>
      <c r="AB244">
        <v>839999</v>
      </c>
      <c r="AC244">
        <v>679999</v>
      </c>
      <c r="AD244">
        <v>666665</v>
      </c>
      <c r="AE244">
        <v>839999</v>
      </c>
      <c r="AF244">
        <v>359999</v>
      </c>
      <c r="AG244">
        <v>359999</v>
      </c>
      <c r="AH244">
        <v>559999</v>
      </c>
      <c r="AI244">
        <v>559999</v>
      </c>
      <c r="AJ244">
        <v>559999</v>
      </c>
      <c r="AK244">
        <v>539999</v>
      </c>
      <c r="AL244">
        <v>559999</v>
      </c>
      <c r="AM244">
        <v>539999</v>
      </c>
      <c r="AN244">
        <v>539999</v>
      </c>
      <c r="AO244">
        <v>539999</v>
      </c>
      <c r="AP244">
        <v>499999</v>
      </c>
      <c r="AQ244">
        <v>499999</v>
      </c>
      <c r="AR244">
        <v>499999</v>
      </c>
      <c r="AS244">
        <v>359999</v>
      </c>
      <c r="AT244">
        <v>359999</v>
      </c>
      <c r="AU244">
        <v>559999</v>
      </c>
      <c r="AV244">
        <v>559999</v>
      </c>
      <c r="AW244">
        <v>559999</v>
      </c>
      <c r="AX244">
        <v>629999</v>
      </c>
      <c r="AY244">
        <v>629999</v>
      </c>
      <c r="AZ244">
        <v>629999</v>
      </c>
      <c r="BA244">
        <v>629999</v>
      </c>
      <c r="BB244">
        <v>629999</v>
      </c>
      <c r="BC244">
        <v>509999</v>
      </c>
      <c r="BD244">
        <v>499999</v>
      </c>
      <c r="BE244">
        <v>629999</v>
      </c>
      <c r="BF244">
        <v>8.1999999999999993</v>
      </c>
      <c r="BG244">
        <v>8.1999999999999993</v>
      </c>
      <c r="BH244">
        <v>8.1999999999999993</v>
      </c>
      <c r="BI244">
        <v>8.1999999999999993</v>
      </c>
      <c r="BJ244">
        <v>8.1999999999999993</v>
      </c>
      <c r="BK244">
        <v>8.1999999999999993</v>
      </c>
      <c r="BL244">
        <v>8.1999999999999993</v>
      </c>
      <c r="BM244">
        <v>8.1999999999999993</v>
      </c>
      <c r="BN244">
        <v>8.1999999999999993</v>
      </c>
      <c r="BO244">
        <v>8.1999999999999993</v>
      </c>
      <c r="BP244">
        <v>8.1999999999999993</v>
      </c>
      <c r="BQ244">
        <v>8.1999999999999993</v>
      </c>
      <c r="BR244">
        <v>8.1999999999999993</v>
      </c>
      <c r="BS244" t="s">
        <v>1428</v>
      </c>
      <c r="BT244" s="7">
        <v>-7.7714578000000003</v>
      </c>
      <c r="BU244" s="7">
        <v>110.4102335</v>
      </c>
      <c r="BV244">
        <v>6.0493723931286016E-3</v>
      </c>
      <c r="BW244">
        <v>125431</v>
      </c>
      <c r="BX244">
        <v>128783.6666666667</v>
      </c>
      <c r="BY244">
        <v>312050.59999999998</v>
      </c>
      <c r="BZ244">
        <v>268721.90000000002</v>
      </c>
      <c r="CA244">
        <v>328350.09999999998</v>
      </c>
      <c r="CB244">
        <v>309431.44444444438</v>
      </c>
      <c r="CC244">
        <v>330516.88888888888</v>
      </c>
      <c r="CD244">
        <v>311659</v>
      </c>
      <c r="CE244">
        <v>308738.09999999998</v>
      </c>
      <c r="CF244">
        <v>284058.5</v>
      </c>
      <c r="CG244">
        <v>213674</v>
      </c>
      <c r="CH244">
        <v>272521.5</v>
      </c>
      <c r="CI244">
        <v>270320.2</v>
      </c>
      <c r="CJ244">
        <v>123603.55555555561</v>
      </c>
      <c r="CK244">
        <v>123259.2222222222</v>
      </c>
      <c r="CL244">
        <v>308466.40000000002</v>
      </c>
      <c r="CM244">
        <v>271761</v>
      </c>
      <c r="CN244">
        <v>324634.3</v>
      </c>
      <c r="CO244">
        <v>384583.25</v>
      </c>
      <c r="CP244">
        <v>384583.25</v>
      </c>
      <c r="CQ244">
        <v>384583.25</v>
      </c>
      <c r="CR244">
        <v>384050.3</v>
      </c>
      <c r="CS244">
        <v>371704.55555555562</v>
      </c>
      <c r="CT244">
        <v>225100.4</v>
      </c>
      <c r="CU244">
        <v>249050.4</v>
      </c>
      <c r="CV244">
        <v>394344</v>
      </c>
      <c r="CW244">
        <f t="shared" si="27"/>
        <v>509229.76923076925</v>
      </c>
      <c r="CX244">
        <f t="shared" si="28"/>
        <v>553075.92307692312</v>
      </c>
      <c r="CY244">
        <f t="shared" si="29"/>
        <v>8.2000000000000011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f t="shared" si="30"/>
        <v>559999</v>
      </c>
      <c r="DH244">
        <f t="shared" si="31"/>
        <v>359999</v>
      </c>
      <c r="DI244">
        <f t="shared" si="32"/>
        <v>1.5555570987697187</v>
      </c>
      <c r="DJ244">
        <f t="shared" si="33"/>
        <v>629999</v>
      </c>
      <c r="DK244">
        <f t="shared" si="34"/>
        <v>359999</v>
      </c>
      <c r="DL244">
        <f t="shared" si="35"/>
        <v>1.7500020833391203</v>
      </c>
      <c r="DM244">
        <v>1</v>
      </c>
      <c r="DN244">
        <v>0</v>
      </c>
      <c r="DO244" t="s">
        <v>2600</v>
      </c>
      <c r="DP244">
        <v>1</v>
      </c>
      <c r="DQ244">
        <v>0</v>
      </c>
      <c r="DR244">
        <v>0</v>
      </c>
      <c r="DS244">
        <v>0</v>
      </c>
      <c r="DT244">
        <v>0</v>
      </c>
    </row>
    <row r="245" spans="1:124" x14ac:dyDescent="0.25">
      <c r="A245" t="s">
        <v>824</v>
      </c>
      <c r="B245" t="s">
        <v>1302</v>
      </c>
      <c r="C245" t="s">
        <v>1472</v>
      </c>
      <c r="D245" t="s">
        <v>1352</v>
      </c>
      <c r="E245">
        <v>1</v>
      </c>
      <c r="F245">
        <v>206242</v>
      </c>
      <c r="G245">
        <v>185683</v>
      </c>
      <c r="H245">
        <v>178119</v>
      </c>
      <c r="I245">
        <v>207407</v>
      </c>
      <c r="J245">
        <v>174656</v>
      </c>
      <c r="K245">
        <v>175485</v>
      </c>
      <c r="L245">
        <v>159703</v>
      </c>
      <c r="M245">
        <v>133289</v>
      </c>
      <c r="N245">
        <v>154538</v>
      </c>
      <c r="O245">
        <v>178596</v>
      </c>
      <c r="P245">
        <v>175089</v>
      </c>
      <c r="Q245">
        <v>163944</v>
      </c>
      <c r="R245">
        <v>178596</v>
      </c>
      <c r="S245">
        <v>193996</v>
      </c>
      <c r="T245">
        <v>187996</v>
      </c>
      <c r="U245">
        <v>178596</v>
      </c>
      <c r="V245">
        <v>206870</v>
      </c>
      <c r="W245">
        <v>207213</v>
      </c>
      <c r="X245">
        <v>178596</v>
      </c>
      <c r="Y245">
        <v>178596</v>
      </c>
      <c r="Z245">
        <v>178596</v>
      </c>
      <c r="AA245">
        <v>187996</v>
      </c>
      <c r="AB245">
        <v>187996</v>
      </c>
      <c r="AC245">
        <v>187995</v>
      </c>
      <c r="AD245">
        <v>187995</v>
      </c>
      <c r="AE245">
        <v>187995</v>
      </c>
      <c r="AF245">
        <v>129932</v>
      </c>
      <c r="AG245">
        <v>144833</v>
      </c>
      <c r="AH245">
        <v>138933</v>
      </c>
      <c r="AI245">
        <v>161777</v>
      </c>
      <c r="AJ245">
        <v>136232</v>
      </c>
      <c r="AK245">
        <v>136878</v>
      </c>
      <c r="AL245">
        <v>124568</v>
      </c>
      <c r="AM245">
        <v>103965</v>
      </c>
      <c r="AN245">
        <v>120540</v>
      </c>
      <c r="AO245">
        <v>139305</v>
      </c>
      <c r="AP245">
        <v>136569</v>
      </c>
      <c r="AQ245">
        <v>127876</v>
      </c>
      <c r="AR245">
        <v>139305</v>
      </c>
      <c r="AS245">
        <v>122217</v>
      </c>
      <c r="AT245">
        <v>146637</v>
      </c>
      <c r="AU245">
        <v>139305</v>
      </c>
      <c r="AV245">
        <v>161359</v>
      </c>
      <c r="AW245">
        <v>161626</v>
      </c>
      <c r="AX245">
        <v>139305</v>
      </c>
      <c r="AY245">
        <v>139305</v>
      </c>
      <c r="AZ245">
        <v>139305</v>
      </c>
      <c r="BA245">
        <v>146637</v>
      </c>
      <c r="BB245">
        <v>146637</v>
      </c>
      <c r="BC245">
        <v>146636</v>
      </c>
      <c r="BD245">
        <v>146636</v>
      </c>
      <c r="BE245">
        <v>146636</v>
      </c>
      <c r="BF245">
        <v>7.6</v>
      </c>
      <c r="BG245">
        <v>7.6</v>
      </c>
      <c r="BH245">
        <v>7.6</v>
      </c>
      <c r="BI245">
        <v>7.6</v>
      </c>
      <c r="BJ245">
        <v>7.6</v>
      </c>
      <c r="BK245">
        <v>7.6</v>
      </c>
      <c r="BL245">
        <v>7.6</v>
      </c>
      <c r="BM245">
        <v>7.6</v>
      </c>
      <c r="BN245">
        <v>7.6</v>
      </c>
      <c r="BO245">
        <v>7.6</v>
      </c>
      <c r="BP245">
        <v>7.6</v>
      </c>
      <c r="BQ245">
        <v>7.6</v>
      </c>
      <c r="BR245">
        <v>7.6</v>
      </c>
      <c r="BS245" t="s">
        <v>1433</v>
      </c>
      <c r="BT245" s="7">
        <v>-7.7774561000000002</v>
      </c>
      <c r="BU245" s="7">
        <v>110.4165557</v>
      </c>
      <c r="BV245">
        <v>5.7932374071850701E-3</v>
      </c>
      <c r="BW245">
        <v>195810.88888888891</v>
      </c>
      <c r="BX245">
        <v>182191.375</v>
      </c>
      <c r="BY245">
        <v>198743.33333333331</v>
      </c>
      <c r="BZ245">
        <v>197934.5</v>
      </c>
      <c r="CA245">
        <v>156893.79999999999</v>
      </c>
      <c r="CB245">
        <v>167254</v>
      </c>
      <c r="CC245">
        <v>163485</v>
      </c>
      <c r="CD245">
        <v>186227.22222222219</v>
      </c>
      <c r="CE245">
        <v>182330.5</v>
      </c>
      <c r="CF245">
        <v>236700.7</v>
      </c>
      <c r="CG245">
        <v>288262.59999999998</v>
      </c>
      <c r="CH245">
        <v>146366.70000000001</v>
      </c>
      <c r="CI245">
        <v>149330.88888888891</v>
      </c>
      <c r="CJ245">
        <v>158688</v>
      </c>
      <c r="CK245">
        <v>134885.11111111109</v>
      </c>
      <c r="CL245">
        <v>156745.70000000001</v>
      </c>
      <c r="CM245">
        <v>155981.1</v>
      </c>
      <c r="CN245">
        <v>111216.2</v>
      </c>
      <c r="CO245">
        <v>146389.25</v>
      </c>
      <c r="CP245">
        <v>140400</v>
      </c>
      <c r="CQ245">
        <v>140006.625</v>
      </c>
      <c r="CR245">
        <v>129016.8</v>
      </c>
      <c r="CS245">
        <v>143198.11111111109</v>
      </c>
      <c r="CT245">
        <v>186997.7</v>
      </c>
      <c r="CU245">
        <v>145028.79999999999</v>
      </c>
      <c r="CV245">
        <v>138514.22222222219</v>
      </c>
      <c r="CW245">
        <f t="shared" si="27"/>
        <v>133901</v>
      </c>
      <c r="CX245">
        <f t="shared" si="28"/>
        <v>144787.76923076922</v>
      </c>
      <c r="CY245">
        <f t="shared" si="29"/>
        <v>7.5999999999999988</v>
      </c>
      <c r="CZ245">
        <v>1</v>
      </c>
      <c r="DA245">
        <v>0</v>
      </c>
      <c r="DB245">
        <v>0</v>
      </c>
      <c r="DC245">
        <v>0</v>
      </c>
      <c r="DD245">
        <v>1</v>
      </c>
      <c r="DE245">
        <v>1</v>
      </c>
      <c r="DF245">
        <v>0</v>
      </c>
      <c r="DG245">
        <f t="shared" si="30"/>
        <v>161777</v>
      </c>
      <c r="DH245">
        <f t="shared" si="31"/>
        <v>103965</v>
      </c>
      <c r="DI245">
        <f t="shared" si="32"/>
        <v>1.5560717549175203</v>
      </c>
      <c r="DJ245">
        <f t="shared" si="33"/>
        <v>161626</v>
      </c>
      <c r="DK245">
        <f t="shared" si="34"/>
        <v>122217</v>
      </c>
      <c r="DL245">
        <f t="shared" si="35"/>
        <v>1.322451050181235</v>
      </c>
      <c r="DM245">
        <v>1</v>
      </c>
      <c r="DN245">
        <v>0</v>
      </c>
      <c r="DO245" t="s">
        <v>2600</v>
      </c>
      <c r="DP245">
        <v>1</v>
      </c>
      <c r="DQ245">
        <v>0</v>
      </c>
      <c r="DR245">
        <v>0</v>
      </c>
      <c r="DS245">
        <v>0</v>
      </c>
      <c r="DT245">
        <v>0</v>
      </c>
    </row>
    <row r="246" spans="1:124" x14ac:dyDescent="0.25">
      <c r="A246" t="s">
        <v>401</v>
      </c>
      <c r="B246" t="s">
        <v>1321</v>
      </c>
      <c r="C246" t="s">
        <v>2137</v>
      </c>
      <c r="D246" t="s">
        <v>1352</v>
      </c>
      <c r="E246">
        <v>2</v>
      </c>
      <c r="F246">
        <v>231441</v>
      </c>
      <c r="G246">
        <v>220998</v>
      </c>
      <c r="H246">
        <v>237533</v>
      </c>
      <c r="I246">
        <v>273088</v>
      </c>
      <c r="J246">
        <v>210921</v>
      </c>
      <c r="K246">
        <v>217704</v>
      </c>
      <c r="L246">
        <v>221845</v>
      </c>
      <c r="M246">
        <v>211952</v>
      </c>
      <c r="N246">
        <v>259720</v>
      </c>
      <c r="O246">
        <v>330076</v>
      </c>
      <c r="P246">
        <v>254559</v>
      </c>
      <c r="Q246">
        <v>285187</v>
      </c>
      <c r="R246">
        <v>219613</v>
      </c>
      <c r="S246">
        <v>211952</v>
      </c>
      <c r="T246">
        <v>242283</v>
      </c>
      <c r="U246">
        <v>211844</v>
      </c>
      <c r="V246">
        <v>222212</v>
      </c>
      <c r="AC246">
        <v>213619</v>
      </c>
      <c r="AD246">
        <v>220498</v>
      </c>
      <c r="AE246">
        <v>205468</v>
      </c>
      <c r="AF246">
        <v>180524</v>
      </c>
      <c r="AG246">
        <v>172378</v>
      </c>
      <c r="AH246">
        <v>185276</v>
      </c>
      <c r="AI246">
        <v>213009</v>
      </c>
      <c r="AJ246">
        <v>164518</v>
      </c>
      <c r="AK246">
        <v>169809</v>
      </c>
      <c r="AL246">
        <v>173039</v>
      </c>
      <c r="AM246">
        <v>165323</v>
      </c>
      <c r="AN246">
        <v>202582</v>
      </c>
      <c r="AO246">
        <v>257459</v>
      </c>
      <c r="AP246">
        <v>198556</v>
      </c>
      <c r="AQ246">
        <v>222446</v>
      </c>
      <c r="AR246">
        <v>171298</v>
      </c>
      <c r="AS246">
        <v>165323</v>
      </c>
      <c r="AT246">
        <v>188981</v>
      </c>
      <c r="AU246">
        <v>165238</v>
      </c>
      <c r="AV246">
        <v>173325</v>
      </c>
      <c r="BC246">
        <v>166623</v>
      </c>
      <c r="BD246">
        <v>171988</v>
      </c>
      <c r="BE246">
        <v>160265</v>
      </c>
      <c r="BF246">
        <v>8.3000000000000007</v>
      </c>
      <c r="BG246">
        <v>8.3000000000000007</v>
      </c>
      <c r="BH246">
        <v>8.3000000000000007</v>
      </c>
      <c r="BI246">
        <v>8.3000000000000007</v>
      </c>
      <c r="BJ246">
        <v>8.3000000000000007</v>
      </c>
      <c r="BK246">
        <v>8.1999999999999993</v>
      </c>
      <c r="BL246">
        <v>8.1999999999999993</v>
      </c>
      <c r="BM246">
        <v>8.1999999999999993</v>
      </c>
      <c r="BN246">
        <v>8.1999999999999993</v>
      </c>
      <c r="BO246">
        <v>8.1999999999999993</v>
      </c>
      <c r="BP246">
        <v>8.1999999999999993</v>
      </c>
      <c r="BQ246">
        <v>8.1999999999999993</v>
      </c>
      <c r="BR246">
        <v>8.3000000000000007</v>
      </c>
      <c r="BS246" t="s">
        <v>1433</v>
      </c>
      <c r="BT246">
        <v>-7.8177583000000004</v>
      </c>
      <c r="BU246">
        <v>110.3683217</v>
      </c>
      <c r="BV246">
        <v>2.117865421501673E-3</v>
      </c>
      <c r="BW246">
        <v>125845.75</v>
      </c>
      <c r="BX246">
        <v>176042.7</v>
      </c>
      <c r="BY246">
        <v>142859</v>
      </c>
      <c r="BZ246">
        <v>227130.5</v>
      </c>
      <c r="CA246">
        <v>109201.1</v>
      </c>
      <c r="CB246">
        <v>98365.555555555562</v>
      </c>
      <c r="CC246">
        <v>107545.88888888891</v>
      </c>
      <c r="CD246">
        <v>103430</v>
      </c>
      <c r="CE246">
        <v>118603.42857142859</v>
      </c>
      <c r="CF246">
        <v>103579.1428571429</v>
      </c>
      <c r="CG246">
        <v>129472</v>
      </c>
      <c r="CH246">
        <v>128991.6666666667</v>
      </c>
      <c r="CI246">
        <v>118903.5</v>
      </c>
      <c r="CJ246">
        <v>88044.875</v>
      </c>
      <c r="CK246">
        <v>88654.111111111109</v>
      </c>
      <c r="CL246">
        <v>122174.55555555561</v>
      </c>
      <c r="CM246">
        <v>121559.625</v>
      </c>
      <c r="CT246">
        <v>177700.625</v>
      </c>
      <c r="CU246">
        <v>94065.125</v>
      </c>
      <c r="CV246">
        <v>112154.125</v>
      </c>
      <c r="CW246">
        <f t="shared" si="27"/>
        <v>190478.23076923078</v>
      </c>
      <c r="CX246">
        <f t="shared" si="28"/>
        <v>170249</v>
      </c>
      <c r="CY246">
        <f t="shared" si="29"/>
        <v>8.2461538461538471</v>
      </c>
      <c r="CZ246">
        <v>1</v>
      </c>
      <c r="DA246">
        <v>0</v>
      </c>
      <c r="DB246">
        <v>0</v>
      </c>
      <c r="DC246">
        <v>0</v>
      </c>
      <c r="DD246">
        <v>1</v>
      </c>
      <c r="DE246">
        <v>1</v>
      </c>
      <c r="DF246">
        <v>0</v>
      </c>
      <c r="DG246">
        <f t="shared" si="30"/>
        <v>257459</v>
      </c>
      <c r="DH246">
        <f t="shared" si="31"/>
        <v>164518</v>
      </c>
      <c r="DI246">
        <f t="shared" si="32"/>
        <v>1.5649290655125883</v>
      </c>
      <c r="DJ246">
        <f t="shared" si="33"/>
        <v>188981</v>
      </c>
      <c r="DK246">
        <f t="shared" si="34"/>
        <v>160265</v>
      </c>
      <c r="DL246">
        <f t="shared" si="35"/>
        <v>1.1791782360465479</v>
      </c>
      <c r="DM246">
        <v>1</v>
      </c>
      <c r="DN246">
        <v>0</v>
      </c>
      <c r="DO246" t="s">
        <v>2601</v>
      </c>
      <c r="DP246">
        <v>0</v>
      </c>
      <c r="DQ246">
        <v>1</v>
      </c>
      <c r="DR246">
        <v>0</v>
      </c>
      <c r="DS246">
        <v>0</v>
      </c>
      <c r="DT246">
        <v>0</v>
      </c>
    </row>
    <row r="247" spans="1:124" x14ac:dyDescent="0.25">
      <c r="A247" t="s">
        <v>281</v>
      </c>
      <c r="B247" t="s">
        <v>1295</v>
      </c>
      <c r="C247" t="s">
        <v>2185</v>
      </c>
      <c r="D247" t="s">
        <v>1352</v>
      </c>
      <c r="E247">
        <v>0</v>
      </c>
      <c r="F247">
        <v>166651</v>
      </c>
      <c r="G247">
        <v>177143</v>
      </c>
      <c r="H247">
        <v>211199</v>
      </c>
      <c r="I247">
        <v>151942</v>
      </c>
      <c r="J247">
        <v>158770</v>
      </c>
      <c r="K247">
        <v>160659</v>
      </c>
      <c r="L247">
        <v>160203</v>
      </c>
      <c r="M247">
        <v>160465</v>
      </c>
      <c r="N247">
        <v>160723</v>
      </c>
      <c r="O247">
        <v>160670</v>
      </c>
      <c r="P247">
        <v>160639</v>
      </c>
      <c r="Q247">
        <v>143578</v>
      </c>
      <c r="R247">
        <v>148763</v>
      </c>
      <c r="S247">
        <v>174596</v>
      </c>
      <c r="T247">
        <v>169196</v>
      </c>
      <c r="U247">
        <v>169196</v>
      </c>
      <c r="V247">
        <v>169196</v>
      </c>
      <c r="W247">
        <v>169196</v>
      </c>
      <c r="X247">
        <v>169196</v>
      </c>
      <c r="Y247">
        <v>169196</v>
      </c>
      <c r="Z247">
        <v>169196</v>
      </c>
      <c r="AA247">
        <v>169196</v>
      </c>
      <c r="AB247">
        <v>169196</v>
      </c>
      <c r="AC247">
        <v>177656</v>
      </c>
      <c r="AD247">
        <v>169196</v>
      </c>
      <c r="AE247">
        <v>169196</v>
      </c>
      <c r="AF247">
        <v>104990</v>
      </c>
      <c r="AG247">
        <v>138172</v>
      </c>
      <c r="AH247">
        <v>164735</v>
      </c>
      <c r="AI247">
        <v>118515</v>
      </c>
      <c r="AJ247">
        <v>123841</v>
      </c>
      <c r="AK247">
        <v>125314</v>
      </c>
      <c r="AL247">
        <v>124958</v>
      </c>
      <c r="AM247">
        <v>125163</v>
      </c>
      <c r="AN247">
        <v>125364</v>
      </c>
      <c r="AO247">
        <v>125323</v>
      </c>
      <c r="AP247">
        <v>125298</v>
      </c>
      <c r="AQ247">
        <v>111991</v>
      </c>
      <c r="AR247">
        <v>116035</v>
      </c>
      <c r="AS247">
        <v>109995</v>
      </c>
      <c r="AT247">
        <v>131973</v>
      </c>
      <c r="AU247">
        <v>131973</v>
      </c>
      <c r="AV247">
        <v>131973</v>
      </c>
      <c r="AW247">
        <v>131973</v>
      </c>
      <c r="AX247">
        <v>131973</v>
      </c>
      <c r="AY247">
        <v>131973</v>
      </c>
      <c r="AZ247">
        <v>131973</v>
      </c>
      <c r="BA247">
        <v>131973</v>
      </c>
      <c r="BB247">
        <v>131973</v>
      </c>
      <c r="BC247">
        <v>138572</v>
      </c>
      <c r="BD247">
        <v>131973</v>
      </c>
      <c r="BE247">
        <v>131973</v>
      </c>
      <c r="BF247">
        <v>8.9</v>
      </c>
      <c r="BG247">
        <v>8.6999999999999993</v>
      </c>
      <c r="BH247">
        <v>8.6999999999999993</v>
      </c>
      <c r="BI247">
        <v>8.6999999999999993</v>
      </c>
      <c r="BJ247">
        <v>8.5</v>
      </c>
      <c r="BK247">
        <v>8.5</v>
      </c>
      <c r="BL247">
        <v>8.5</v>
      </c>
      <c r="BM247">
        <v>8.5</v>
      </c>
      <c r="BN247">
        <v>8.5</v>
      </c>
      <c r="BO247">
        <v>8.5</v>
      </c>
      <c r="BP247">
        <v>8.5</v>
      </c>
      <c r="BQ247">
        <v>8.5</v>
      </c>
      <c r="BR247">
        <v>8.5</v>
      </c>
      <c r="BS247" t="s">
        <v>1429</v>
      </c>
      <c r="BT247">
        <v>-7.7460373999999996</v>
      </c>
      <c r="BU247">
        <v>110.3541338</v>
      </c>
      <c r="BV247">
        <v>1.2759763213390941E-2</v>
      </c>
      <c r="BW247">
        <v>265059.59999999998</v>
      </c>
      <c r="BX247">
        <v>163671.66666666669</v>
      </c>
      <c r="BY247">
        <v>192635.11111111109</v>
      </c>
      <c r="BZ247">
        <v>401766.55555555562</v>
      </c>
      <c r="CA247">
        <v>257979.44444444441</v>
      </c>
      <c r="CB247">
        <v>240293.6</v>
      </c>
      <c r="CC247">
        <v>205363.4</v>
      </c>
      <c r="CD247">
        <v>210452.1</v>
      </c>
      <c r="CE247">
        <v>194655.6</v>
      </c>
      <c r="CF247">
        <v>228855.77777777781</v>
      </c>
      <c r="CG247">
        <v>434011</v>
      </c>
      <c r="CH247">
        <v>203116.4</v>
      </c>
      <c r="CI247">
        <v>192150.9</v>
      </c>
      <c r="CJ247">
        <v>238985.9</v>
      </c>
      <c r="CK247">
        <v>217942.8</v>
      </c>
      <c r="CL247">
        <v>229340.4</v>
      </c>
      <c r="CM247">
        <v>228114.4</v>
      </c>
      <c r="CN247">
        <v>197942.7</v>
      </c>
      <c r="CO247">
        <v>207102.8</v>
      </c>
      <c r="CP247">
        <v>187942.7</v>
      </c>
      <c r="CQ247">
        <v>187942.7</v>
      </c>
      <c r="CR247">
        <v>163392.70000000001</v>
      </c>
      <c r="CS247">
        <v>187627.1</v>
      </c>
      <c r="CT247">
        <v>220430.6</v>
      </c>
      <c r="CU247">
        <v>196482.5</v>
      </c>
      <c r="CV247">
        <v>191382.6</v>
      </c>
      <c r="CW247">
        <f t="shared" si="27"/>
        <v>125361.46153846153</v>
      </c>
      <c r="CX247">
        <f t="shared" si="28"/>
        <v>130790</v>
      </c>
      <c r="CY247">
        <f t="shared" si="29"/>
        <v>8.5769230769230766</v>
      </c>
      <c r="CZ247">
        <v>1</v>
      </c>
      <c r="DA247">
        <v>0</v>
      </c>
      <c r="DB247">
        <v>1</v>
      </c>
      <c r="DC247">
        <v>0</v>
      </c>
      <c r="DD247">
        <v>1</v>
      </c>
      <c r="DE247">
        <v>1</v>
      </c>
      <c r="DF247">
        <v>0</v>
      </c>
      <c r="DG247">
        <f t="shared" si="30"/>
        <v>164735</v>
      </c>
      <c r="DH247">
        <f t="shared" si="31"/>
        <v>104990</v>
      </c>
      <c r="DI247">
        <f t="shared" si="32"/>
        <v>1.5690541956376798</v>
      </c>
      <c r="DJ247">
        <f t="shared" si="33"/>
        <v>138572</v>
      </c>
      <c r="DK247">
        <f t="shared" si="34"/>
        <v>109995</v>
      </c>
      <c r="DL247">
        <f t="shared" si="35"/>
        <v>1.2598027183053775</v>
      </c>
      <c r="DM247">
        <v>1</v>
      </c>
      <c r="DN247">
        <v>0</v>
      </c>
      <c r="DO247" t="s">
        <v>2600</v>
      </c>
      <c r="DP247">
        <v>1</v>
      </c>
      <c r="DQ247">
        <v>0</v>
      </c>
      <c r="DR247">
        <v>0</v>
      </c>
      <c r="DS247">
        <v>0</v>
      </c>
      <c r="DT247">
        <v>0</v>
      </c>
    </row>
    <row r="248" spans="1:124" x14ac:dyDescent="0.25">
      <c r="A248" t="s">
        <v>578</v>
      </c>
      <c r="B248" t="s">
        <v>1312</v>
      </c>
      <c r="C248" t="s">
        <v>2112</v>
      </c>
      <c r="D248" t="s">
        <v>1352</v>
      </c>
      <c r="E248">
        <v>0</v>
      </c>
      <c r="F248">
        <v>485016</v>
      </c>
      <c r="G248">
        <v>383341</v>
      </c>
      <c r="I248">
        <v>399857</v>
      </c>
      <c r="J248">
        <v>277727</v>
      </c>
      <c r="K248">
        <v>371775</v>
      </c>
      <c r="L248">
        <v>435226</v>
      </c>
      <c r="M248">
        <v>436039</v>
      </c>
      <c r="S248">
        <v>333382</v>
      </c>
      <c r="T248">
        <v>324531</v>
      </c>
      <c r="U248">
        <v>473748</v>
      </c>
      <c r="V248">
        <v>293693</v>
      </c>
      <c r="W248">
        <v>241059</v>
      </c>
      <c r="X248">
        <v>282127</v>
      </c>
      <c r="Y248">
        <v>253163</v>
      </c>
      <c r="Z248">
        <v>289244</v>
      </c>
      <c r="AF248">
        <v>305560</v>
      </c>
      <c r="AG248">
        <v>299006</v>
      </c>
      <c r="AI248">
        <v>311888</v>
      </c>
      <c r="AJ248">
        <v>216627</v>
      </c>
      <c r="AK248">
        <v>289985</v>
      </c>
      <c r="AL248">
        <v>339476</v>
      </c>
      <c r="AM248">
        <v>340110</v>
      </c>
      <c r="AS248">
        <v>210031</v>
      </c>
      <c r="AT248">
        <v>253134</v>
      </c>
      <c r="AU248">
        <v>369523</v>
      </c>
      <c r="AV248">
        <v>229081</v>
      </c>
      <c r="AW248">
        <v>188026</v>
      </c>
      <c r="AX248">
        <v>220059</v>
      </c>
      <c r="AY248">
        <v>197467</v>
      </c>
      <c r="AZ248">
        <v>225610</v>
      </c>
      <c r="BF248">
        <v>8.4</v>
      </c>
      <c r="BG248">
        <v>8.4</v>
      </c>
      <c r="BH248">
        <v>8.4</v>
      </c>
      <c r="BI248">
        <v>8.4</v>
      </c>
      <c r="BJ248">
        <v>8.4</v>
      </c>
      <c r="BK248">
        <v>8.4</v>
      </c>
      <c r="BL248">
        <v>8.4</v>
      </c>
      <c r="BM248">
        <v>8.4</v>
      </c>
      <c r="BS248" t="s">
        <v>1429</v>
      </c>
      <c r="BT248" s="7">
        <v>-7.7938792000000001</v>
      </c>
      <c r="BU248" s="7">
        <v>110.37771960000001</v>
      </c>
      <c r="BV248">
        <v>4.8264478491117256E-3</v>
      </c>
      <c r="BW248">
        <v>172367.1</v>
      </c>
      <c r="BX248">
        <v>126895</v>
      </c>
      <c r="BZ248">
        <v>219761.42857142861</v>
      </c>
      <c r="CA248">
        <v>115366.5</v>
      </c>
      <c r="CB248">
        <v>137365.79999999999</v>
      </c>
      <c r="CC248">
        <v>178031.6</v>
      </c>
      <c r="CD248">
        <v>198238.8</v>
      </c>
      <c r="CJ248">
        <v>80663.3</v>
      </c>
      <c r="CK248">
        <v>106157.9</v>
      </c>
      <c r="CL248">
        <v>185169.2</v>
      </c>
      <c r="CM248">
        <v>121113.44444444439</v>
      </c>
      <c r="CN248">
        <v>96882.9</v>
      </c>
      <c r="CO248">
        <v>97612.222222222219</v>
      </c>
      <c r="CP248">
        <v>86014.888888888891</v>
      </c>
      <c r="CQ248">
        <v>90388.555555555562</v>
      </c>
      <c r="CW248">
        <f t="shared" si="27"/>
        <v>300378.85714285716</v>
      </c>
      <c r="CX248">
        <f t="shared" si="28"/>
        <v>236616.375</v>
      </c>
      <c r="CY248">
        <f t="shared" si="29"/>
        <v>8.4</v>
      </c>
      <c r="CZ248">
        <v>1</v>
      </c>
      <c r="DA248">
        <v>0</v>
      </c>
      <c r="DB248">
        <v>1</v>
      </c>
      <c r="DC248">
        <v>0</v>
      </c>
      <c r="DD248">
        <v>1</v>
      </c>
      <c r="DE248">
        <v>1</v>
      </c>
      <c r="DF248">
        <v>0</v>
      </c>
      <c r="DG248">
        <f t="shared" si="30"/>
        <v>340110</v>
      </c>
      <c r="DH248">
        <f t="shared" si="31"/>
        <v>216627</v>
      </c>
      <c r="DI248">
        <f t="shared" si="32"/>
        <v>1.5700258970488443</v>
      </c>
      <c r="DJ248">
        <f t="shared" si="33"/>
        <v>369523</v>
      </c>
      <c r="DK248">
        <f t="shared" si="34"/>
        <v>188026</v>
      </c>
      <c r="DL248">
        <f t="shared" si="35"/>
        <v>1.9652760788401604</v>
      </c>
      <c r="DM248">
        <v>1</v>
      </c>
      <c r="DN248">
        <v>0</v>
      </c>
      <c r="DO248" t="s">
        <v>2601</v>
      </c>
      <c r="DP248">
        <v>0</v>
      </c>
      <c r="DQ248">
        <v>1</v>
      </c>
      <c r="DR248">
        <v>0</v>
      </c>
      <c r="DS248">
        <v>0</v>
      </c>
      <c r="DT248">
        <v>0</v>
      </c>
    </row>
    <row r="249" spans="1:124" x14ac:dyDescent="0.25">
      <c r="A249" t="s">
        <v>26</v>
      </c>
      <c r="B249" t="s">
        <v>1302</v>
      </c>
      <c r="C249" t="s">
        <v>2345</v>
      </c>
      <c r="D249" t="s">
        <v>1352</v>
      </c>
      <c r="E249">
        <v>5</v>
      </c>
      <c r="F249">
        <v>1453452</v>
      </c>
      <c r="G249">
        <v>1243509</v>
      </c>
      <c r="H249">
        <v>1727993</v>
      </c>
      <c r="I249">
        <v>1534200</v>
      </c>
      <c r="J249">
        <v>1097067</v>
      </c>
      <c r="K249">
        <v>1308107</v>
      </c>
      <c r="L249">
        <v>1227359</v>
      </c>
      <c r="M249">
        <v>1437303</v>
      </c>
      <c r="N249">
        <v>1340406</v>
      </c>
      <c r="O249">
        <v>1388854</v>
      </c>
      <c r="P249">
        <v>1485751</v>
      </c>
      <c r="Q249">
        <v>1097067</v>
      </c>
      <c r="R249">
        <v>1195061</v>
      </c>
      <c r="S249">
        <v>1178911</v>
      </c>
      <c r="T249">
        <v>7800192</v>
      </c>
      <c r="U249">
        <v>1518050</v>
      </c>
      <c r="V249">
        <v>1534200</v>
      </c>
      <c r="W249">
        <v>1097067</v>
      </c>
      <c r="X249">
        <v>1227359</v>
      </c>
      <c r="Y249">
        <v>1227359</v>
      </c>
      <c r="Z249">
        <v>1275808</v>
      </c>
      <c r="AA249">
        <v>1259658</v>
      </c>
      <c r="AB249">
        <v>1550349</v>
      </c>
      <c r="AC249">
        <v>1582648</v>
      </c>
      <c r="AD249">
        <v>1097067</v>
      </c>
      <c r="AE249">
        <v>1146612</v>
      </c>
      <c r="AF249">
        <v>1090089</v>
      </c>
      <c r="AG249">
        <v>932632</v>
      </c>
      <c r="AH249">
        <v>1295995</v>
      </c>
      <c r="AI249">
        <v>1150649</v>
      </c>
      <c r="AJ249">
        <v>822800</v>
      </c>
      <c r="AK249">
        <v>981080</v>
      </c>
      <c r="AL249">
        <v>920520</v>
      </c>
      <c r="AM249">
        <v>1077977</v>
      </c>
      <c r="AN249">
        <v>1005304</v>
      </c>
      <c r="AO249">
        <v>1041641</v>
      </c>
      <c r="AP249">
        <v>1114313</v>
      </c>
      <c r="AQ249">
        <v>822800</v>
      </c>
      <c r="AR249">
        <v>896295</v>
      </c>
      <c r="AS249">
        <v>884183</v>
      </c>
      <c r="AT249">
        <v>5850144</v>
      </c>
      <c r="AU249">
        <v>1138537</v>
      </c>
      <c r="AV249">
        <v>1150649</v>
      </c>
      <c r="AW249">
        <v>822800</v>
      </c>
      <c r="AX249">
        <v>920520</v>
      </c>
      <c r="AY249">
        <v>920520</v>
      </c>
      <c r="AZ249">
        <v>956856</v>
      </c>
      <c r="BA249">
        <v>944744</v>
      </c>
      <c r="BB249">
        <v>1162762</v>
      </c>
      <c r="BC249">
        <v>1186986</v>
      </c>
      <c r="BD249">
        <v>822800</v>
      </c>
      <c r="BE249">
        <v>859959</v>
      </c>
      <c r="BF249">
        <v>8.6</v>
      </c>
      <c r="BG249">
        <v>8.6</v>
      </c>
      <c r="BH249">
        <v>8.6</v>
      </c>
      <c r="BI249">
        <v>8.6</v>
      </c>
      <c r="BJ249">
        <v>8.6</v>
      </c>
      <c r="BK249">
        <v>8.6</v>
      </c>
      <c r="BL249">
        <v>8.6</v>
      </c>
      <c r="BM249">
        <v>8.6</v>
      </c>
      <c r="BN249">
        <v>8.6</v>
      </c>
      <c r="BO249">
        <v>8.6</v>
      </c>
      <c r="BP249">
        <v>8.6</v>
      </c>
      <c r="BQ249">
        <v>8.6</v>
      </c>
      <c r="BR249">
        <v>8.6</v>
      </c>
      <c r="BS249" t="s">
        <v>1428</v>
      </c>
      <c r="BT249" s="7">
        <v>-7.7797365000000003</v>
      </c>
      <c r="BU249" s="7">
        <v>110.4284911</v>
      </c>
      <c r="BV249">
        <v>6.4633149740483953E-3</v>
      </c>
      <c r="BW249">
        <v>801471.8</v>
      </c>
      <c r="BX249">
        <v>624799.88888888888</v>
      </c>
      <c r="BY249">
        <v>989054.2</v>
      </c>
      <c r="BZ249">
        <v>816181.3</v>
      </c>
      <c r="CA249">
        <v>554272.6</v>
      </c>
      <c r="CB249">
        <v>720928.1</v>
      </c>
      <c r="CC249">
        <v>644466</v>
      </c>
      <c r="CD249">
        <v>789370.33333333337</v>
      </c>
      <c r="CE249">
        <v>709613.22222222225</v>
      </c>
      <c r="CF249">
        <v>701044.22222222225</v>
      </c>
      <c r="CG249">
        <v>725879.57142857148</v>
      </c>
      <c r="CH249">
        <v>528703.33333333337</v>
      </c>
      <c r="CI249">
        <v>603906.66666666663</v>
      </c>
      <c r="CJ249">
        <v>609761.80000000005</v>
      </c>
      <c r="CK249">
        <v>5589200.7000000002</v>
      </c>
      <c r="CL249">
        <v>836579.6</v>
      </c>
      <c r="CM249">
        <v>854117.5555555555</v>
      </c>
      <c r="CN249">
        <v>562043.69999999995</v>
      </c>
      <c r="CO249">
        <v>660469.5</v>
      </c>
      <c r="CP249">
        <v>642649.19999999995</v>
      </c>
      <c r="CQ249">
        <v>667735.5555555555</v>
      </c>
      <c r="CR249">
        <v>655916.5555555555</v>
      </c>
      <c r="CS249">
        <v>852601.77777777775</v>
      </c>
      <c r="CT249">
        <v>839845.5</v>
      </c>
      <c r="CU249">
        <v>530069.33333333337</v>
      </c>
      <c r="CV249">
        <v>571769.22222222225</v>
      </c>
      <c r="CW249">
        <f t="shared" si="27"/>
        <v>1011699.6153846154</v>
      </c>
      <c r="CX249">
        <f t="shared" si="28"/>
        <v>1355496.923076923</v>
      </c>
      <c r="CY249">
        <f t="shared" si="29"/>
        <v>8.5999999999999979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f t="shared" si="30"/>
        <v>1295995</v>
      </c>
      <c r="DH249">
        <f t="shared" si="31"/>
        <v>822800</v>
      </c>
      <c r="DI249">
        <f t="shared" si="32"/>
        <v>1.575103305785124</v>
      </c>
      <c r="DJ249">
        <f t="shared" si="33"/>
        <v>5850144</v>
      </c>
      <c r="DK249">
        <f t="shared" si="34"/>
        <v>822800</v>
      </c>
      <c r="DL249">
        <f t="shared" si="35"/>
        <v>7.1100437530384051</v>
      </c>
      <c r="DM249">
        <v>1</v>
      </c>
      <c r="DN249">
        <v>0</v>
      </c>
      <c r="DO249" t="s">
        <v>2600</v>
      </c>
      <c r="DP249">
        <v>1</v>
      </c>
      <c r="DQ249">
        <v>0</v>
      </c>
      <c r="DR249">
        <v>0</v>
      </c>
      <c r="DS249">
        <v>0</v>
      </c>
      <c r="DT249">
        <v>0</v>
      </c>
    </row>
    <row r="250" spans="1:124" x14ac:dyDescent="0.25">
      <c r="A250" t="s">
        <v>1024</v>
      </c>
      <c r="B250" t="s">
        <v>1328</v>
      </c>
      <c r="C250" t="s">
        <v>2180</v>
      </c>
      <c r="D250" t="s">
        <v>1352</v>
      </c>
      <c r="E250">
        <v>0</v>
      </c>
      <c r="F250">
        <v>148739</v>
      </c>
      <c r="G250">
        <v>148484</v>
      </c>
      <c r="H250">
        <v>168529</v>
      </c>
      <c r="I250">
        <v>235609</v>
      </c>
      <c r="J250">
        <v>178566</v>
      </c>
      <c r="K250">
        <v>168959</v>
      </c>
      <c r="L250">
        <v>178420</v>
      </c>
      <c r="M250">
        <v>166420</v>
      </c>
      <c r="N250">
        <v>178385</v>
      </c>
      <c r="O250">
        <v>178529</v>
      </c>
      <c r="P250">
        <v>177969</v>
      </c>
      <c r="Q250">
        <v>156794</v>
      </c>
      <c r="R250">
        <v>198629</v>
      </c>
      <c r="S250">
        <v>156695</v>
      </c>
      <c r="T250">
        <v>156695</v>
      </c>
      <c r="U250">
        <v>156695</v>
      </c>
      <c r="V250">
        <v>156695</v>
      </c>
      <c r="W250">
        <v>156695</v>
      </c>
      <c r="X250">
        <v>156695</v>
      </c>
      <c r="Y250">
        <v>156695</v>
      </c>
      <c r="Z250">
        <v>156695</v>
      </c>
      <c r="AA250">
        <v>156695</v>
      </c>
      <c r="AB250">
        <v>156695</v>
      </c>
      <c r="AC250">
        <v>156695</v>
      </c>
      <c r="AD250">
        <v>156695</v>
      </c>
      <c r="AE250">
        <v>156695</v>
      </c>
      <c r="AF250">
        <v>116016</v>
      </c>
      <c r="AG250">
        <v>115818</v>
      </c>
      <c r="AH250">
        <v>131453</v>
      </c>
      <c r="AI250">
        <v>183775</v>
      </c>
      <c r="AJ250">
        <v>139281</v>
      </c>
      <c r="AK250">
        <v>131788</v>
      </c>
      <c r="AL250">
        <v>139168</v>
      </c>
      <c r="AM250">
        <v>129808</v>
      </c>
      <c r="AN250">
        <v>139140</v>
      </c>
      <c r="AO250">
        <v>139253</v>
      </c>
      <c r="AP250">
        <v>138816</v>
      </c>
      <c r="AQ250">
        <v>122299</v>
      </c>
      <c r="AR250">
        <v>154931</v>
      </c>
      <c r="AS250">
        <v>122222</v>
      </c>
      <c r="AT250">
        <v>122222</v>
      </c>
      <c r="AU250">
        <v>122222</v>
      </c>
      <c r="AV250">
        <v>122222</v>
      </c>
      <c r="AW250">
        <v>122222</v>
      </c>
      <c r="AX250">
        <v>122222</v>
      </c>
      <c r="AY250">
        <v>122222</v>
      </c>
      <c r="AZ250">
        <v>122222</v>
      </c>
      <c r="BA250">
        <v>122222</v>
      </c>
      <c r="BB250">
        <v>122222</v>
      </c>
      <c r="BC250">
        <v>122222</v>
      </c>
      <c r="BD250">
        <v>122222</v>
      </c>
      <c r="BE250">
        <v>122222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1433</v>
      </c>
      <c r="BT250" s="7">
        <v>-7.8010447999999997</v>
      </c>
      <c r="BU250" s="7">
        <v>110.3715275</v>
      </c>
      <c r="BV250">
        <v>2.95829580018019E-3</v>
      </c>
      <c r="BW250">
        <v>291629.09999999998</v>
      </c>
      <c r="BX250">
        <v>257972.57142857139</v>
      </c>
      <c r="BY250">
        <v>393480.42857142858</v>
      </c>
      <c r="BZ250">
        <v>429581.2</v>
      </c>
      <c r="CA250">
        <v>234324.1</v>
      </c>
      <c r="CB250">
        <v>225564.6</v>
      </c>
      <c r="CC250">
        <v>218981.8</v>
      </c>
      <c r="CD250">
        <v>314866.8</v>
      </c>
      <c r="CE250">
        <v>362284</v>
      </c>
      <c r="CF250">
        <v>333672.42857142858</v>
      </c>
      <c r="CG250">
        <v>632285.4</v>
      </c>
      <c r="CH250">
        <v>250739.25</v>
      </c>
      <c r="CI250">
        <v>228963.6</v>
      </c>
      <c r="CJ250">
        <v>214625.5</v>
      </c>
      <c r="CK250">
        <v>214625.5</v>
      </c>
      <c r="CL250">
        <v>302082</v>
      </c>
      <c r="CM250">
        <v>375118.4</v>
      </c>
      <c r="CN250">
        <v>240932.55555555559</v>
      </c>
      <c r="CO250">
        <v>188526.8</v>
      </c>
      <c r="CP250">
        <v>183933.5</v>
      </c>
      <c r="CQ250">
        <v>182239.5</v>
      </c>
      <c r="CR250">
        <v>205433.5</v>
      </c>
      <c r="CS250">
        <v>376661.22222222219</v>
      </c>
      <c r="CT250">
        <v>530763</v>
      </c>
      <c r="CU250">
        <v>191826.3</v>
      </c>
      <c r="CV250">
        <v>204173.8</v>
      </c>
      <c r="CW250">
        <f t="shared" si="27"/>
        <v>137042</v>
      </c>
      <c r="CX250">
        <f t="shared" si="28"/>
        <v>122222</v>
      </c>
      <c r="CY250">
        <f t="shared" si="29"/>
        <v>0</v>
      </c>
      <c r="CZ250">
        <v>1</v>
      </c>
      <c r="DA250">
        <v>0</v>
      </c>
      <c r="DB250">
        <v>0</v>
      </c>
      <c r="DC250">
        <v>0</v>
      </c>
      <c r="DD250">
        <v>1</v>
      </c>
      <c r="DE250">
        <v>1</v>
      </c>
      <c r="DF250">
        <v>0</v>
      </c>
      <c r="DG250">
        <f t="shared" si="30"/>
        <v>183775</v>
      </c>
      <c r="DH250">
        <f t="shared" si="31"/>
        <v>115818</v>
      </c>
      <c r="DI250">
        <f t="shared" si="32"/>
        <v>1.5867568080954602</v>
      </c>
      <c r="DJ250">
        <f t="shared" si="33"/>
        <v>122222</v>
      </c>
      <c r="DK250">
        <f t="shared" si="34"/>
        <v>122222</v>
      </c>
      <c r="DL250">
        <f t="shared" si="35"/>
        <v>1</v>
      </c>
      <c r="DM250">
        <v>1</v>
      </c>
      <c r="DN250">
        <v>0</v>
      </c>
      <c r="DO250" t="s">
        <v>2601</v>
      </c>
      <c r="DP250">
        <v>0</v>
      </c>
      <c r="DQ250">
        <v>1</v>
      </c>
      <c r="DR250">
        <v>0</v>
      </c>
      <c r="DS250">
        <v>0</v>
      </c>
      <c r="DT250">
        <v>0</v>
      </c>
    </row>
    <row r="251" spans="1:124" x14ac:dyDescent="0.25">
      <c r="A251" t="s">
        <v>266</v>
      </c>
      <c r="B251" t="s">
        <v>1289</v>
      </c>
      <c r="C251" t="s">
        <v>1951</v>
      </c>
      <c r="D251" t="s">
        <v>1352</v>
      </c>
      <c r="E251">
        <v>2</v>
      </c>
      <c r="F251">
        <v>600000</v>
      </c>
      <c r="G251">
        <v>600000</v>
      </c>
      <c r="H251">
        <v>600000</v>
      </c>
      <c r="J251">
        <v>420000</v>
      </c>
      <c r="K251">
        <v>309534</v>
      </c>
      <c r="L251">
        <v>420000</v>
      </c>
      <c r="M251">
        <v>420000</v>
      </c>
      <c r="N251">
        <v>420000</v>
      </c>
      <c r="Q251">
        <v>309534</v>
      </c>
      <c r="R251">
        <v>400000</v>
      </c>
      <c r="S251">
        <v>312267</v>
      </c>
      <c r="T251">
        <v>312267</v>
      </c>
      <c r="U251">
        <v>312267</v>
      </c>
      <c r="V251">
        <v>450000</v>
      </c>
      <c r="W251">
        <v>312267</v>
      </c>
      <c r="X251">
        <v>400000</v>
      </c>
      <c r="Y251">
        <v>400000</v>
      </c>
      <c r="Z251">
        <v>400000</v>
      </c>
      <c r="AA251">
        <v>400000</v>
      </c>
      <c r="AB251">
        <v>400000</v>
      </c>
      <c r="AC251">
        <v>450000</v>
      </c>
      <c r="AD251">
        <v>400000</v>
      </c>
      <c r="AE251">
        <v>400000</v>
      </c>
      <c r="AF251">
        <v>450000</v>
      </c>
      <c r="AG251">
        <v>450000</v>
      </c>
      <c r="AH251">
        <v>450000</v>
      </c>
      <c r="AJ251">
        <v>315000</v>
      </c>
      <c r="AK251">
        <v>283501</v>
      </c>
      <c r="AL251">
        <v>315000</v>
      </c>
      <c r="AM251">
        <v>315000</v>
      </c>
      <c r="AN251">
        <v>315000</v>
      </c>
      <c r="AQ251">
        <v>283501</v>
      </c>
      <c r="AR251">
        <v>340000</v>
      </c>
      <c r="AS251">
        <v>299250</v>
      </c>
      <c r="AT251">
        <v>299250</v>
      </c>
      <c r="AU251">
        <v>299250</v>
      </c>
      <c r="AV251">
        <v>405000</v>
      </c>
      <c r="AW251">
        <v>299250</v>
      </c>
      <c r="AX251">
        <v>360000</v>
      </c>
      <c r="AY251">
        <v>360000</v>
      </c>
      <c r="AZ251">
        <v>360000</v>
      </c>
      <c r="BA251">
        <v>360000</v>
      </c>
      <c r="BB251">
        <v>360000</v>
      </c>
      <c r="BC251">
        <v>405000</v>
      </c>
      <c r="BD251">
        <v>360000</v>
      </c>
      <c r="BE251">
        <v>360000</v>
      </c>
      <c r="BF251">
        <v>8.1999999999999993</v>
      </c>
      <c r="BG251">
        <v>8.1999999999999993</v>
      </c>
      <c r="BH251">
        <v>8.1999999999999993</v>
      </c>
      <c r="BI251">
        <v>8.1999999999999993</v>
      </c>
      <c r="BJ251">
        <v>8.1999999999999993</v>
      </c>
      <c r="BK251">
        <v>8.1999999999999993</v>
      </c>
      <c r="BL251">
        <v>8.1999999999999993</v>
      </c>
      <c r="BM251">
        <v>8.1999999999999993</v>
      </c>
      <c r="BN251">
        <v>8.1999999999999993</v>
      </c>
      <c r="BO251">
        <v>8.1999999999999993</v>
      </c>
      <c r="BP251">
        <v>8.1999999999999993</v>
      </c>
      <c r="BQ251">
        <v>8.1999999999999993</v>
      </c>
      <c r="BR251">
        <v>8.1999999999999993</v>
      </c>
      <c r="BS251" t="s">
        <v>1446</v>
      </c>
      <c r="BT251" s="7">
        <v>-7.7918190999999997</v>
      </c>
      <c r="BU251" s="7">
        <v>110.3642416</v>
      </c>
      <c r="BV251">
        <v>7.0328794337593979E-4</v>
      </c>
      <c r="BW251">
        <v>203360.2</v>
      </c>
      <c r="BX251">
        <v>210511.44444444441</v>
      </c>
      <c r="BY251">
        <v>178300</v>
      </c>
      <c r="CA251">
        <v>132400</v>
      </c>
      <c r="CB251">
        <v>76169.8</v>
      </c>
      <c r="CC251">
        <v>87870</v>
      </c>
      <c r="CD251">
        <v>100110.2</v>
      </c>
      <c r="CE251">
        <v>92033.555555555562</v>
      </c>
      <c r="CH251">
        <v>71687.5</v>
      </c>
      <c r="CI251">
        <v>98109.4</v>
      </c>
      <c r="CJ251">
        <v>89675</v>
      </c>
      <c r="CK251">
        <v>92630</v>
      </c>
      <c r="CL251">
        <v>90181.375</v>
      </c>
      <c r="CM251">
        <v>157057.28571428571</v>
      </c>
      <c r="CN251">
        <v>86940.1</v>
      </c>
      <c r="CO251">
        <v>122190.1</v>
      </c>
      <c r="CP251">
        <v>124090.1</v>
      </c>
      <c r="CQ251">
        <v>122275.55555555561</v>
      </c>
      <c r="CR251">
        <v>134036</v>
      </c>
      <c r="CS251">
        <v>130892.8571428571</v>
      </c>
      <c r="CT251">
        <v>146897.20000000001</v>
      </c>
      <c r="CU251">
        <v>111290</v>
      </c>
      <c r="CV251">
        <v>110875.8</v>
      </c>
      <c r="CW251">
        <f t="shared" si="27"/>
        <v>351700.2</v>
      </c>
      <c r="CX251">
        <f t="shared" si="28"/>
        <v>348230.76923076925</v>
      </c>
      <c r="CY251">
        <f t="shared" si="29"/>
        <v>8.2000000000000011</v>
      </c>
      <c r="CZ251">
        <v>1</v>
      </c>
      <c r="DA251">
        <v>1</v>
      </c>
      <c r="DB251">
        <v>1</v>
      </c>
      <c r="DC251">
        <v>0</v>
      </c>
      <c r="DD251">
        <v>1</v>
      </c>
      <c r="DE251">
        <v>1</v>
      </c>
      <c r="DF251">
        <v>1</v>
      </c>
      <c r="DG251">
        <f t="shared" si="30"/>
        <v>450000</v>
      </c>
      <c r="DH251">
        <f t="shared" si="31"/>
        <v>283501</v>
      </c>
      <c r="DI251">
        <f t="shared" si="32"/>
        <v>1.5872959883739388</v>
      </c>
      <c r="DJ251">
        <f t="shared" si="33"/>
        <v>405000</v>
      </c>
      <c r="DK251">
        <f t="shared" si="34"/>
        <v>299250</v>
      </c>
      <c r="DL251">
        <f t="shared" si="35"/>
        <v>1.3533834586466165</v>
      </c>
      <c r="DM251">
        <v>1</v>
      </c>
      <c r="DN251">
        <v>0</v>
      </c>
      <c r="DO251" t="s">
        <v>2601</v>
      </c>
      <c r="DP251">
        <v>0</v>
      </c>
      <c r="DQ251">
        <v>1</v>
      </c>
      <c r="DR251">
        <v>0</v>
      </c>
      <c r="DS251">
        <v>0</v>
      </c>
      <c r="DT251">
        <v>0</v>
      </c>
    </row>
    <row r="252" spans="1:124" x14ac:dyDescent="0.25">
      <c r="A252" t="s">
        <v>904</v>
      </c>
      <c r="B252" t="s">
        <v>1302</v>
      </c>
      <c r="C252" t="s">
        <v>2189</v>
      </c>
      <c r="D252" t="s">
        <v>1352</v>
      </c>
      <c r="E252">
        <v>0</v>
      </c>
      <c r="F252">
        <v>174247</v>
      </c>
      <c r="G252">
        <v>199525</v>
      </c>
      <c r="H252">
        <v>165381</v>
      </c>
      <c r="I252">
        <v>175152</v>
      </c>
      <c r="J252">
        <v>174776</v>
      </c>
      <c r="K252">
        <v>156395</v>
      </c>
      <c r="L252">
        <v>163253</v>
      </c>
      <c r="M252">
        <v>174606</v>
      </c>
      <c r="N252">
        <v>165911</v>
      </c>
      <c r="O252">
        <v>202063</v>
      </c>
      <c r="P252">
        <v>248348</v>
      </c>
      <c r="Q252">
        <v>156437</v>
      </c>
      <c r="R252">
        <v>165118</v>
      </c>
      <c r="S252">
        <v>184578</v>
      </c>
      <c r="T252">
        <v>184578</v>
      </c>
      <c r="U252">
        <v>184578</v>
      </c>
      <c r="V252">
        <v>184578</v>
      </c>
      <c r="W252">
        <v>184578</v>
      </c>
      <c r="X252">
        <v>184578</v>
      </c>
      <c r="Y252">
        <v>184578</v>
      </c>
      <c r="Z252">
        <v>184578</v>
      </c>
      <c r="AA252">
        <v>184578</v>
      </c>
      <c r="AB252">
        <v>184578</v>
      </c>
      <c r="AC252">
        <v>184578</v>
      </c>
      <c r="AD252">
        <v>184578</v>
      </c>
      <c r="AE252">
        <v>184578</v>
      </c>
      <c r="AF252">
        <v>135913</v>
      </c>
      <c r="AG252">
        <v>155630</v>
      </c>
      <c r="AH252">
        <v>128997</v>
      </c>
      <c r="AI252">
        <v>136619</v>
      </c>
      <c r="AJ252">
        <v>136325</v>
      </c>
      <c r="AK252">
        <v>121988</v>
      </c>
      <c r="AL252">
        <v>127337</v>
      </c>
      <c r="AM252">
        <v>136193</v>
      </c>
      <c r="AN252">
        <v>129411</v>
      </c>
      <c r="AO252">
        <v>157609</v>
      </c>
      <c r="AP252">
        <v>193711</v>
      </c>
      <c r="AQ252">
        <v>122021</v>
      </c>
      <c r="AR252">
        <v>128792</v>
      </c>
      <c r="AS252">
        <v>143971</v>
      </c>
      <c r="AT252">
        <v>143971</v>
      </c>
      <c r="AU252">
        <v>143971</v>
      </c>
      <c r="AV252">
        <v>143971</v>
      </c>
      <c r="AW252">
        <v>143971</v>
      </c>
      <c r="AX252">
        <v>143971</v>
      </c>
      <c r="AY252">
        <v>143971</v>
      </c>
      <c r="AZ252">
        <v>143971</v>
      </c>
      <c r="BA252">
        <v>143971</v>
      </c>
      <c r="BB252">
        <v>143971</v>
      </c>
      <c r="BC252">
        <v>143971</v>
      </c>
      <c r="BD252">
        <v>143971</v>
      </c>
      <c r="BE252">
        <v>143971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1429</v>
      </c>
      <c r="BT252" s="7">
        <v>-7.7743307000000001</v>
      </c>
      <c r="BU252" s="7">
        <v>110.4133872</v>
      </c>
      <c r="BV252">
        <v>4.9137211083669476E-3</v>
      </c>
      <c r="BW252">
        <v>143390.375</v>
      </c>
      <c r="BX252">
        <v>346766</v>
      </c>
      <c r="BY252">
        <v>368997.55555555562</v>
      </c>
      <c r="BZ252">
        <v>181441.77777777781</v>
      </c>
      <c r="CA252">
        <v>278446.40000000002</v>
      </c>
      <c r="CB252">
        <v>326954.66666666669</v>
      </c>
      <c r="CC252">
        <v>287207.88888888888</v>
      </c>
      <c r="CD252">
        <v>302772.22222222219</v>
      </c>
      <c r="CE252">
        <v>418419.4</v>
      </c>
      <c r="CF252">
        <v>176365.22222222219</v>
      </c>
      <c r="CG252">
        <v>162193.11111111109</v>
      </c>
      <c r="CH252">
        <v>264865.8</v>
      </c>
      <c r="CI252">
        <v>252275.77777777781</v>
      </c>
      <c r="CJ252">
        <v>224112.88888888891</v>
      </c>
      <c r="CK252">
        <v>219623</v>
      </c>
      <c r="CL252">
        <v>300663.59999999998</v>
      </c>
      <c r="CM252">
        <v>319435.8</v>
      </c>
      <c r="CN252">
        <v>225562.5</v>
      </c>
      <c r="CO252">
        <v>260634.75</v>
      </c>
      <c r="CP252">
        <v>401572.25</v>
      </c>
      <c r="CQ252">
        <v>266572.25</v>
      </c>
      <c r="CR252">
        <v>258146.5</v>
      </c>
      <c r="CS252">
        <v>283399.88888888888</v>
      </c>
      <c r="CT252">
        <v>331096.40000000002</v>
      </c>
      <c r="CU252">
        <v>240396.4</v>
      </c>
      <c r="CV252">
        <v>263159.44444444438</v>
      </c>
      <c r="CW252">
        <f t="shared" si="27"/>
        <v>139272.76923076922</v>
      </c>
      <c r="CX252">
        <f t="shared" si="28"/>
        <v>143971</v>
      </c>
      <c r="CY252">
        <f t="shared" si="29"/>
        <v>0</v>
      </c>
      <c r="CZ252">
        <v>1</v>
      </c>
      <c r="DA252">
        <v>0</v>
      </c>
      <c r="DB252">
        <v>1</v>
      </c>
      <c r="DC252">
        <v>0</v>
      </c>
      <c r="DD252">
        <v>1</v>
      </c>
      <c r="DE252">
        <v>1</v>
      </c>
      <c r="DF252">
        <v>0</v>
      </c>
      <c r="DG252">
        <f t="shared" si="30"/>
        <v>193711</v>
      </c>
      <c r="DH252">
        <f t="shared" si="31"/>
        <v>121988</v>
      </c>
      <c r="DI252">
        <f t="shared" si="32"/>
        <v>1.587951273895793</v>
      </c>
      <c r="DJ252">
        <f t="shared" si="33"/>
        <v>143971</v>
      </c>
      <c r="DK252">
        <f t="shared" si="34"/>
        <v>143971</v>
      </c>
      <c r="DL252">
        <f t="shared" si="35"/>
        <v>1</v>
      </c>
      <c r="DM252">
        <v>1</v>
      </c>
      <c r="DN252">
        <v>0</v>
      </c>
      <c r="DO252" t="s">
        <v>2600</v>
      </c>
      <c r="DP252">
        <v>1</v>
      </c>
      <c r="DQ252">
        <v>0</v>
      </c>
      <c r="DR252">
        <v>0</v>
      </c>
      <c r="DS252">
        <v>0</v>
      </c>
      <c r="DT252">
        <v>0</v>
      </c>
    </row>
    <row r="253" spans="1:124" x14ac:dyDescent="0.25">
      <c r="A253" t="s">
        <v>820</v>
      </c>
      <c r="B253" t="s">
        <v>1302</v>
      </c>
      <c r="C253" t="s">
        <v>2083</v>
      </c>
      <c r="D253" t="s">
        <v>1352</v>
      </c>
      <c r="E253">
        <v>1</v>
      </c>
      <c r="F253">
        <v>150647</v>
      </c>
      <c r="G253">
        <v>148742</v>
      </c>
      <c r="H253">
        <v>125904</v>
      </c>
      <c r="I253">
        <v>144573</v>
      </c>
      <c r="J253">
        <v>143130</v>
      </c>
      <c r="K253">
        <v>197549</v>
      </c>
      <c r="L253">
        <v>133898</v>
      </c>
      <c r="M253">
        <v>123801</v>
      </c>
      <c r="N253">
        <v>131645</v>
      </c>
      <c r="O253">
        <v>145650</v>
      </c>
      <c r="P253">
        <v>162776</v>
      </c>
      <c r="Q253">
        <v>140179</v>
      </c>
      <c r="R253">
        <v>141096</v>
      </c>
      <c r="S253">
        <v>143817</v>
      </c>
      <c r="T253">
        <v>143817</v>
      </c>
      <c r="U253">
        <v>143817</v>
      </c>
      <c r="V253">
        <v>143817</v>
      </c>
      <c r="W253">
        <v>143817</v>
      </c>
      <c r="X253">
        <v>143817</v>
      </c>
      <c r="Y253">
        <v>143817</v>
      </c>
      <c r="Z253">
        <v>143817</v>
      </c>
      <c r="AA253">
        <v>143817</v>
      </c>
      <c r="AB253">
        <v>143817</v>
      </c>
      <c r="AC253">
        <v>143817</v>
      </c>
      <c r="AD253">
        <v>143817</v>
      </c>
      <c r="AE253">
        <v>143817</v>
      </c>
      <c r="AF253">
        <v>117505</v>
      </c>
      <c r="AG253">
        <v>116019</v>
      </c>
      <c r="AH253">
        <v>98205</v>
      </c>
      <c r="AI253">
        <v>112767</v>
      </c>
      <c r="AJ253">
        <v>111641</v>
      </c>
      <c r="AK253">
        <v>154088</v>
      </c>
      <c r="AL253">
        <v>104440</v>
      </c>
      <c r="AM253">
        <v>96565</v>
      </c>
      <c r="AN253">
        <v>102683</v>
      </c>
      <c r="AO253">
        <v>113607</v>
      </c>
      <c r="AP253">
        <v>126965</v>
      </c>
      <c r="AQ253">
        <v>109340</v>
      </c>
      <c r="AR253">
        <v>110055</v>
      </c>
      <c r="AS253">
        <v>112177</v>
      </c>
      <c r="AT253">
        <v>112177</v>
      </c>
      <c r="AU253">
        <v>112177</v>
      </c>
      <c r="AV253">
        <v>112177</v>
      </c>
      <c r="AW253">
        <v>112177</v>
      </c>
      <c r="AX253">
        <v>112177</v>
      </c>
      <c r="AY253">
        <v>112177</v>
      </c>
      <c r="AZ253">
        <v>112177</v>
      </c>
      <c r="BA253">
        <v>112177</v>
      </c>
      <c r="BB253">
        <v>112177</v>
      </c>
      <c r="BC253">
        <v>112177</v>
      </c>
      <c r="BD253">
        <v>112177</v>
      </c>
      <c r="BE253">
        <v>112177</v>
      </c>
      <c r="BF253">
        <v>8.4</v>
      </c>
      <c r="BG253">
        <v>8.4</v>
      </c>
      <c r="BH253">
        <v>8.4</v>
      </c>
      <c r="BI253">
        <v>8.4</v>
      </c>
      <c r="BJ253">
        <v>8.4</v>
      </c>
      <c r="BK253">
        <v>8.4</v>
      </c>
      <c r="BL253">
        <v>8.4</v>
      </c>
      <c r="BM253">
        <v>8.4</v>
      </c>
      <c r="BN253">
        <v>8.4</v>
      </c>
      <c r="BO253">
        <v>8.4</v>
      </c>
      <c r="BP253">
        <v>8.4</v>
      </c>
      <c r="BQ253">
        <v>8.4</v>
      </c>
      <c r="BR253">
        <v>8.4</v>
      </c>
      <c r="BS253" t="s">
        <v>1429</v>
      </c>
      <c r="BT253" s="7">
        <v>-7.7544940999999996</v>
      </c>
      <c r="BU253" s="7">
        <v>110.3846858</v>
      </c>
      <c r="BV253">
        <v>3.7253207476311521E-3</v>
      </c>
      <c r="BW253">
        <v>217527.16666666669</v>
      </c>
      <c r="BX253">
        <v>225648.1</v>
      </c>
      <c r="BY253">
        <v>294412.3</v>
      </c>
      <c r="BZ253">
        <v>362817.57142857142</v>
      </c>
      <c r="CA253">
        <v>171519.8</v>
      </c>
      <c r="CB253">
        <v>181426.55555555559</v>
      </c>
      <c r="CC253">
        <v>188360.4</v>
      </c>
      <c r="CD253">
        <v>218620.33333333331</v>
      </c>
      <c r="CE253">
        <v>179855</v>
      </c>
      <c r="CF253">
        <v>272567</v>
      </c>
      <c r="CG253">
        <v>261853.33333333331</v>
      </c>
      <c r="CH253">
        <v>199837.8</v>
      </c>
      <c r="CI253">
        <v>200988.79999999999</v>
      </c>
      <c r="CJ253">
        <v>172086.66666666669</v>
      </c>
      <c r="CK253">
        <v>162095.70000000001</v>
      </c>
      <c r="CL253">
        <v>182751.8</v>
      </c>
      <c r="CM253">
        <v>221610</v>
      </c>
      <c r="CN253">
        <v>161795.6</v>
      </c>
      <c r="CO253">
        <v>186886.55555555559</v>
      </c>
      <c r="CP253">
        <v>169415.6</v>
      </c>
      <c r="CQ253">
        <v>183153.77777777781</v>
      </c>
      <c r="CR253">
        <v>165616.1</v>
      </c>
      <c r="CS253">
        <v>202286.2</v>
      </c>
      <c r="CT253">
        <v>228206.3</v>
      </c>
      <c r="CU253">
        <v>166588.70000000001</v>
      </c>
      <c r="CV253">
        <v>187816.1</v>
      </c>
      <c r="CW253">
        <f t="shared" si="27"/>
        <v>113375.38461538461</v>
      </c>
      <c r="CX253">
        <f t="shared" si="28"/>
        <v>112177</v>
      </c>
      <c r="CY253">
        <f t="shared" si="29"/>
        <v>8.4000000000000021</v>
      </c>
      <c r="CZ253">
        <v>1</v>
      </c>
      <c r="DA253">
        <v>0</v>
      </c>
      <c r="DB253">
        <v>1</v>
      </c>
      <c r="DC253">
        <v>0</v>
      </c>
      <c r="DD253">
        <v>1</v>
      </c>
      <c r="DE253">
        <v>1</v>
      </c>
      <c r="DF253">
        <v>0</v>
      </c>
      <c r="DG253">
        <f t="shared" si="30"/>
        <v>154088</v>
      </c>
      <c r="DH253">
        <f t="shared" si="31"/>
        <v>96565</v>
      </c>
      <c r="DI253">
        <f t="shared" si="32"/>
        <v>1.5956920209185523</v>
      </c>
      <c r="DJ253">
        <f t="shared" si="33"/>
        <v>112177</v>
      </c>
      <c r="DK253">
        <f t="shared" si="34"/>
        <v>112177</v>
      </c>
      <c r="DL253">
        <f t="shared" si="35"/>
        <v>1</v>
      </c>
      <c r="DM253">
        <v>1</v>
      </c>
      <c r="DN253">
        <v>0</v>
      </c>
      <c r="DO253" t="s">
        <v>2600</v>
      </c>
      <c r="DP253">
        <v>1</v>
      </c>
      <c r="DQ253">
        <v>0</v>
      </c>
      <c r="DR253">
        <v>0</v>
      </c>
      <c r="DS253">
        <v>0</v>
      </c>
      <c r="DT253">
        <v>0</v>
      </c>
    </row>
    <row r="254" spans="1:124" x14ac:dyDescent="0.25">
      <c r="A254" t="s">
        <v>179</v>
      </c>
      <c r="B254" t="s">
        <v>1289</v>
      </c>
      <c r="C254" t="s">
        <v>2019</v>
      </c>
      <c r="D254" t="s">
        <v>1352</v>
      </c>
      <c r="E254">
        <v>2</v>
      </c>
      <c r="F254">
        <v>466667</v>
      </c>
      <c r="G254">
        <v>466668</v>
      </c>
      <c r="H254">
        <v>506667</v>
      </c>
      <c r="J254">
        <v>506667</v>
      </c>
      <c r="K254">
        <v>366667</v>
      </c>
      <c r="L254">
        <v>400000</v>
      </c>
      <c r="M254">
        <v>466668</v>
      </c>
      <c r="N254">
        <v>506667</v>
      </c>
      <c r="O254">
        <v>533333</v>
      </c>
      <c r="Q254">
        <v>433333</v>
      </c>
      <c r="R254">
        <v>333333</v>
      </c>
      <c r="S254">
        <v>506667</v>
      </c>
      <c r="T254">
        <v>506667</v>
      </c>
      <c r="U254">
        <v>506667</v>
      </c>
      <c r="V254">
        <v>733333</v>
      </c>
      <c r="W254">
        <v>506667</v>
      </c>
      <c r="X254">
        <v>506667</v>
      </c>
      <c r="Y254">
        <v>506667</v>
      </c>
      <c r="Z254">
        <v>506667</v>
      </c>
      <c r="AA254">
        <v>506667</v>
      </c>
      <c r="AB254">
        <v>506667</v>
      </c>
      <c r="AC254">
        <v>666667</v>
      </c>
      <c r="AD254">
        <v>506667</v>
      </c>
      <c r="AE254">
        <v>366667</v>
      </c>
      <c r="AF254">
        <v>350000</v>
      </c>
      <c r="AG254">
        <v>350001</v>
      </c>
      <c r="AH254">
        <v>380000</v>
      </c>
      <c r="AJ254">
        <v>380000</v>
      </c>
      <c r="AK254">
        <v>275000</v>
      </c>
      <c r="AL254">
        <v>300000</v>
      </c>
      <c r="AM254">
        <v>350001</v>
      </c>
      <c r="AN254">
        <v>380000</v>
      </c>
      <c r="AO254">
        <v>400000</v>
      </c>
      <c r="AQ254">
        <v>325000</v>
      </c>
      <c r="AR254">
        <v>250000</v>
      </c>
      <c r="AS254">
        <v>380000</v>
      </c>
      <c r="AT254">
        <v>380000</v>
      </c>
      <c r="AU254">
        <v>380000</v>
      </c>
      <c r="AV254">
        <v>550000</v>
      </c>
      <c r="AW254">
        <v>380000</v>
      </c>
      <c r="AX254">
        <v>380000</v>
      </c>
      <c r="AY254">
        <v>380000</v>
      </c>
      <c r="AZ254">
        <v>380000</v>
      </c>
      <c r="BA254">
        <v>380000</v>
      </c>
      <c r="BB254">
        <v>380000</v>
      </c>
      <c r="BC254">
        <v>500000</v>
      </c>
      <c r="BD254">
        <v>380000</v>
      </c>
      <c r="BE254">
        <v>275000</v>
      </c>
      <c r="BF254">
        <v>8.5</v>
      </c>
      <c r="BG254">
        <v>8.5</v>
      </c>
      <c r="BH254">
        <v>8.5</v>
      </c>
      <c r="BI254">
        <v>8.5</v>
      </c>
      <c r="BJ254">
        <v>8.5</v>
      </c>
      <c r="BK254">
        <v>8.5</v>
      </c>
      <c r="BL254">
        <v>8.5</v>
      </c>
      <c r="BM254">
        <v>8.5</v>
      </c>
      <c r="BN254">
        <v>8.5</v>
      </c>
      <c r="BO254">
        <v>8.5</v>
      </c>
      <c r="BP254">
        <v>8.5</v>
      </c>
      <c r="BQ254">
        <v>8.5</v>
      </c>
      <c r="BR254">
        <v>8.5</v>
      </c>
      <c r="BS254" t="s">
        <v>1428</v>
      </c>
      <c r="BT254" s="7">
        <v>-7.7959234000000004</v>
      </c>
      <c r="BU254" s="7">
        <v>110.3688956</v>
      </c>
      <c r="BV254">
        <v>2.685301052445519E-3</v>
      </c>
      <c r="BW254">
        <v>375968.9</v>
      </c>
      <c r="BX254">
        <v>287833.88888888888</v>
      </c>
      <c r="BY254">
        <v>455166.66666666669</v>
      </c>
      <c r="CA254">
        <v>253465.60000000001</v>
      </c>
      <c r="CB254">
        <v>237427.7</v>
      </c>
      <c r="CC254">
        <v>254700.7</v>
      </c>
      <c r="CD254">
        <v>361401.1</v>
      </c>
      <c r="CE254">
        <v>474400.7</v>
      </c>
      <c r="CF254">
        <v>345687.5</v>
      </c>
      <c r="CH254">
        <v>232847.125</v>
      </c>
      <c r="CI254">
        <v>241383.2</v>
      </c>
      <c r="CJ254">
        <v>226950.7</v>
      </c>
      <c r="CK254">
        <v>238950.7</v>
      </c>
      <c r="CL254">
        <v>272667.44444444438</v>
      </c>
      <c r="CM254">
        <v>346697.44444444438</v>
      </c>
      <c r="CN254">
        <v>257475.11111111109</v>
      </c>
      <c r="CO254">
        <v>247092.44444444441</v>
      </c>
      <c r="CP254">
        <v>242462.88888888891</v>
      </c>
      <c r="CQ254">
        <v>242462.88888888891</v>
      </c>
      <c r="CR254">
        <v>281907.33333333331</v>
      </c>
      <c r="CS254">
        <v>408687.5</v>
      </c>
      <c r="CT254">
        <v>565062.5</v>
      </c>
      <c r="CU254">
        <v>231733.2</v>
      </c>
      <c r="CV254">
        <v>212983.2</v>
      </c>
      <c r="CW254">
        <f t="shared" si="27"/>
        <v>340000.18181818182</v>
      </c>
      <c r="CX254">
        <f t="shared" si="28"/>
        <v>394230.76923076925</v>
      </c>
      <c r="CY254">
        <f t="shared" si="29"/>
        <v>8.5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f t="shared" si="30"/>
        <v>400000</v>
      </c>
      <c r="DH254">
        <f t="shared" si="31"/>
        <v>250000</v>
      </c>
      <c r="DI254">
        <f t="shared" si="32"/>
        <v>1.6</v>
      </c>
      <c r="DJ254">
        <f t="shared" si="33"/>
        <v>550000</v>
      </c>
      <c r="DK254">
        <f t="shared" si="34"/>
        <v>275000</v>
      </c>
      <c r="DL254">
        <f t="shared" si="35"/>
        <v>2</v>
      </c>
      <c r="DM254">
        <v>1</v>
      </c>
      <c r="DN254">
        <v>0</v>
      </c>
      <c r="DO254" t="s">
        <v>2601</v>
      </c>
      <c r="DP254">
        <v>0</v>
      </c>
      <c r="DQ254">
        <v>1</v>
      </c>
      <c r="DR254">
        <v>0</v>
      </c>
      <c r="DS254">
        <v>0</v>
      </c>
      <c r="DT254">
        <v>0</v>
      </c>
    </row>
    <row r="255" spans="1:124" x14ac:dyDescent="0.25">
      <c r="A255" t="s">
        <v>1085</v>
      </c>
      <c r="B255" t="s">
        <v>1287</v>
      </c>
      <c r="C255" t="s">
        <v>1831</v>
      </c>
      <c r="D255" t="s">
        <v>1352</v>
      </c>
      <c r="E255">
        <v>2.5</v>
      </c>
      <c r="F255">
        <v>311349</v>
      </c>
      <c r="G255">
        <v>311349</v>
      </c>
      <c r="H255">
        <v>498159</v>
      </c>
      <c r="I255">
        <v>498159</v>
      </c>
      <c r="J255">
        <v>498159</v>
      </c>
      <c r="K255">
        <v>311349</v>
      </c>
      <c r="L255">
        <v>311349</v>
      </c>
      <c r="M255">
        <v>311349</v>
      </c>
      <c r="N255">
        <v>311349</v>
      </c>
      <c r="O255">
        <v>498159</v>
      </c>
      <c r="P255">
        <v>498159</v>
      </c>
      <c r="Q255">
        <v>498159</v>
      </c>
      <c r="R255">
        <v>311349</v>
      </c>
      <c r="S255">
        <v>310193</v>
      </c>
      <c r="T255">
        <v>310193</v>
      </c>
      <c r="U255">
        <v>496307</v>
      </c>
      <c r="V255">
        <v>496307</v>
      </c>
      <c r="W255">
        <v>496307</v>
      </c>
      <c r="X255">
        <v>310193</v>
      </c>
      <c r="Y255">
        <v>310193</v>
      </c>
      <c r="Z255">
        <v>310193</v>
      </c>
      <c r="AA255">
        <v>310193</v>
      </c>
      <c r="AB255">
        <v>496307</v>
      </c>
      <c r="AC255">
        <v>496307</v>
      </c>
      <c r="AD255">
        <v>496307</v>
      </c>
      <c r="AE255">
        <v>310193</v>
      </c>
      <c r="AF255">
        <v>206666</v>
      </c>
      <c r="AG255">
        <v>206666</v>
      </c>
      <c r="AH255">
        <v>330666</v>
      </c>
      <c r="AI255">
        <v>330666</v>
      </c>
      <c r="AJ255">
        <v>330666</v>
      </c>
      <c r="AK255">
        <v>206666</v>
      </c>
      <c r="AL255">
        <v>206666</v>
      </c>
      <c r="AM255">
        <v>206666</v>
      </c>
      <c r="AN255">
        <v>206666</v>
      </c>
      <c r="AO255">
        <v>330666</v>
      </c>
      <c r="AP255">
        <v>330666</v>
      </c>
      <c r="AQ255">
        <v>330666</v>
      </c>
      <c r="AR255">
        <v>206666</v>
      </c>
      <c r="AS255">
        <v>200001</v>
      </c>
      <c r="AT255">
        <v>200001</v>
      </c>
      <c r="AU255">
        <v>319999</v>
      </c>
      <c r="AV255">
        <v>319999</v>
      </c>
      <c r="AW255">
        <v>319999</v>
      </c>
      <c r="AX255">
        <v>200001</v>
      </c>
      <c r="AY255">
        <v>200001</v>
      </c>
      <c r="AZ255">
        <v>200001</v>
      </c>
      <c r="BA255">
        <v>200001</v>
      </c>
      <c r="BB255">
        <v>319999</v>
      </c>
      <c r="BC255">
        <v>319999</v>
      </c>
      <c r="BD255">
        <v>319999</v>
      </c>
      <c r="BE255">
        <v>200001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s">
        <v>1438</v>
      </c>
      <c r="BT255" s="7">
        <v>-7.6000831</v>
      </c>
      <c r="BU255" s="7">
        <v>110.4248048</v>
      </c>
      <c r="BV255">
        <v>1.511291958880016E-2</v>
      </c>
      <c r="BW255">
        <v>140079.66666666669</v>
      </c>
      <c r="BX255">
        <v>172171.7</v>
      </c>
      <c r="BY255">
        <v>160004</v>
      </c>
      <c r="BZ255">
        <v>126087.5</v>
      </c>
      <c r="CA255">
        <v>175159.8</v>
      </c>
      <c r="CB255">
        <v>169771.8</v>
      </c>
      <c r="CC255">
        <v>135832.79999999999</v>
      </c>
      <c r="CD255">
        <v>154413.1</v>
      </c>
      <c r="CE255">
        <v>143913.1</v>
      </c>
      <c r="CF255">
        <v>168420</v>
      </c>
      <c r="CG255">
        <v>213358.5</v>
      </c>
      <c r="CH255">
        <v>132459.9</v>
      </c>
      <c r="CI255">
        <v>131376.79999999999</v>
      </c>
      <c r="CJ255">
        <v>147860.88888888891</v>
      </c>
      <c r="CK255">
        <v>128503.7</v>
      </c>
      <c r="CL255">
        <v>172969.4</v>
      </c>
      <c r="CM255">
        <v>185969.6</v>
      </c>
      <c r="CN255">
        <v>148405.29999999999</v>
      </c>
      <c r="CO255">
        <v>133783.88888888891</v>
      </c>
      <c r="CP255">
        <v>127743.88888888891</v>
      </c>
      <c r="CQ255">
        <v>127743.88888888891</v>
      </c>
      <c r="CR255">
        <v>155035.8571428571</v>
      </c>
      <c r="CS255">
        <v>154406</v>
      </c>
      <c r="CT255">
        <v>163606.71428571429</v>
      </c>
      <c r="CU255">
        <v>131077.11111111109</v>
      </c>
      <c r="CV255">
        <v>128074.6</v>
      </c>
      <c r="CW255">
        <f t="shared" si="27"/>
        <v>263896.76923076925</v>
      </c>
      <c r="CX255">
        <f t="shared" si="28"/>
        <v>255384.69230769231</v>
      </c>
      <c r="CY255">
        <f t="shared" si="29"/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f t="shared" si="30"/>
        <v>330666</v>
      </c>
      <c r="DH255">
        <f t="shared" si="31"/>
        <v>206666</v>
      </c>
      <c r="DI255">
        <f t="shared" si="32"/>
        <v>1.6000019354901145</v>
      </c>
      <c r="DJ255">
        <f t="shared" si="33"/>
        <v>319999</v>
      </c>
      <c r="DK255">
        <f t="shared" si="34"/>
        <v>200001</v>
      </c>
      <c r="DL255">
        <f t="shared" si="35"/>
        <v>1.5999870000649996</v>
      </c>
      <c r="DM255">
        <v>1</v>
      </c>
      <c r="DN255">
        <v>0</v>
      </c>
      <c r="DO255" t="s">
        <v>2600</v>
      </c>
      <c r="DP255">
        <v>1</v>
      </c>
      <c r="DQ255">
        <v>0</v>
      </c>
      <c r="DR255">
        <v>0</v>
      </c>
      <c r="DS255">
        <v>0</v>
      </c>
      <c r="DT255">
        <v>0</v>
      </c>
    </row>
    <row r="256" spans="1:124" x14ac:dyDescent="0.25">
      <c r="A256" t="s">
        <v>400</v>
      </c>
      <c r="B256" t="s">
        <v>1302</v>
      </c>
      <c r="C256" t="s">
        <v>2441</v>
      </c>
      <c r="D256" t="s">
        <v>1352</v>
      </c>
      <c r="E256">
        <v>1</v>
      </c>
      <c r="F256">
        <v>210000</v>
      </c>
      <c r="G256">
        <v>131000</v>
      </c>
      <c r="H256">
        <v>144000</v>
      </c>
      <c r="I256">
        <v>144000</v>
      </c>
      <c r="J256">
        <v>184000</v>
      </c>
      <c r="K256">
        <v>184000</v>
      </c>
      <c r="L256">
        <v>144000</v>
      </c>
      <c r="M256">
        <v>144000</v>
      </c>
      <c r="N256">
        <v>144000</v>
      </c>
      <c r="O256">
        <v>197000</v>
      </c>
      <c r="P256">
        <v>197000</v>
      </c>
      <c r="Q256">
        <v>144000</v>
      </c>
      <c r="R256">
        <v>184000</v>
      </c>
      <c r="S256">
        <v>184000</v>
      </c>
      <c r="T256">
        <v>184000</v>
      </c>
      <c r="U256">
        <v>184000</v>
      </c>
      <c r="V256">
        <v>184000</v>
      </c>
      <c r="W256">
        <v>184000</v>
      </c>
      <c r="X256">
        <v>184000</v>
      </c>
      <c r="Y256">
        <v>184000</v>
      </c>
      <c r="Z256">
        <v>184000</v>
      </c>
      <c r="AA256">
        <v>372000</v>
      </c>
      <c r="AB256">
        <v>372000</v>
      </c>
      <c r="AC256">
        <v>372000</v>
      </c>
      <c r="AD256">
        <v>372000</v>
      </c>
      <c r="AE256">
        <v>372000</v>
      </c>
      <c r="AF256">
        <v>178500</v>
      </c>
      <c r="AG256">
        <v>111350</v>
      </c>
      <c r="AH256">
        <v>122400</v>
      </c>
      <c r="AI256">
        <v>122400</v>
      </c>
      <c r="AJ256">
        <v>156400</v>
      </c>
      <c r="AK256">
        <v>156400</v>
      </c>
      <c r="AL256">
        <v>122400</v>
      </c>
      <c r="AM256">
        <v>122400</v>
      </c>
      <c r="AN256">
        <v>122400</v>
      </c>
      <c r="AO256">
        <v>167450</v>
      </c>
      <c r="AP256">
        <v>167450</v>
      </c>
      <c r="AQ256">
        <v>122400</v>
      </c>
      <c r="AR256">
        <v>156400</v>
      </c>
      <c r="AS256">
        <v>156400</v>
      </c>
      <c r="AT256">
        <v>156400</v>
      </c>
      <c r="AU256">
        <v>156400</v>
      </c>
      <c r="AV256">
        <v>156400</v>
      </c>
      <c r="AW256">
        <v>156400</v>
      </c>
      <c r="AX256">
        <v>156400</v>
      </c>
      <c r="AY256">
        <v>156400</v>
      </c>
      <c r="AZ256">
        <v>156400</v>
      </c>
      <c r="BA256">
        <v>316200</v>
      </c>
      <c r="BB256">
        <v>316200</v>
      </c>
      <c r="BC256">
        <v>316200</v>
      </c>
      <c r="BD256">
        <v>316200</v>
      </c>
      <c r="BE256">
        <v>316200</v>
      </c>
      <c r="BF256">
        <v>8.4</v>
      </c>
      <c r="BG256">
        <v>8.4</v>
      </c>
      <c r="BH256">
        <v>8.4</v>
      </c>
      <c r="BI256">
        <v>8.4</v>
      </c>
      <c r="BJ256">
        <v>8.4</v>
      </c>
      <c r="BK256">
        <v>8.4</v>
      </c>
      <c r="BL256">
        <v>8.4</v>
      </c>
      <c r="BM256">
        <v>8.4</v>
      </c>
      <c r="BN256">
        <v>8.4</v>
      </c>
      <c r="BO256">
        <v>8.4</v>
      </c>
      <c r="BP256">
        <v>8.4</v>
      </c>
      <c r="BQ256">
        <v>8.4</v>
      </c>
      <c r="BR256">
        <v>8.4</v>
      </c>
      <c r="BS256" t="s">
        <v>1429</v>
      </c>
      <c r="BT256" s="7">
        <v>-7.7797248999999997</v>
      </c>
      <c r="BU256" s="7">
        <v>110.4050235</v>
      </c>
      <c r="BV256">
        <v>2.4119072531576411E-3</v>
      </c>
      <c r="BW256">
        <v>209353</v>
      </c>
      <c r="BX256">
        <v>374901.44444444438</v>
      </c>
      <c r="BY256">
        <v>524923.80000000005</v>
      </c>
      <c r="BZ256">
        <v>271723.44444444438</v>
      </c>
      <c r="CA256">
        <v>413638.77777777781</v>
      </c>
      <c r="CB256">
        <v>413826</v>
      </c>
      <c r="CC256">
        <v>394300.77777777781</v>
      </c>
      <c r="CD256">
        <v>509145.66666666669</v>
      </c>
      <c r="CE256">
        <v>569294.33333333337</v>
      </c>
      <c r="CF256">
        <v>353182.5</v>
      </c>
      <c r="CG256">
        <v>316026.55555555562</v>
      </c>
      <c r="CH256">
        <v>409690.88888888888</v>
      </c>
      <c r="CI256">
        <v>436679.14285714278</v>
      </c>
      <c r="CJ256">
        <v>317748.55555555562</v>
      </c>
      <c r="CK256">
        <v>332457.88888888888</v>
      </c>
      <c r="CL256">
        <v>410547.66666666669</v>
      </c>
      <c r="CM256">
        <v>400776.1</v>
      </c>
      <c r="CN256">
        <v>330514.3</v>
      </c>
      <c r="CO256">
        <v>314492.79999999999</v>
      </c>
      <c r="CP256">
        <v>432492.79999999999</v>
      </c>
      <c r="CQ256">
        <v>288518</v>
      </c>
      <c r="CR256">
        <v>298223</v>
      </c>
      <c r="CS256">
        <v>307622.55555555562</v>
      </c>
      <c r="CT256">
        <v>343523.2</v>
      </c>
      <c r="CU256">
        <v>296311.40000000002</v>
      </c>
      <c r="CV256">
        <v>308763.22222222219</v>
      </c>
      <c r="CW256">
        <f t="shared" si="27"/>
        <v>140642.30769230769</v>
      </c>
      <c r="CX256">
        <f t="shared" si="28"/>
        <v>217861.53846153847</v>
      </c>
      <c r="CY256">
        <f t="shared" si="29"/>
        <v>8.4000000000000021</v>
      </c>
      <c r="CZ256">
        <v>1</v>
      </c>
      <c r="DA256">
        <v>0</v>
      </c>
      <c r="DB256">
        <v>1</v>
      </c>
      <c r="DC256">
        <v>0</v>
      </c>
      <c r="DD256">
        <v>1</v>
      </c>
      <c r="DE256">
        <v>1</v>
      </c>
      <c r="DF256">
        <v>0</v>
      </c>
      <c r="DG256">
        <f t="shared" si="30"/>
        <v>178500</v>
      </c>
      <c r="DH256">
        <f t="shared" si="31"/>
        <v>111350</v>
      </c>
      <c r="DI256">
        <f t="shared" si="32"/>
        <v>1.6030534351145038</v>
      </c>
      <c r="DJ256">
        <f t="shared" si="33"/>
        <v>316200</v>
      </c>
      <c r="DK256">
        <f t="shared" si="34"/>
        <v>156400</v>
      </c>
      <c r="DL256">
        <f t="shared" si="35"/>
        <v>2.0217391304347827</v>
      </c>
      <c r="DM256">
        <v>1</v>
      </c>
      <c r="DN256">
        <v>0</v>
      </c>
      <c r="DO256" t="s">
        <v>2600</v>
      </c>
      <c r="DP256">
        <v>1</v>
      </c>
      <c r="DQ256">
        <v>0</v>
      </c>
      <c r="DR256">
        <v>0</v>
      </c>
      <c r="DS256">
        <v>0</v>
      </c>
      <c r="DT256">
        <v>0</v>
      </c>
    </row>
    <row r="257" spans="1:124" x14ac:dyDescent="0.25">
      <c r="A257" t="s">
        <v>159</v>
      </c>
      <c r="B257" t="s">
        <v>1302</v>
      </c>
      <c r="C257" t="s">
        <v>1905</v>
      </c>
      <c r="D257" t="s">
        <v>1352</v>
      </c>
      <c r="E257">
        <v>1</v>
      </c>
      <c r="F257">
        <v>264000</v>
      </c>
      <c r="G257">
        <v>330667</v>
      </c>
      <c r="H257">
        <v>344000</v>
      </c>
      <c r="J257">
        <v>304000</v>
      </c>
      <c r="K257">
        <v>330667</v>
      </c>
      <c r="L257">
        <v>264000</v>
      </c>
      <c r="M257">
        <v>304000</v>
      </c>
      <c r="O257">
        <v>424000</v>
      </c>
      <c r="Q257">
        <v>330667</v>
      </c>
      <c r="R257">
        <v>304000</v>
      </c>
      <c r="S257">
        <v>264000</v>
      </c>
      <c r="T257">
        <v>304000</v>
      </c>
      <c r="U257">
        <v>370667</v>
      </c>
      <c r="V257">
        <v>344000</v>
      </c>
      <c r="W257">
        <v>264000</v>
      </c>
      <c r="X257">
        <v>304000</v>
      </c>
      <c r="Y257">
        <v>304000</v>
      </c>
      <c r="Z257">
        <v>304000</v>
      </c>
      <c r="AA257">
        <v>304000</v>
      </c>
      <c r="AB257">
        <v>330667</v>
      </c>
      <c r="AC257">
        <v>397333</v>
      </c>
      <c r="AD257">
        <v>304000</v>
      </c>
      <c r="AE257">
        <v>304000</v>
      </c>
      <c r="AF257">
        <v>198000</v>
      </c>
      <c r="AG257">
        <v>248000</v>
      </c>
      <c r="AH257">
        <v>258000</v>
      </c>
      <c r="AJ257">
        <v>228000</v>
      </c>
      <c r="AK257">
        <v>248000</v>
      </c>
      <c r="AL257">
        <v>198000</v>
      </c>
      <c r="AM257">
        <v>228000</v>
      </c>
      <c r="AO257">
        <v>318000</v>
      </c>
      <c r="AQ257">
        <v>248000</v>
      </c>
      <c r="AR257">
        <v>228000</v>
      </c>
      <c r="AS257">
        <v>198000</v>
      </c>
      <c r="AT257">
        <v>228000</v>
      </c>
      <c r="AU257">
        <v>278000</v>
      </c>
      <c r="AV257">
        <v>258000</v>
      </c>
      <c r="AW257">
        <v>198000</v>
      </c>
      <c r="AX257">
        <v>228000</v>
      </c>
      <c r="AY257">
        <v>228000</v>
      </c>
      <c r="AZ257">
        <v>228000</v>
      </c>
      <c r="BA257">
        <v>228000</v>
      </c>
      <c r="BB257">
        <v>248000</v>
      </c>
      <c r="BC257">
        <v>298000</v>
      </c>
      <c r="BD257">
        <v>228000</v>
      </c>
      <c r="BE257">
        <v>228000</v>
      </c>
      <c r="BF257">
        <v>8.4</v>
      </c>
      <c r="BG257">
        <v>8.4</v>
      </c>
      <c r="BH257">
        <v>8.4</v>
      </c>
      <c r="BI257">
        <v>8.4</v>
      </c>
      <c r="BJ257">
        <v>8.4</v>
      </c>
      <c r="BK257">
        <v>8.4</v>
      </c>
      <c r="BL257">
        <v>8.4</v>
      </c>
      <c r="BM257">
        <v>8.4</v>
      </c>
      <c r="BN257">
        <v>8.4</v>
      </c>
      <c r="BO257">
        <v>8.4</v>
      </c>
      <c r="BP257">
        <v>8.4</v>
      </c>
      <c r="BQ257">
        <v>8.4</v>
      </c>
      <c r="BR257">
        <v>8.4</v>
      </c>
      <c r="BS257" t="s">
        <v>2472</v>
      </c>
      <c r="BT257" s="7">
        <v>-7.7628585000000001</v>
      </c>
      <c r="BU257" s="7">
        <v>110.4058283</v>
      </c>
      <c r="BV257">
        <v>7.8250232851020778E-3</v>
      </c>
      <c r="BW257">
        <v>253830.875</v>
      </c>
      <c r="BX257">
        <v>245739.375</v>
      </c>
      <c r="BY257">
        <v>334351.25</v>
      </c>
      <c r="CA257">
        <v>231515.44444444441</v>
      </c>
      <c r="CB257">
        <v>227270.8</v>
      </c>
      <c r="CC257">
        <v>210081.5</v>
      </c>
      <c r="CD257">
        <v>290115</v>
      </c>
      <c r="CF257">
        <v>256802.55555555559</v>
      </c>
      <c r="CH257">
        <v>202428.77777777781</v>
      </c>
      <c r="CI257">
        <v>211169.6</v>
      </c>
      <c r="CJ257">
        <v>213182.375</v>
      </c>
      <c r="CK257">
        <v>212634</v>
      </c>
      <c r="CL257">
        <v>236527.11111111109</v>
      </c>
      <c r="CM257">
        <v>259002.55555555559</v>
      </c>
      <c r="CN257">
        <v>198248.6</v>
      </c>
      <c r="CO257">
        <v>216976.4</v>
      </c>
      <c r="CP257">
        <v>206026.1</v>
      </c>
      <c r="CQ257">
        <v>254193.625</v>
      </c>
      <c r="CR257">
        <v>214252.5</v>
      </c>
      <c r="CS257">
        <v>205034.7</v>
      </c>
      <c r="CT257">
        <v>235838</v>
      </c>
      <c r="CU257">
        <v>87164.333333333328</v>
      </c>
      <c r="CV257">
        <v>201104.1</v>
      </c>
      <c r="CW257">
        <f t="shared" si="27"/>
        <v>240000</v>
      </c>
      <c r="CX257">
        <f t="shared" si="28"/>
        <v>236461.53846153847</v>
      </c>
      <c r="CY257">
        <f t="shared" si="29"/>
        <v>8.4000000000000021</v>
      </c>
      <c r="CZ257">
        <v>1</v>
      </c>
      <c r="DA257">
        <v>0</v>
      </c>
      <c r="DB257">
        <v>1</v>
      </c>
      <c r="DC257">
        <v>0</v>
      </c>
      <c r="DD257">
        <v>1</v>
      </c>
      <c r="DE257">
        <v>1</v>
      </c>
      <c r="DF257">
        <v>1</v>
      </c>
      <c r="DG257">
        <f t="shared" si="30"/>
        <v>318000</v>
      </c>
      <c r="DH257">
        <f t="shared" si="31"/>
        <v>198000</v>
      </c>
      <c r="DI257">
        <f t="shared" si="32"/>
        <v>1.606060606060606</v>
      </c>
      <c r="DJ257">
        <f t="shared" si="33"/>
        <v>298000</v>
      </c>
      <c r="DK257">
        <f t="shared" si="34"/>
        <v>198000</v>
      </c>
      <c r="DL257">
        <f t="shared" si="35"/>
        <v>1.505050505050505</v>
      </c>
      <c r="DM257">
        <v>1</v>
      </c>
      <c r="DN257">
        <v>0</v>
      </c>
      <c r="DO257" t="s">
        <v>2600</v>
      </c>
      <c r="DP257">
        <v>1</v>
      </c>
      <c r="DQ257">
        <v>0</v>
      </c>
      <c r="DR257">
        <v>0</v>
      </c>
      <c r="DS257">
        <v>0</v>
      </c>
      <c r="DT257">
        <v>0</v>
      </c>
    </row>
    <row r="258" spans="1:124" x14ac:dyDescent="0.25">
      <c r="A258" t="s">
        <v>303</v>
      </c>
      <c r="B258" t="s">
        <v>1285</v>
      </c>
      <c r="C258" t="s">
        <v>2135</v>
      </c>
      <c r="D258" t="s">
        <v>1352</v>
      </c>
      <c r="E258">
        <v>1</v>
      </c>
      <c r="F258">
        <v>244266</v>
      </c>
      <c r="G258">
        <v>223627</v>
      </c>
      <c r="H258">
        <v>260046</v>
      </c>
      <c r="I258">
        <v>267542</v>
      </c>
      <c r="J258">
        <v>222714</v>
      </c>
      <c r="K258">
        <v>230018</v>
      </c>
      <c r="L258">
        <v>214090</v>
      </c>
      <c r="M258">
        <v>225041</v>
      </c>
      <c r="N258">
        <v>238182</v>
      </c>
      <c r="O258">
        <v>284813</v>
      </c>
      <c r="P258">
        <v>344253</v>
      </c>
      <c r="Q258">
        <v>226713</v>
      </c>
      <c r="R258">
        <v>288070</v>
      </c>
      <c r="S258">
        <v>211495</v>
      </c>
      <c r="T258">
        <v>211495</v>
      </c>
      <c r="U258">
        <v>242069</v>
      </c>
      <c r="V258">
        <v>282139</v>
      </c>
      <c r="W258">
        <v>211495</v>
      </c>
      <c r="X258">
        <v>222841</v>
      </c>
      <c r="Y258">
        <v>222476</v>
      </c>
      <c r="Z258">
        <v>223142</v>
      </c>
      <c r="AA258">
        <v>229801</v>
      </c>
      <c r="AB258">
        <v>229757</v>
      </c>
      <c r="AC258">
        <v>257223</v>
      </c>
      <c r="AD258">
        <v>226699</v>
      </c>
      <c r="AE258">
        <v>211495</v>
      </c>
      <c r="AF258">
        <v>190527</v>
      </c>
      <c r="AG258">
        <v>174429</v>
      </c>
      <c r="AH258">
        <v>202836</v>
      </c>
      <c r="AI258">
        <v>208683</v>
      </c>
      <c r="AJ258">
        <v>173717</v>
      </c>
      <c r="AK258">
        <v>179414</v>
      </c>
      <c r="AL258">
        <v>166990</v>
      </c>
      <c r="AM258">
        <v>175532</v>
      </c>
      <c r="AN258">
        <v>185782</v>
      </c>
      <c r="AO258">
        <v>222154</v>
      </c>
      <c r="AP258">
        <v>268517</v>
      </c>
      <c r="AQ258">
        <v>176836</v>
      </c>
      <c r="AR258">
        <v>224695</v>
      </c>
      <c r="AS258">
        <v>164966</v>
      </c>
      <c r="AT258">
        <v>164966</v>
      </c>
      <c r="AU258">
        <v>188814</v>
      </c>
      <c r="AV258">
        <v>220068</v>
      </c>
      <c r="AW258">
        <v>164966</v>
      </c>
      <c r="AX258">
        <v>173816</v>
      </c>
      <c r="AY258">
        <v>173531</v>
      </c>
      <c r="AZ258">
        <v>174051</v>
      </c>
      <c r="BA258">
        <v>179245</v>
      </c>
      <c r="BB258">
        <v>179210</v>
      </c>
      <c r="BC258">
        <v>200634</v>
      </c>
      <c r="BD258">
        <v>176825</v>
      </c>
      <c r="BE258">
        <v>164966</v>
      </c>
      <c r="BF258">
        <v>8.3000000000000007</v>
      </c>
      <c r="BG258">
        <v>8.3000000000000007</v>
      </c>
      <c r="BH258">
        <v>8.3000000000000007</v>
      </c>
      <c r="BI258">
        <v>8.3000000000000007</v>
      </c>
      <c r="BJ258">
        <v>8.3000000000000007</v>
      </c>
      <c r="BK258">
        <v>8.3000000000000007</v>
      </c>
      <c r="BL258">
        <v>8.3000000000000007</v>
      </c>
      <c r="BM258">
        <v>8.3000000000000007</v>
      </c>
      <c r="BN258">
        <v>8.3000000000000007</v>
      </c>
      <c r="BO258">
        <v>8.3000000000000007</v>
      </c>
      <c r="BP258">
        <v>8.3000000000000007</v>
      </c>
      <c r="BQ258">
        <v>8.3000000000000007</v>
      </c>
      <c r="BR258">
        <v>8.3000000000000007</v>
      </c>
      <c r="BS258" t="s">
        <v>1433</v>
      </c>
      <c r="BT258" s="7">
        <v>-7.7823371999999997</v>
      </c>
      <c r="BU258" s="7">
        <v>110.3664866</v>
      </c>
      <c r="BV258">
        <v>1.8397307615124179E-3</v>
      </c>
      <c r="BW258">
        <v>288778.7</v>
      </c>
      <c r="BX258">
        <v>619415.4444444445</v>
      </c>
      <c r="BY258">
        <v>445734.16666666669</v>
      </c>
      <c r="BZ258">
        <v>376882.71428571432</v>
      </c>
      <c r="CA258">
        <v>304992.09999999998</v>
      </c>
      <c r="CB258">
        <v>384844.1</v>
      </c>
      <c r="CC258">
        <v>407665.7</v>
      </c>
      <c r="CD258">
        <v>311970.09999999998</v>
      </c>
      <c r="CE258">
        <v>321519.125</v>
      </c>
      <c r="CF258">
        <v>325932.22222222219</v>
      </c>
      <c r="CG258">
        <v>515744.375</v>
      </c>
      <c r="CH258">
        <v>258649.55555555559</v>
      </c>
      <c r="CI258">
        <v>230089</v>
      </c>
      <c r="CJ258">
        <v>267282.59999999998</v>
      </c>
      <c r="CK258">
        <v>304818.59999999998</v>
      </c>
      <c r="CL258">
        <v>407138.1</v>
      </c>
      <c r="CM258">
        <v>323990.33333333331</v>
      </c>
      <c r="CN258">
        <v>284464.8</v>
      </c>
      <c r="CO258">
        <v>283276.7</v>
      </c>
      <c r="CP258">
        <v>286505.7</v>
      </c>
      <c r="CQ258">
        <v>287575.2</v>
      </c>
      <c r="CR258">
        <v>265322</v>
      </c>
      <c r="CS258">
        <v>445350.2</v>
      </c>
      <c r="CT258">
        <v>617619.6</v>
      </c>
      <c r="CU258">
        <v>246580.5</v>
      </c>
      <c r="CV258">
        <v>297900.11111111112</v>
      </c>
      <c r="CW258">
        <f t="shared" si="27"/>
        <v>196162.46153846153</v>
      </c>
      <c r="CX258">
        <f t="shared" si="28"/>
        <v>178927.53846153847</v>
      </c>
      <c r="CY258">
        <f t="shared" si="29"/>
        <v>8.2999999999999989</v>
      </c>
      <c r="CZ258">
        <v>1</v>
      </c>
      <c r="DA258">
        <v>0</v>
      </c>
      <c r="DB258">
        <v>0</v>
      </c>
      <c r="DC258">
        <v>0</v>
      </c>
      <c r="DD258">
        <v>1</v>
      </c>
      <c r="DE258">
        <v>1</v>
      </c>
      <c r="DF258">
        <v>0</v>
      </c>
      <c r="DG258">
        <f t="shared" si="30"/>
        <v>268517</v>
      </c>
      <c r="DH258">
        <f t="shared" si="31"/>
        <v>166990</v>
      </c>
      <c r="DI258">
        <f t="shared" si="32"/>
        <v>1.6079825139229893</v>
      </c>
      <c r="DJ258">
        <f t="shared" si="33"/>
        <v>220068</v>
      </c>
      <c r="DK258">
        <f t="shared" si="34"/>
        <v>164966</v>
      </c>
      <c r="DL258">
        <f t="shared" si="35"/>
        <v>1.334020343585951</v>
      </c>
      <c r="DM258">
        <v>1</v>
      </c>
      <c r="DN258">
        <v>0</v>
      </c>
      <c r="DO258" t="s">
        <v>2601</v>
      </c>
      <c r="DP258">
        <v>0</v>
      </c>
      <c r="DQ258">
        <v>1</v>
      </c>
      <c r="DR258">
        <v>0</v>
      </c>
      <c r="DS258">
        <v>0</v>
      </c>
      <c r="DT258">
        <v>0</v>
      </c>
    </row>
    <row r="259" spans="1:124" x14ac:dyDescent="0.25">
      <c r="A259" t="s">
        <v>463</v>
      </c>
      <c r="B259" t="s">
        <v>1321</v>
      </c>
      <c r="C259" t="s">
        <v>2106</v>
      </c>
      <c r="D259" t="s">
        <v>1352</v>
      </c>
      <c r="E259">
        <v>2</v>
      </c>
      <c r="F259">
        <v>231040</v>
      </c>
      <c r="G259">
        <v>200498</v>
      </c>
      <c r="H259">
        <v>225459</v>
      </c>
      <c r="I259">
        <v>196298</v>
      </c>
      <c r="J259">
        <v>211002</v>
      </c>
      <c r="K259">
        <v>193985</v>
      </c>
      <c r="L259">
        <v>146148</v>
      </c>
      <c r="M259">
        <v>157036</v>
      </c>
      <c r="N259">
        <v>235042</v>
      </c>
      <c r="O259">
        <v>186964</v>
      </c>
      <c r="R259">
        <v>196159</v>
      </c>
      <c r="S259">
        <v>182520</v>
      </c>
      <c r="T259">
        <v>166837</v>
      </c>
      <c r="U259">
        <v>183180</v>
      </c>
      <c r="V259">
        <v>223595</v>
      </c>
      <c r="W259">
        <v>216813</v>
      </c>
      <c r="X259">
        <v>168059</v>
      </c>
      <c r="Y259">
        <v>174727</v>
      </c>
      <c r="Z259">
        <v>173576</v>
      </c>
      <c r="AA259">
        <v>217384</v>
      </c>
      <c r="AB259">
        <v>197335</v>
      </c>
      <c r="AC259">
        <v>198545</v>
      </c>
      <c r="AD259">
        <v>172296</v>
      </c>
      <c r="AE259">
        <v>172790</v>
      </c>
      <c r="AF259">
        <v>145555</v>
      </c>
      <c r="AG259">
        <v>156388</v>
      </c>
      <c r="AH259">
        <v>175858</v>
      </c>
      <c r="AI259">
        <v>153112</v>
      </c>
      <c r="AJ259">
        <v>164582</v>
      </c>
      <c r="AK259">
        <v>151308</v>
      </c>
      <c r="AL259">
        <v>113995</v>
      </c>
      <c r="AM259">
        <v>122488</v>
      </c>
      <c r="AN259">
        <v>183333</v>
      </c>
      <c r="AO259">
        <v>145832</v>
      </c>
      <c r="AR259">
        <v>153004</v>
      </c>
      <c r="AS259">
        <v>114988</v>
      </c>
      <c r="AT259">
        <v>130133</v>
      </c>
      <c r="AU259">
        <v>142880</v>
      </c>
      <c r="AV259">
        <v>174404</v>
      </c>
      <c r="AW259">
        <v>169114</v>
      </c>
      <c r="AX259">
        <v>131086</v>
      </c>
      <c r="AY259">
        <v>136287</v>
      </c>
      <c r="AZ259">
        <v>135389</v>
      </c>
      <c r="BA259">
        <v>169560</v>
      </c>
      <c r="BB259">
        <v>153921</v>
      </c>
      <c r="BC259">
        <v>154865</v>
      </c>
      <c r="BD259">
        <v>134391</v>
      </c>
      <c r="BE259">
        <v>134776</v>
      </c>
      <c r="BF259">
        <v>8.6999999999999993</v>
      </c>
      <c r="BG259">
        <v>8.6999999999999993</v>
      </c>
      <c r="BH259">
        <v>8.6999999999999993</v>
      </c>
      <c r="BI259">
        <v>8.6999999999999993</v>
      </c>
      <c r="BJ259">
        <v>8.6999999999999993</v>
      </c>
      <c r="BK259">
        <v>8.6</v>
      </c>
      <c r="BL259">
        <v>8.6</v>
      </c>
      <c r="BM259">
        <v>8.6</v>
      </c>
      <c r="BN259">
        <v>8.6</v>
      </c>
      <c r="BO259">
        <v>8.6</v>
      </c>
      <c r="BP259">
        <v>8.6</v>
      </c>
      <c r="BQ259">
        <v>8.6</v>
      </c>
      <c r="BR259">
        <v>8.6</v>
      </c>
      <c r="BS259" t="s">
        <v>1433</v>
      </c>
      <c r="BT259">
        <v>-7.8111876999999996</v>
      </c>
      <c r="BU259">
        <v>110.3774188</v>
      </c>
      <c r="BV259">
        <v>5.6182821862140108E-3</v>
      </c>
      <c r="BW259">
        <v>133623</v>
      </c>
      <c r="BX259">
        <v>122412.4</v>
      </c>
      <c r="BY259">
        <v>194800.11111111109</v>
      </c>
      <c r="BZ259">
        <v>199722</v>
      </c>
      <c r="CA259">
        <v>103740.55555555561</v>
      </c>
      <c r="CB259">
        <v>82807.125</v>
      </c>
      <c r="CC259">
        <v>113633.6666666667</v>
      </c>
      <c r="CD259">
        <v>102103.88888888891</v>
      </c>
      <c r="CE259">
        <v>75725.899999999994</v>
      </c>
      <c r="CF259">
        <v>140564.375</v>
      </c>
      <c r="CI259">
        <v>116948</v>
      </c>
      <c r="CJ259">
        <v>126557.75</v>
      </c>
      <c r="CK259">
        <v>129309.6</v>
      </c>
      <c r="CL259">
        <v>145300.88888888891</v>
      </c>
      <c r="CM259">
        <v>137518.29999999999</v>
      </c>
      <c r="CN259">
        <v>99325.666666666672</v>
      </c>
      <c r="CO259">
        <v>82304</v>
      </c>
      <c r="CP259">
        <v>93376.777777777781</v>
      </c>
      <c r="CQ259">
        <v>100245.2222222222</v>
      </c>
      <c r="CR259">
        <v>94800.5</v>
      </c>
      <c r="CS259">
        <v>119111</v>
      </c>
      <c r="CT259">
        <v>135794.77777777781</v>
      </c>
      <c r="CU259">
        <v>133304</v>
      </c>
      <c r="CV259">
        <v>131869.6</v>
      </c>
      <c r="CW259">
        <f t="shared" si="27"/>
        <v>151405</v>
      </c>
      <c r="CX259">
        <f t="shared" si="28"/>
        <v>144753.38461538462</v>
      </c>
      <c r="CY259">
        <f t="shared" si="29"/>
        <v>8.6384615384615362</v>
      </c>
      <c r="CZ259">
        <v>1</v>
      </c>
      <c r="DA259">
        <v>0</v>
      </c>
      <c r="DB259">
        <v>0</v>
      </c>
      <c r="DC259">
        <v>0</v>
      </c>
      <c r="DD259">
        <v>1</v>
      </c>
      <c r="DE259">
        <v>1</v>
      </c>
      <c r="DF259">
        <v>0</v>
      </c>
      <c r="DG259">
        <f t="shared" si="30"/>
        <v>183333</v>
      </c>
      <c r="DH259">
        <f t="shared" si="31"/>
        <v>113995</v>
      </c>
      <c r="DI259">
        <f t="shared" si="32"/>
        <v>1.6082547480152638</v>
      </c>
      <c r="DJ259">
        <f t="shared" si="33"/>
        <v>174404</v>
      </c>
      <c r="DK259">
        <f t="shared" si="34"/>
        <v>114988</v>
      </c>
      <c r="DL259">
        <f t="shared" si="35"/>
        <v>1.5167147876300136</v>
      </c>
      <c r="DM259">
        <v>1</v>
      </c>
      <c r="DN259">
        <v>0</v>
      </c>
      <c r="DO259" t="s">
        <v>2601</v>
      </c>
      <c r="DP259">
        <v>0</v>
      </c>
      <c r="DQ259">
        <v>1</v>
      </c>
      <c r="DR259">
        <v>0</v>
      </c>
      <c r="DS259">
        <v>0</v>
      </c>
      <c r="DT259">
        <v>0</v>
      </c>
    </row>
    <row r="260" spans="1:124" x14ac:dyDescent="0.25">
      <c r="A260" t="s">
        <v>190</v>
      </c>
      <c r="B260" t="s">
        <v>1302</v>
      </c>
      <c r="C260" t="s">
        <v>2259</v>
      </c>
      <c r="D260" t="s">
        <v>1352</v>
      </c>
      <c r="E260">
        <v>1</v>
      </c>
      <c r="F260">
        <v>264000</v>
      </c>
      <c r="G260">
        <v>340000</v>
      </c>
      <c r="H260">
        <v>326667</v>
      </c>
      <c r="I260">
        <v>326667</v>
      </c>
      <c r="J260">
        <v>264000</v>
      </c>
      <c r="K260">
        <v>264000</v>
      </c>
      <c r="L260">
        <v>264000</v>
      </c>
      <c r="M260">
        <v>252000</v>
      </c>
      <c r="N260">
        <v>252000</v>
      </c>
      <c r="O260">
        <v>326667</v>
      </c>
      <c r="P260">
        <v>406667</v>
      </c>
      <c r="Q260">
        <v>264000</v>
      </c>
      <c r="R260">
        <v>340000</v>
      </c>
      <c r="S260">
        <v>264000</v>
      </c>
      <c r="T260">
        <v>264000</v>
      </c>
      <c r="U260">
        <v>326667</v>
      </c>
      <c r="V260">
        <v>326667</v>
      </c>
      <c r="W260">
        <v>264000</v>
      </c>
      <c r="X260">
        <v>340000</v>
      </c>
      <c r="Y260">
        <v>340000</v>
      </c>
      <c r="Z260">
        <v>340000</v>
      </c>
      <c r="AA260">
        <v>340000</v>
      </c>
      <c r="AB260">
        <v>326667</v>
      </c>
      <c r="AC260">
        <v>326667</v>
      </c>
      <c r="AD260">
        <v>273333</v>
      </c>
      <c r="AE260">
        <v>273333</v>
      </c>
      <c r="AF260">
        <v>198000</v>
      </c>
      <c r="AG260">
        <v>255000</v>
      </c>
      <c r="AH260">
        <v>245000</v>
      </c>
      <c r="AI260">
        <v>245000</v>
      </c>
      <c r="AJ260">
        <v>198000</v>
      </c>
      <c r="AK260">
        <v>198000</v>
      </c>
      <c r="AL260">
        <v>198000</v>
      </c>
      <c r="AM260">
        <v>189000</v>
      </c>
      <c r="AN260">
        <v>189000</v>
      </c>
      <c r="AO260">
        <v>245000</v>
      </c>
      <c r="AP260">
        <v>305000</v>
      </c>
      <c r="AQ260">
        <v>198000</v>
      </c>
      <c r="AR260">
        <v>255000</v>
      </c>
      <c r="AS260">
        <v>198000</v>
      </c>
      <c r="AT260">
        <v>198000</v>
      </c>
      <c r="AU260">
        <v>245000</v>
      </c>
      <c r="AV260">
        <v>245000</v>
      </c>
      <c r="AW260">
        <v>198000</v>
      </c>
      <c r="AX260">
        <v>255000</v>
      </c>
      <c r="AY260">
        <v>255000</v>
      </c>
      <c r="AZ260">
        <v>255000</v>
      </c>
      <c r="BA260">
        <v>255000</v>
      </c>
      <c r="BB260">
        <v>245000</v>
      </c>
      <c r="BC260">
        <v>245000</v>
      </c>
      <c r="BD260">
        <v>205000</v>
      </c>
      <c r="BE260">
        <v>205000</v>
      </c>
      <c r="BF260">
        <v>8.8000000000000007</v>
      </c>
      <c r="BG260">
        <v>8.8000000000000007</v>
      </c>
      <c r="BH260">
        <v>8.8000000000000007</v>
      </c>
      <c r="BI260">
        <v>8.8000000000000007</v>
      </c>
      <c r="BJ260">
        <v>8.8000000000000007</v>
      </c>
      <c r="BK260">
        <v>8.8000000000000007</v>
      </c>
      <c r="BL260">
        <v>8.8000000000000007</v>
      </c>
      <c r="BM260">
        <v>8.8000000000000007</v>
      </c>
      <c r="BN260">
        <v>8.8000000000000007</v>
      </c>
      <c r="BO260">
        <v>8.8000000000000007</v>
      </c>
      <c r="BP260">
        <v>8.8000000000000007</v>
      </c>
      <c r="BQ260">
        <v>8.8000000000000007</v>
      </c>
      <c r="BR260">
        <v>8.8000000000000007</v>
      </c>
      <c r="BS260" t="s">
        <v>1429</v>
      </c>
      <c r="BT260" s="7">
        <v>-7.7789717999999999</v>
      </c>
      <c r="BU260" s="7">
        <v>110.38716290000001</v>
      </c>
      <c r="BV260">
        <v>3.2629051944920331E-3</v>
      </c>
      <c r="BW260">
        <v>245980.625</v>
      </c>
      <c r="BX260">
        <v>489880.44444444438</v>
      </c>
      <c r="BY260">
        <v>302142.71428571432</v>
      </c>
      <c r="BZ260">
        <v>462533</v>
      </c>
      <c r="CA260">
        <v>240274.6</v>
      </c>
      <c r="CB260">
        <v>244738.44444444441</v>
      </c>
      <c r="CC260">
        <v>209667.1</v>
      </c>
      <c r="CD260">
        <v>213409.7</v>
      </c>
      <c r="CE260">
        <v>255707.88888888891</v>
      </c>
      <c r="CF260">
        <v>157859.28571428571</v>
      </c>
      <c r="CG260">
        <v>396041.66666666669</v>
      </c>
      <c r="CH260">
        <v>163592.1</v>
      </c>
      <c r="CI260">
        <v>92802.333333333328</v>
      </c>
      <c r="CJ260">
        <v>223614.5</v>
      </c>
      <c r="CK260">
        <v>227584.5</v>
      </c>
      <c r="CL260">
        <v>242912</v>
      </c>
      <c r="CM260">
        <v>164215.125</v>
      </c>
      <c r="CN260">
        <v>130467.1</v>
      </c>
      <c r="CO260">
        <v>122891.8</v>
      </c>
      <c r="CP260">
        <v>155479.20000000001</v>
      </c>
      <c r="CQ260">
        <v>120522.1</v>
      </c>
      <c r="CR260">
        <v>157323.20000000001</v>
      </c>
      <c r="CS260">
        <v>197539.6</v>
      </c>
      <c r="CT260">
        <v>225580.625</v>
      </c>
      <c r="CU260">
        <v>152196.29999999999</v>
      </c>
      <c r="CV260">
        <v>149185.79999999999</v>
      </c>
      <c r="CW260">
        <f t="shared" ref="CW260:CW323" si="36">AVERAGE(AF260:AR260)</f>
        <v>224461.53846153847</v>
      </c>
      <c r="CX260">
        <f t="shared" ref="CX260:CX323" si="37">AVERAGE(AS260:BE260)</f>
        <v>231076.92307692306</v>
      </c>
      <c r="CY260">
        <f t="shared" ref="CY260:CY323" si="38">AVERAGE(BF260:BR260)</f>
        <v>8.7999999999999989</v>
      </c>
      <c r="CZ260">
        <v>1</v>
      </c>
      <c r="DA260">
        <v>0</v>
      </c>
      <c r="DB260">
        <v>1</v>
      </c>
      <c r="DC260">
        <v>0</v>
      </c>
      <c r="DD260">
        <v>1</v>
      </c>
      <c r="DE260">
        <v>1</v>
      </c>
      <c r="DF260">
        <v>0</v>
      </c>
      <c r="DG260">
        <f t="shared" ref="DG260:DG323" si="39">MAX(AF260:AR260)</f>
        <v>305000</v>
      </c>
      <c r="DH260">
        <f t="shared" ref="DH260:DH323" si="40">MIN(AF260:AR260)</f>
        <v>189000</v>
      </c>
      <c r="DI260">
        <f t="shared" ref="DI260:DI323" si="41">DG260/DH260</f>
        <v>1.6137566137566137</v>
      </c>
      <c r="DJ260">
        <f t="shared" ref="DJ260:DJ323" si="42">MAX(AS260:BE260)</f>
        <v>255000</v>
      </c>
      <c r="DK260">
        <f t="shared" ref="DK260:DK323" si="43">MIN(AS260:BE260)</f>
        <v>198000</v>
      </c>
      <c r="DL260">
        <f t="shared" ref="DL260:DL323" si="44">DJ260/DK260</f>
        <v>1.2878787878787878</v>
      </c>
      <c r="DM260">
        <v>1</v>
      </c>
      <c r="DN260">
        <v>0</v>
      </c>
      <c r="DO260" t="s">
        <v>2600</v>
      </c>
      <c r="DP260">
        <v>1</v>
      </c>
      <c r="DQ260">
        <v>0</v>
      </c>
      <c r="DR260">
        <v>0</v>
      </c>
      <c r="DS260">
        <v>0</v>
      </c>
      <c r="DT260">
        <v>0</v>
      </c>
    </row>
    <row r="261" spans="1:124" x14ac:dyDescent="0.25">
      <c r="A261" t="s">
        <v>789</v>
      </c>
      <c r="B261" t="s">
        <v>1319</v>
      </c>
      <c r="C261" t="s">
        <v>1928</v>
      </c>
      <c r="D261" t="s">
        <v>1352</v>
      </c>
      <c r="E261">
        <v>0</v>
      </c>
      <c r="F261">
        <v>272988</v>
      </c>
      <c r="G261">
        <v>267656</v>
      </c>
      <c r="H261">
        <v>334749</v>
      </c>
      <c r="I261">
        <v>346969</v>
      </c>
      <c r="J261">
        <v>339371</v>
      </c>
      <c r="K261">
        <v>269174</v>
      </c>
      <c r="L261">
        <v>270647</v>
      </c>
      <c r="M261">
        <v>267954</v>
      </c>
      <c r="N261">
        <v>295578</v>
      </c>
      <c r="O261">
        <v>413228</v>
      </c>
      <c r="P261">
        <v>447887</v>
      </c>
      <c r="Q261">
        <v>364286</v>
      </c>
      <c r="R261">
        <v>410674</v>
      </c>
      <c r="S261">
        <v>333657</v>
      </c>
      <c r="T261">
        <v>340407</v>
      </c>
      <c r="U261">
        <v>363461</v>
      </c>
      <c r="V261">
        <v>363461</v>
      </c>
      <c r="W261">
        <v>360351</v>
      </c>
      <c r="X261">
        <v>363461</v>
      </c>
      <c r="Y261">
        <v>363461</v>
      </c>
      <c r="Z261">
        <v>330885</v>
      </c>
      <c r="AA261">
        <v>363461</v>
      </c>
      <c r="AB261">
        <v>354812</v>
      </c>
      <c r="AC261">
        <v>342122</v>
      </c>
      <c r="AD261">
        <v>343556</v>
      </c>
      <c r="AE261">
        <v>347905</v>
      </c>
      <c r="AF261">
        <v>175309</v>
      </c>
      <c r="AG261">
        <v>171885</v>
      </c>
      <c r="AH261">
        <v>207544</v>
      </c>
      <c r="AI261">
        <v>215121</v>
      </c>
      <c r="AJ261">
        <v>210410</v>
      </c>
      <c r="AK261">
        <v>172859</v>
      </c>
      <c r="AL261">
        <v>173805</v>
      </c>
      <c r="AM261">
        <v>172076</v>
      </c>
      <c r="AN261">
        <v>189816</v>
      </c>
      <c r="AO261">
        <v>256201</v>
      </c>
      <c r="AP261">
        <v>277690</v>
      </c>
      <c r="AQ261">
        <v>225857</v>
      </c>
      <c r="AR261">
        <v>254618</v>
      </c>
      <c r="AS261">
        <v>200194</v>
      </c>
      <c r="AT261">
        <v>204244</v>
      </c>
      <c r="AU261">
        <v>218077</v>
      </c>
      <c r="AV261">
        <v>218077</v>
      </c>
      <c r="AW261">
        <v>216211</v>
      </c>
      <c r="AX261">
        <v>218077</v>
      </c>
      <c r="AY261">
        <v>218077</v>
      </c>
      <c r="AZ261">
        <v>198531</v>
      </c>
      <c r="BA261">
        <v>218077</v>
      </c>
      <c r="BB261">
        <v>212887</v>
      </c>
      <c r="BC261">
        <v>205273</v>
      </c>
      <c r="BD261">
        <v>206134</v>
      </c>
      <c r="BE261">
        <v>208743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t="s">
        <v>1435</v>
      </c>
      <c r="BT261" s="7">
        <v>-8.1499735999999992</v>
      </c>
      <c r="BU261" s="7">
        <v>110.6140054</v>
      </c>
      <c r="BV261">
        <v>0.18019276388640801</v>
      </c>
      <c r="BW261">
        <v>85267</v>
      </c>
      <c r="BX261">
        <v>91812</v>
      </c>
      <c r="BY261">
        <v>63853.888888888891</v>
      </c>
      <c r="BZ261">
        <v>51956</v>
      </c>
      <c r="CA261">
        <v>58922.777777777781</v>
      </c>
      <c r="CB261">
        <v>83696.222222222219</v>
      </c>
      <c r="CC261">
        <v>171817.8</v>
      </c>
      <c r="CD261">
        <v>156510.39999999999</v>
      </c>
      <c r="CE261">
        <v>157610</v>
      </c>
      <c r="CF261">
        <v>49446.75</v>
      </c>
      <c r="CG261">
        <v>44957.714285714283</v>
      </c>
      <c r="CH261">
        <v>192568.7</v>
      </c>
      <c r="CI261">
        <v>141627.79999999999</v>
      </c>
      <c r="CJ261">
        <v>209168.4</v>
      </c>
      <c r="CK261">
        <v>63181.111111111109</v>
      </c>
      <c r="CL261">
        <v>231441</v>
      </c>
      <c r="CM261">
        <v>58900</v>
      </c>
      <c r="CN261">
        <v>140283.29999999999</v>
      </c>
      <c r="CO261">
        <v>57605</v>
      </c>
      <c r="CP261">
        <v>51382.333333333343</v>
      </c>
      <c r="CQ261">
        <v>62558.555555555547</v>
      </c>
      <c r="CR261">
        <v>51382.333333333343</v>
      </c>
      <c r="CS261">
        <v>38707.5</v>
      </c>
      <c r="CT261">
        <v>46861</v>
      </c>
      <c r="CU261">
        <v>149329.20000000001</v>
      </c>
      <c r="CV261">
        <v>158234.55555555559</v>
      </c>
      <c r="CW261">
        <f t="shared" si="36"/>
        <v>207937.76923076922</v>
      </c>
      <c r="CX261">
        <f t="shared" si="37"/>
        <v>210969.38461538462</v>
      </c>
      <c r="CY261">
        <f t="shared" si="38"/>
        <v>0</v>
      </c>
      <c r="CZ261">
        <v>1</v>
      </c>
      <c r="DA261">
        <v>0</v>
      </c>
      <c r="DB261">
        <v>1</v>
      </c>
      <c r="DC261">
        <v>0</v>
      </c>
      <c r="DD261">
        <v>0</v>
      </c>
      <c r="DE261">
        <v>1</v>
      </c>
      <c r="DF261">
        <v>0</v>
      </c>
      <c r="DG261">
        <f t="shared" si="39"/>
        <v>277690</v>
      </c>
      <c r="DH261">
        <f t="shared" si="40"/>
        <v>171885</v>
      </c>
      <c r="DI261">
        <f t="shared" si="41"/>
        <v>1.6155569130523315</v>
      </c>
      <c r="DJ261">
        <f t="shared" si="42"/>
        <v>218077</v>
      </c>
      <c r="DK261">
        <f t="shared" si="43"/>
        <v>198531</v>
      </c>
      <c r="DL261">
        <f t="shared" si="44"/>
        <v>1.0984531383008196</v>
      </c>
      <c r="DM261">
        <v>1</v>
      </c>
      <c r="DN261">
        <v>0</v>
      </c>
      <c r="DO261" t="s">
        <v>2604</v>
      </c>
      <c r="DP261">
        <v>0</v>
      </c>
      <c r="DQ261">
        <v>0</v>
      </c>
      <c r="DR261">
        <v>0</v>
      </c>
      <c r="DS261">
        <v>0</v>
      </c>
      <c r="DT261">
        <v>1</v>
      </c>
    </row>
    <row r="262" spans="1:124" x14ac:dyDescent="0.25">
      <c r="A262" t="s">
        <v>1112</v>
      </c>
      <c r="B262" t="s">
        <v>1336</v>
      </c>
      <c r="C262" t="s">
        <v>1878</v>
      </c>
      <c r="D262" t="s">
        <v>1352</v>
      </c>
      <c r="E262">
        <v>3</v>
      </c>
      <c r="G262">
        <v>492000</v>
      </c>
      <c r="H262">
        <v>492000</v>
      </c>
      <c r="I262">
        <v>492000</v>
      </c>
      <c r="J262">
        <v>492000</v>
      </c>
      <c r="N262">
        <v>346667</v>
      </c>
      <c r="O262">
        <v>401379</v>
      </c>
      <c r="P262">
        <v>447300</v>
      </c>
      <c r="Q262">
        <v>562533</v>
      </c>
      <c r="R262">
        <v>354667</v>
      </c>
      <c r="T262">
        <v>406667</v>
      </c>
      <c r="U262">
        <v>492000</v>
      </c>
      <c r="V262">
        <v>492000</v>
      </c>
      <c r="W262">
        <v>294667</v>
      </c>
      <c r="AA262">
        <v>294667</v>
      </c>
      <c r="AB262">
        <v>417253</v>
      </c>
      <c r="AC262">
        <v>399679</v>
      </c>
      <c r="AD262">
        <v>265200</v>
      </c>
      <c r="AE262">
        <v>265200</v>
      </c>
      <c r="AG262">
        <v>369000</v>
      </c>
      <c r="AH262">
        <v>369000</v>
      </c>
      <c r="AI262">
        <v>369000</v>
      </c>
      <c r="AJ262">
        <v>369000</v>
      </c>
      <c r="AN262">
        <v>260000</v>
      </c>
      <c r="AO262">
        <v>290830</v>
      </c>
      <c r="AP262">
        <v>324137</v>
      </c>
      <c r="AQ262">
        <v>421900</v>
      </c>
      <c r="AR262">
        <v>266000</v>
      </c>
      <c r="AT262">
        <v>305000</v>
      </c>
      <c r="AU262">
        <v>369000</v>
      </c>
      <c r="AV262">
        <v>369000</v>
      </c>
      <c r="AW262">
        <v>221000</v>
      </c>
      <c r="BA262">
        <v>221000</v>
      </c>
      <c r="BB262">
        <v>302310</v>
      </c>
      <c r="BC262">
        <v>289554</v>
      </c>
      <c r="BD262">
        <v>198900</v>
      </c>
      <c r="BE262">
        <v>198900</v>
      </c>
      <c r="BG262">
        <v>8.3000000000000007</v>
      </c>
      <c r="BH262">
        <v>8.3000000000000007</v>
      </c>
      <c r="BI262">
        <v>8.3000000000000007</v>
      </c>
      <c r="BJ262">
        <v>8.3000000000000007</v>
      </c>
      <c r="BN262">
        <v>8.3000000000000007</v>
      </c>
      <c r="BO262">
        <v>8.3000000000000007</v>
      </c>
      <c r="BP262">
        <v>8.3000000000000007</v>
      </c>
      <c r="BQ262">
        <v>8.3000000000000007</v>
      </c>
      <c r="BR262">
        <v>8.3000000000000007</v>
      </c>
      <c r="BS262" t="s">
        <v>1428</v>
      </c>
      <c r="BT262" s="7">
        <v>-7.8135018000000001</v>
      </c>
      <c r="BU262" s="7">
        <v>110.4014136</v>
      </c>
      <c r="BV262">
        <v>1.048467156155768E-2</v>
      </c>
      <c r="BX262">
        <v>170508.79999999999</v>
      </c>
      <c r="BY262">
        <v>148761</v>
      </c>
      <c r="BZ262">
        <v>145396</v>
      </c>
      <c r="CA262">
        <v>184870.9</v>
      </c>
      <c r="CE262">
        <v>69312.2</v>
      </c>
      <c r="CF262">
        <v>86187.4</v>
      </c>
      <c r="CG262">
        <v>123002.1</v>
      </c>
      <c r="CH262">
        <v>230345.5</v>
      </c>
      <c r="CI262">
        <v>82606.5</v>
      </c>
      <c r="CK262">
        <v>110724.2</v>
      </c>
      <c r="CL262">
        <v>150361</v>
      </c>
      <c r="CM262">
        <v>154462.77777777781</v>
      </c>
      <c r="CN262">
        <v>48161</v>
      </c>
      <c r="CR262">
        <v>49146.6</v>
      </c>
      <c r="CS262">
        <v>88891.777777777781</v>
      </c>
      <c r="CT262">
        <v>109908.11111111109</v>
      </c>
      <c r="CU262">
        <v>48612.666666666657</v>
      </c>
      <c r="CV262">
        <v>45327.7</v>
      </c>
      <c r="CW262">
        <f t="shared" si="36"/>
        <v>337651.88888888888</v>
      </c>
      <c r="CX262">
        <f t="shared" si="37"/>
        <v>274962.66666666669</v>
      </c>
      <c r="CY262">
        <f t="shared" si="38"/>
        <v>8.2999999999999989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f t="shared" si="39"/>
        <v>421900</v>
      </c>
      <c r="DH262">
        <f t="shared" si="40"/>
        <v>260000</v>
      </c>
      <c r="DI262">
        <f t="shared" si="41"/>
        <v>1.6226923076923077</v>
      </c>
      <c r="DJ262">
        <f t="shared" si="42"/>
        <v>369000</v>
      </c>
      <c r="DK262">
        <f t="shared" si="43"/>
        <v>198900</v>
      </c>
      <c r="DL262">
        <f t="shared" si="44"/>
        <v>1.8552036199095023</v>
      </c>
      <c r="DM262">
        <v>1</v>
      </c>
      <c r="DN262">
        <v>0</v>
      </c>
      <c r="DO262" t="s">
        <v>2601</v>
      </c>
      <c r="DP262">
        <v>0</v>
      </c>
      <c r="DQ262">
        <v>1</v>
      </c>
      <c r="DR262">
        <v>0</v>
      </c>
      <c r="DS262">
        <v>0</v>
      </c>
      <c r="DT262">
        <v>0</v>
      </c>
    </row>
    <row r="263" spans="1:124" x14ac:dyDescent="0.25">
      <c r="A263" t="s">
        <v>417</v>
      </c>
      <c r="B263" t="s">
        <v>1290</v>
      </c>
      <c r="C263" t="s">
        <v>1687</v>
      </c>
      <c r="D263" t="s">
        <v>1352</v>
      </c>
      <c r="E263">
        <v>1</v>
      </c>
      <c r="F263">
        <v>380000</v>
      </c>
      <c r="G263">
        <v>380000</v>
      </c>
      <c r="H263">
        <v>380000</v>
      </c>
      <c r="K263">
        <v>380000</v>
      </c>
      <c r="L263">
        <v>240000</v>
      </c>
      <c r="M263">
        <v>240000</v>
      </c>
      <c r="N263">
        <v>380000</v>
      </c>
      <c r="Q263">
        <v>390000</v>
      </c>
      <c r="R263">
        <v>270000</v>
      </c>
      <c r="S263">
        <v>240000</v>
      </c>
      <c r="T263">
        <v>240000</v>
      </c>
      <c r="U263">
        <v>240000</v>
      </c>
      <c r="V263">
        <v>240000</v>
      </c>
      <c r="W263">
        <v>240000</v>
      </c>
      <c r="X263">
        <v>240000</v>
      </c>
      <c r="Y263">
        <v>240000</v>
      </c>
      <c r="Z263">
        <v>240000</v>
      </c>
      <c r="AA263">
        <v>240000</v>
      </c>
      <c r="AB263">
        <v>240000</v>
      </c>
      <c r="AC263">
        <v>240000</v>
      </c>
      <c r="AD263">
        <v>270000</v>
      </c>
      <c r="AE263">
        <v>270000</v>
      </c>
      <c r="AF263">
        <v>266000</v>
      </c>
      <c r="AG263">
        <v>266000</v>
      </c>
      <c r="AH263">
        <v>266000</v>
      </c>
      <c r="AK263">
        <v>266000</v>
      </c>
      <c r="AL263">
        <v>168000</v>
      </c>
      <c r="AM263">
        <v>168000</v>
      </c>
      <c r="AN263">
        <v>266000</v>
      </c>
      <c r="AQ263">
        <v>273000</v>
      </c>
      <c r="AR263">
        <v>189000</v>
      </c>
      <c r="AS263">
        <v>168000</v>
      </c>
      <c r="AT263">
        <v>168000</v>
      </c>
      <c r="AU263">
        <v>168000</v>
      </c>
      <c r="AV263">
        <v>168000</v>
      </c>
      <c r="AW263">
        <v>168000</v>
      </c>
      <c r="AX263">
        <v>168000</v>
      </c>
      <c r="AY263">
        <v>168000</v>
      </c>
      <c r="AZ263">
        <v>168000</v>
      </c>
      <c r="BA263">
        <v>168000</v>
      </c>
      <c r="BB263">
        <v>168000</v>
      </c>
      <c r="BC263">
        <v>168000</v>
      </c>
      <c r="BD263">
        <v>189000</v>
      </c>
      <c r="BE263">
        <v>189000</v>
      </c>
      <c r="BF263">
        <v>8.5</v>
      </c>
      <c r="BG263">
        <v>8.5</v>
      </c>
      <c r="BH263">
        <v>8.5</v>
      </c>
      <c r="BI263">
        <v>8.5</v>
      </c>
      <c r="BJ263">
        <v>8.5</v>
      </c>
      <c r="BK263">
        <v>8.5</v>
      </c>
      <c r="BL263">
        <v>8.5</v>
      </c>
      <c r="BM263">
        <v>8.5</v>
      </c>
      <c r="BN263">
        <v>8.5</v>
      </c>
      <c r="BO263">
        <v>8.5</v>
      </c>
      <c r="BP263">
        <v>8.5</v>
      </c>
      <c r="BQ263">
        <v>8.5</v>
      </c>
      <c r="BR263">
        <v>8.5</v>
      </c>
      <c r="BS263" t="s">
        <v>1446</v>
      </c>
      <c r="BT263" s="7">
        <v>-7.7410440999999999</v>
      </c>
      <c r="BU263" s="7">
        <v>110.36865400000001</v>
      </c>
      <c r="BV263">
        <v>9.412642341254291E-3</v>
      </c>
      <c r="BW263">
        <v>233615.5</v>
      </c>
      <c r="BX263">
        <v>143146.625</v>
      </c>
      <c r="BY263">
        <v>175045.55555555559</v>
      </c>
      <c r="CB263">
        <v>176059.77777777781</v>
      </c>
      <c r="CC263">
        <v>206625.11111111109</v>
      </c>
      <c r="CD263">
        <v>228938.7</v>
      </c>
      <c r="CE263">
        <v>168608.2</v>
      </c>
      <c r="CH263">
        <v>149550.5</v>
      </c>
      <c r="CI263">
        <v>204358.39999999999</v>
      </c>
      <c r="CJ263">
        <v>256824</v>
      </c>
      <c r="CK263">
        <v>259562.3</v>
      </c>
      <c r="CL263">
        <v>269166.09999999998</v>
      </c>
      <c r="CM263">
        <v>251185.4</v>
      </c>
      <c r="CN263">
        <v>231335.3</v>
      </c>
      <c r="CO263">
        <v>219885.7</v>
      </c>
      <c r="CP263">
        <v>229385.7</v>
      </c>
      <c r="CQ263">
        <v>235963.3</v>
      </c>
      <c r="CR263">
        <v>166570.33333333331</v>
      </c>
      <c r="CS263">
        <v>180079.125</v>
      </c>
      <c r="CT263">
        <v>274579.22222222219</v>
      </c>
      <c r="CU263">
        <v>228303.2</v>
      </c>
      <c r="CV263">
        <v>223203.3</v>
      </c>
      <c r="CW263">
        <f t="shared" si="36"/>
        <v>236444.44444444444</v>
      </c>
      <c r="CX263">
        <f t="shared" si="37"/>
        <v>171230.76923076922</v>
      </c>
      <c r="CY263">
        <f t="shared" si="38"/>
        <v>8.5</v>
      </c>
      <c r="CZ263">
        <v>1</v>
      </c>
      <c r="DA263">
        <v>1</v>
      </c>
      <c r="DB263">
        <v>1</v>
      </c>
      <c r="DC263">
        <v>0</v>
      </c>
      <c r="DD263">
        <v>1</v>
      </c>
      <c r="DE263">
        <v>1</v>
      </c>
      <c r="DF263">
        <v>1</v>
      </c>
      <c r="DG263">
        <f t="shared" si="39"/>
        <v>273000</v>
      </c>
      <c r="DH263">
        <f t="shared" si="40"/>
        <v>168000</v>
      </c>
      <c r="DI263">
        <f t="shared" si="41"/>
        <v>1.625</v>
      </c>
      <c r="DJ263">
        <f t="shared" si="42"/>
        <v>189000</v>
      </c>
      <c r="DK263">
        <f t="shared" si="43"/>
        <v>168000</v>
      </c>
      <c r="DL263">
        <f t="shared" si="44"/>
        <v>1.125</v>
      </c>
      <c r="DM263">
        <v>1</v>
      </c>
      <c r="DN263">
        <v>0</v>
      </c>
      <c r="DO263" t="s">
        <v>2600</v>
      </c>
      <c r="DP263">
        <v>1</v>
      </c>
      <c r="DQ263">
        <v>0</v>
      </c>
      <c r="DR263">
        <v>0</v>
      </c>
      <c r="DS263">
        <v>0</v>
      </c>
      <c r="DT263">
        <v>0</v>
      </c>
    </row>
    <row r="264" spans="1:124" x14ac:dyDescent="0.25">
      <c r="A264" t="s">
        <v>227</v>
      </c>
      <c r="B264" t="s">
        <v>1309</v>
      </c>
      <c r="C264" t="s">
        <v>1803</v>
      </c>
      <c r="D264" t="s">
        <v>1352</v>
      </c>
      <c r="E264">
        <v>0</v>
      </c>
      <c r="F264">
        <v>401818</v>
      </c>
      <c r="G264">
        <v>401818</v>
      </c>
      <c r="H264">
        <v>520536</v>
      </c>
      <c r="I264">
        <v>520536</v>
      </c>
      <c r="J264">
        <v>447479</v>
      </c>
      <c r="K264">
        <v>347026</v>
      </c>
      <c r="L264">
        <v>319629</v>
      </c>
      <c r="M264">
        <v>447479</v>
      </c>
      <c r="N264">
        <v>319629</v>
      </c>
      <c r="O264">
        <v>520536</v>
      </c>
      <c r="P264">
        <v>520536</v>
      </c>
      <c r="Q264">
        <v>447479</v>
      </c>
      <c r="R264">
        <v>365290</v>
      </c>
      <c r="S264">
        <v>447479</v>
      </c>
      <c r="T264">
        <v>447479</v>
      </c>
      <c r="U264">
        <v>520536</v>
      </c>
      <c r="V264">
        <v>520536</v>
      </c>
      <c r="W264">
        <v>447479</v>
      </c>
      <c r="X264">
        <v>447479</v>
      </c>
      <c r="Y264">
        <v>447479</v>
      </c>
      <c r="Z264">
        <v>447479</v>
      </c>
      <c r="AA264">
        <v>447479</v>
      </c>
      <c r="AB264">
        <v>520536</v>
      </c>
      <c r="AC264">
        <v>520536</v>
      </c>
      <c r="AD264">
        <v>447479</v>
      </c>
      <c r="AE264">
        <v>365290</v>
      </c>
      <c r="AF264">
        <v>220000</v>
      </c>
      <c r="AG264">
        <v>220000</v>
      </c>
      <c r="AH264">
        <v>284999</v>
      </c>
      <c r="AI264">
        <v>284999</v>
      </c>
      <c r="AJ264">
        <v>244999</v>
      </c>
      <c r="AK264">
        <v>190001</v>
      </c>
      <c r="AL264">
        <v>175001</v>
      </c>
      <c r="AM264">
        <v>244999</v>
      </c>
      <c r="AN264">
        <v>175001</v>
      </c>
      <c r="AO264">
        <v>284999</v>
      </c>
      <c r="AP264">
        <v>284999</v>
      </c>
      <c r="AQ264">
        <v>244999</v>
      </c>
      <c r="AR264">
        <v>200000</v>
      </c>
      <c r="AS264">
        <v>244999</v>
      </c>
      <c r="AT264">
        <v>244999</v>
      </c>
      <c r="AU264">
        <v>284999</v>
      </c>
      <c r="AV264">
        <v>284999</v>
      </c>
      <c r="AW264">
        <v>244999</v>
      </c>
      <c r="AX264">
        <v>244999</v>
      </c>
      <c r="AY264">
        <v>244999</v>
      </c>
      <c r="AZ264">
        <v>244999</v>
      </c>
      <c r="BA264">
        <v>244999</v>
      </c>
      <c r="BB264">
        <v>284999</v>
      </c>
      <c r="BC264">
        <v>284999</v>
      </c>
      <c r="BD264">
        <v>244999</v>
      </c>
      <c r="BE264">
        <v>200000</v>
      </c>
      <c r="BF264">
        <v>8.1999999999999993</v>
      </c>
      <c r="BG264">
        <v>8.1999999999999993</v>
      </c>
      <c r="BH264">
        <v>8.1999999999999993</v>
      </c>
      <c r="BI264">
        <v>8.1999999999999993</v>
      </c>
      <c r="BJ264">
        <v>8.1999999999999993</v>
      </c>
      <c r="BK264">
        <v>8.1999999999999993</v>
      </c>
      <c r="BL264">
        <v>8.1999999999999993</v>
      </c>
      <c r="BM264">
        <v>8.1999999999999993</v>
      </c>
      <c r="BN264">
        <v>8.1999999999999993</v>
      </c>
      <c r="BO264">
        <v>8.1999999999999993</v>
      </c>
      <c r="BP264">
        <v>8.1999999999999993</v>
      </c>
      <c r="BQ264">
        <v>8.1999999999999993</v>
      </c>
      <c r="BR264">
        <v>8.1999999999999993</v>
      </c>
      <c r="BS264" t="s">
        <v>1439</v>
      </c>
      <c r="BT264" s="7">
        <v>-7.7807857</v>
      </c>
      <c r="BU264" s="7">
        <v>110.3732067</v>
      </c>
      <c r="BV264">
        <v>4.0883637679664476E-3</v>
      </c>
      <c r="BW264">
        <v>248202.11111111109</v>
      </c>
      <c r="BX264">
        <v>351041.44444444438</v>
      </c>
      <c r="BY264">
        <v>375227</v>
      </c>
      <c r="BZ264">
        <v>462166</v>
      </c>
      <c r="CA264">
        <v>203013.6</v>
      </c>
      <c r="CB264">
        <v>225355.3</v>
      </c>
      <c r="CC264">
        <v>283214.7</v>
      </c>
      <c r="CD264">
        <v>506123.5</v>
      </c>
      <c r="CE264">
        <v>375924.5</v>
      </c>
      <c r="CF264">
        <v>747072.5</v>
      </c>
      <c r="CG264">
        <v>467742.42857142858</v>
      </c>
      <c r="CH264">
        <v>204804.1</v>
      </c>
      <c r="CI264">
        <v>216938.8</v>
      </c>
      <c r="CJ264">
        <v>268851</v>
      </c>
      <c r="CK264">
        <v>232822.2</v>
      </c>
      <c r="CL264">
        <v>277272.09999999998</v>
      </c>
      <c r="CM264">
        <v>227929.5</v>
      </c>
      <c r="CN264">
        <v>179693.6</v>
      </c>
      <c r="CO264">
        <v>192086.55555555559</v>
      </c>
      <c r="CP264">
        <v>192919.88888888891</v>
      </c>
      <c r="CQ264">
        <v>197371.77777777781</v>
      </c>
      <c r="CR264">
        <v>231976</v>
      </c>
      <c r="CS264">
        <v>217269.7</v>
      </c>
      <c r="CT264">
        <v>239577.33333333331</v>
      </c>
      <c r="CU264">
        <v>214782.1</v>
      </c>
      <c r="CV264">
        <v>217070.33333333331</v>
      </c>
      <c r="CW264">
        <f t="shared" si="36"/>
        <v>234999.69230769231</v>
      </c>
      <c r="CX264">
        <f t="shared" si="37"/>
        <v>253845.23076923078</v>
      </c>
      <c r="CY264">
        <f t="shared" si="38"/>
        <v>8.2000000000000011</v>
      </c>
      <c r="CZ264">
        <v>1</v>
      </c>
      <c r="DA264">
        <v>1</v>
      </c>
      <c r="DB264">
        <v>1</v>
      </c>
      <c r="DC264">
        <v>0</v>
      </c>
      <c r="DD264">
        <v>1</v>
      </c>
      <c r="DE264">
        <v>1</v>
      </c>
      <c r="DF264">
        <v>0</v>
      </c>
      <c r="DG264">
        <f t="shared" si="39"/>
        <v>284999</v>
      </c>
      <c r="DH264">
        <f t="shared" si="40"/>
        <v>175001</v>
      </c>
      <c r="DI264">
        <f t="shared" si="41"/>
        <v>1.6285564082490958</v>
      </c>
      <c r="DJ264">
        <f t="shared" si="42"/>
        <v>284999</v>
      </c>
      <c r="DK264">
        <f t="shared" si="43"/>
        <v>200000</v>
      </c>
      <c r="DL264">
        <f t="shared" si="44"/>
        <v>1.424995</v>
      </c>
      <c r="DM264">
        <v>1</v>
      </c>
      <c r="DN264">
        <v>0</v>
      </c>
      <c r="DO264" t="s">
        <v>2601</v>
      </c>
      <c r="DP264">
        <v>0</v>
      </c>
      <c r="DQ264">
        <v>1</v>
      </c>
      <c r="DR264">
        <v>0</v>
      </c>
      <c r="DS264">
        <v>0</v>
      </c>
      <c r="DT264">
        <v>0</v>
      </c>
    </row>
    <row r="265" spans="1:124" x14ac:dyDescent="0.25">
      <c r="A265" t="s">
        <v>191</v>
      </c>
      <c r="B265" t="s">
        <v>1302</v>
      </c>
      <c r="C265" t="s">
        <v>2272</v>
      </c>
      <c r="D265" t="s">
        <v>1352</v>
      </c>
      <c r="E265">
        <v>1</v>
      </c>
      <c r="F265">
        <v>273333</v>
      </c>
      <c r="G265">
        <v>313333</v>
      </c>
      <c r="H265">
        <v>380000</v>
      </c>
      <c r="J265">
        <v>233333</v>
      </c>
      <c r="K265">
        <v>233333</v>
      </c>
      <c r="L265">
        <v>233333</v>
      </c>
      <c r="M265">
        <v>273333</v>
      </c>
      <c r="N265">
        <v>273333</v>
      </c>
      <c r="O265">
        <v>380000</v>
      </c>
      <c r="Q265">
        <v>313333</v>
      </c>
      <c r="R265">
        <v>300000</v>
      </c>
      <c r="S265">
        <v>233333</v>
      </c>
      <c r="T265">
        <v>233333</v>
      </c>
      <c r="U265">
        <v>260000</v>
      </c>
      <c r="V265">
        <v>300000</v>
      </c>
      <c r="W265">
        <v>233333</v>
      </c>
      <c r="X265">
        <v>273333</v>
      </c>
      <c r="Y265">
        <v>273333</v>
      </c>
      <c r="Z265">
        <v>273333</v>
      </c>
      <c r="AA265">
        <v>273333</v>
      </c>
      <c r="AB265">
        <v>300000</v>
      </c>
      <c r="AC265">
        <v>300000</v>
      </c>
      <c r="AD265">
        <v>253333</v>
      </c>
      <c r="AE265">
        <v>253333</v>
      </c>
      <c r="AF265">
        <v>205000</v>
      </c>
      <c r="AG265">
        <v>235000</v>
      </c>
      <c r="AH265">
        <v>285000</v>
      </c>
      <c r="AJ265">
        <v>175000</v>
      </c>
      <c r="AK265">
        <v>175000</v>
      </c>
      <c r="AL265">
        <v>175000</v>
      </c>
      <c r="AM265">
        <v>205000</v>
      </c>
      <c r="AN265">
        <v>205000</v>
      </c>
      <c r="AO265">
        <v>285000</v>
      </c>
      <c r="AQ265">
        <v>235000</v>
      </c>
      <c r="AR265">
        <v>225000</v>
      </c>
      <c r="AS265">
        <v>175000</v>
      </c>
      <c r="AT265">
        <v>175000</v>
      </c>
      <c r="AU265">
        <v>195000</v>
      </c>
      <c r="AV265">
        <v>225000</v>
      </c>
      <c r="AW265">
        <v>175000</v>
      </c>
      <c r="AX265">
        <v>205000</v>
      </c>
      <c r="AY265">
        <v>205000</v>
      </c>
      <c r="AZ265">
        <v>205000</v>
      </c>
      <c r="BA265">
        <v>205000</v>
      </c>
      <c r="BB265">
        <v>225000</v>
      </c>
      <c r="BC265">
        <v>225000</v>
      </c>
      <c r="BD265">
        <v>190000</v>
      </c>
      <c r="BE265">
        <v>190000</v>
      </c>
      <c r="BF265">
        <v>9</v>
      </c>
      <c r="BG265">
        <v>9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9</v>
      </c>
      <c r="BO265">
        <v>9</v>
      </c>
      <c r="BP265">
        <v>9</v>
      </c>
      <c r="BQ265">
        <v>9</v>
      </c>
      <c r="BR265">
        <v>9</v>
      </c>
      <c r="BS265" t="s">
        <v>1439</v>
      </c>
      <c r="BT265" s="7">
        <v>-7.7785247999999996</v>
      </c>
      <c r="BU265" s="7">
        <v>110.3893248</v>
      </c>
      <c r="BV265">
        <v>3.084135104875583E-3</v>
      </c>
      <c r="BW265">
        <v>188616.25</v>
      </c>
      <c r="BX265">
        <v>361960.22222222219</v>
      </c>
      <c r="BY265">
        <v>249214.625</v>
      </c>
      <c r="CA265">
        <v>231268.2</v>
      </c>
      <c r="CB265">
        <v>214950.88888888891</v>
      </c>
      <c r="CC265">
        <v>184593.2</v>
      </c>
      <c r="CD265">
        <v>175373.11111111109</v>
      </c>
      <c r="CE265">
        <v>166403.55555555559</v>
      </c>
      <c r="CF265">
        <v>146466.625</v>
      </c>
      <c r="CH265">
        <v>115044.2</v>
      </c>
      <c r="CI265">
        <v>59220.222222222219</v>
      </c>
      <c r="CJ265">
        <v>196740.6</v>
      </c>
      <c r="CK265">
        <v>199710.6</v>
      </c>
      <c r="CL265">
        <v>214538.1</v>
      </c>
      <c r="CM265">
        <v>127247.75</v>
      </c>
      <c r="CN265">
        <v>116860.7</v>
      </c>
      <c r="CO265">
        <v>97385.4</v>
      </c>
      <c r="CP265">
        <v>138605.29999999999</v>
      </c>
      <c r="CQ265">
        <v>106128.55555555561</v>
      </c>
      <c r="CR265">
        <v>131816.79999999999</v>
      </c>
      <c r="CS265">
        <v>135033.20000000001</v>
      </c>
      <c r="CT265">
        <v>157322.88888888891</v>
      </c>
      <c r="CU265">
        <v>132503.20000000001</v>
      </c>
      <c r="CV265">
        <v>132492.70000000001</v>
      </c>
      <c r="CW265">
        <f t="shared" si="36"/>
        <v>218636.36363636365</v>
      </c>
      <c r="CX265">
        <f t="shared" si="37"/>
        <v>199615.38461538462</v>
      </c>
      <c r="CY265">
        <f t="shared" si="38"/>
        <v>9</v>
      </c>
      <c r="CZ265">
        <v>1</v>
      </c>
      <c r="DA265">
        <v>1</v>
      </c>
      <c r="DB265">
        <v>1</v>
      </c>
      <c r="DC265">
        <v>0</v>
      </c>
      <c r="DD265">
        <v>1</v>
      </c>
      <c r="DE265">
        <v>1</v>
      </c>
      <c r="DF265">
        <v>0</v>
      </c>
      <c r="DG265">
        <f t="shared" si="39"/>
        <v>285000</v>
      </c>
      <c r="DH265">
        <f t="shared" si="40"/>
        <v>175000</v>
      </c>
      <c r="DI265">
        <f t="shared" si="41"/>
        <v>1.6285714285714286</v>
      </c>
      <c r="DJ265">
        <f t="shared" si="42"/>
        <v>225000</v>
      </c>
      <c r="DK265">
        <f t="shared" si="43"/>
        <v>175000</v>
      </c>
      <c r="DL265">
        <f t="shared" si="44"/>
        <v>1.2857142857142858</v>
      </c>
      <c r="DM265">
        <v>1</v>
      </c>
      <c r="DN265">
        <v>0</v>
      </c>
      <c r="DO265" t="s">
        <v>2600</v>
      </c>
      <c r="DP265">
        <v>1</v>
      </c>
      <c r="DQ265">
        <v>0</v>
      </c>
      <c r="DR265">
        <v>0</v>
      </c>
      <c r="DS265">
        <v>0</v>
      </c>
      <c r="DT265">
        <v>0</v>
      </c>
    </row>
    <row r="266" spans="1:124" x14ac:dyDescent="0.25">
      <c r="A266" t="s">
        <v>680</v>
      </c>
      <c r="B266" t="s">
        <v>1320</v>
      </c>
      <c r="C266" t="s">
        <v>1736</v>
      </c>
      <c r="D266" t="s">
        <v>1352</v>
      </c>
      <c r="E266">
        <v>0</v>
      </c>
      <c r="F266">
        <v>211071</v>
      </c>
      <c r="J266">
        <v>251717</v>
      </c>
      <c r="K266">
        <v>201667</v>
      </c>
      <c r="L266">
        <v>251717</v>
      </c>
      <c r="M266">
        <v>246040</v>
      </c>
      <c r="N266">
        <v>275677</v>
      </c>
      <c r="O266">
        <v>188966</v>
      </c>
      <c r="Q266">
        <v>320050</v>
      </c>
      <c r="R266">
        <v>270050</v>
      </c>
      <c r="S266">
        <v>280883</v>
      </c>
      <c r="T266">
        <v>293033</v>
      </c>
      <c r="U266">
        <v>246888</v>
      </c>
      <c r="V266">
        <v>383550</v>
      </c>
      <c r="W266">
        <v>226483</v>
      </c>
      <c r="X266">
        <v>236067</v>
      </c>
      <c r="Y266">
        <v>224264</v>
      </c>
      <c r="Z266">
        <v>201667</v>
      </c>
      <c r="AA266">
        <v>201667</v>
      </c>
      <c r="AB266">
        <v>201667</v>
      </c>
      <c r="AC266">
        <v>315163</v>
      </c>
      <c r="AD266">
        <v>225000</v>
      </c>
      <c r="AE266">
        <v>201667</v>
      </c>
      <c r="AF266">
        <v>130864</v>
      </c>
      <c r="AJ266">
        <v>156065</v>
      </c>
      <c r="AK266">
        <v>125034</v>
      </c>
      <c r="AL266">
        <v>156065</v>
      </c>
      <c r="AM266">
        <v>158637</v>
      </c>
      <c r="AN266">
        <v>170920</v>
      </c>
      <c r="AO266">
        <v>121838</v>
      </c>
      <c r="AQ266">
        <v>198431</v>
      </c>
      <c r="AR266">
        <v>167431</v>
      </c>
      <c r="AS266">
        <v>168530</v>
      </c>
      <c r="AT266">
        <v>175820</v>
      </c>
      <c r="AU266">
        <v>148133</v>
      </c>
      <c r="AV266">
        <v>230130</v>
      </c>
      <c r="AW266">
        <v>135890</v>
      </c>
      <c r="AX266">
        <v>141640</v>
      </c>
      <c r="AY266">
        <v>134558</v>
      </c>
      <c r="AZ266">
        <v>121000</v>
      </c>
      <c r="BA266">
        <v>121000</v>
      </c>
      <c r="BB266">
        <v>121000</v>
      </c>
      <c r="BC266">
        <v>189098</v>
      </c>
      <c r="BD266">
        <v>135000</v>
      </c>
      <c r="BE266">
        <v>121000</v>
      </c>
      <c r="BF266">
        <v>7.3</v>
      </c>
      <c r="BG266">
        <v>7.3</v>
      </c>
      <c r="BH266">
        <v>7.3</v>
      </c>
      <c r="BI266">
        <v>7.3</v>
      </c>
      <c r="BJ266">
        <v>7.3</v>
      </c>
      <c r="BK266">
        <v>7.3</v>
      </c>
      <c r="BL266">
        <v>7.3</v>
      </c>
      <c r="BM266">
        <v>7.3</v>
      </c>
      <c r="BN266">
        <v>7.3</v>
      </c>
      <c r="BO266">
        <v>7.3</v>
      </c>
      <c r="BP266">
        <v>7.3</v>
      </c>
      <c r="BQ266">
        <v>7.3</v>
      </c>
      <c r="BR266">
        <v>7.3</v>
      </c>
      <c r="BS266" t="s">
        <v>1429</v>
      </c>
      <c r="BT266" s="7">
        <v>-7.7996740000000004</v>
      </c>
      <c r="BU266" s="7">
        <v>110.36634429999999</v>
      </c>
      <c r="BV266">
        <v>3.806161771986249E-3</v>
      </c>
      <c r="BW266">
        <v>274625.7</v>
      </c>
      <c r="CA266">
        <v>210327.6</v>
      </c>
      <c r="CB266">
        <v>230893.4</v>
      </c>
      <c r="CC266">
        <v>206139.2</v>
      </c>
      <c r="CD266">
        <v>294567.09999999998</v>
      </c>
      <c r="CE266">
        <v>333633.59999999998</v>
      </c>
      <c r="CF266">
        <v>517954.375</v>
      </c>
      <c r="CH266">
        <v>181179.44444444441</v>
      </c>
      <c r="CI266">
        <v>187233.1</v>
      </c>
      <c r="CJ266">
        <v>197537.2</v>
      </c>
      <c r="CK266">
        <v>190411.2</v>
      </c>
      <c r="CL266">
        <v>373155.625</v>
      </c>
      <c r="CM266">
        <v>399643.16666666669</v>
      </c>
      <c r="CN266">
        <v>236339.88888888891</v>
      </c>
      <c r="CO266">
        <v>190697.1</v>
      </c>
      <c r="CP266">
        <v>195466</v>
      </c>
      <c r="CQ266">
        <v>203183.3</v>
      </c>
      <c r="CR266">
        <v>206613.6</v>
      </c>
      <c r="CS266">
        <v>458269.3</v>
      </c>
      <c r="CT266">
        <v>683248</v>
      </c>
      <c r="CU266">
        <v>204855.3</v>
      </c>
      <c r="CV266">
        <v>204344.6</v>
      </c>
      <c r="CW266">
        <f t="shared" si="36"/>
        <v>153920.55555555556</v>
      </c>
      <c r="CX266">
        <f t="shared" si="37"/>
        <v>149446.07692307694</v>
      </c>
      <c r="CY266">
        <f t="shared" si="38"/>
        <v>7.299999999999998</v>
      </c>
      <c r="CZ266">
        <v>1</v>
      </c>
      <c r="DA266">
        <v>0</v>
      </c>
      <c r="DB266">
        <v>1</v>
      </c>
      <c r="DC266">
        <v>0</v>
      </c>
      <c r="DD266">
        <v>1</v>
      </c>
      <c r="DE266">
        <v>1</v>
      </c>
      <c r="DF266">
        <v>0</v>
      </c>
      <c r="DG266">
        <f t="shared" si="39"/>
        <v>198431</v>
      </c>
      <c r="DH266">
        <f t="shared" si="40"/>
        <v>121838</v>
      </c>
      <c r="DI266">
        <f t="shared" si="41"/>
        <v>1.6286462351647268</v>
      </c>
      <c r="DJ266">
        <f t="shared" si="42"/>
        <v>230130</v>
      </c>
      <c r="DK266">
        <f t="shared" si="43"/>
        <v>121000</v>
      </c>
      <c r="DL266">
        <f t="shared" si="44"/>
        <v>1.9019008264462809</v>
      </c>
      <c r="DM266">
        <v>1</v>
      </c>
      <c r="DN266">
        <v>0</v>
      </c>
      <c r="DO266" t="s">
        <v>2601</v>
      </c>
      <c r="DP266">
        <v>0</v>
      </c>
      <c r="DQ266">
        <v>1</v>
      </c>
      <c r="DR266">
        <v>0</v>
      </c>
      <c r="DS266">
        <v>0</v>
      </c>
      <c r="DT266">
        <v>0</v>
      </c>
    </row>
    <row r="267" spans="1:124" x14ac:dyDescent="0.25">
      <c r="A267" t="s">
        <v>152</v>
      </c>
      <c r="B267" t="s">
        <v>1285</v>
      </c>
      <c r="C267" t="s">
        <v>1923</v>
      </c>
      <c r="D267" t="s">
        <v>1352</v>
      </c>
      <c r="E267">
        <v>2</v>
      </c>
      <c r="F267">
        <v>281067</v>
      </c>
      <c r="G267">
        <v>254400</v>
      </c>
      <c r="H267">
        <v>387733</v>
      </c>
      <c r="I267">
        <v>414400</v>
      </c>
      <c r="J267">
        <v>254400</v>
      </c>
      <c r="K267">
        <v>281067</v>
      </c>
      <c r="L267">
        <v>281067</v>
      </c>
      <c r="M267">
        <v>281067</v>
      </c>
      <c r="N267">
        <v>281067</v>
      </c>
      <c r="O267">
        <v>387733</v>
      </c>
      <c r="P267">
        <v>414400</v>
      </c>
      <c r="Q267">
        <v>281067</v>
      </c>
      <c r="R267">
        <v>281067</v>
      </c>
      <c r="S267">
        <v>254400</v>
      </c>
      <c r="T267">
        <v>254400</v>
      </c>
      <c r="U267">
        <v>294400</v>
      </c>
      <c r="V267">
        <v>321068</v>
      </c>
      <c r="W267">
        <v>254400</v>
      </c>
      <c r="X267">
        <v>321067</v>
      </c>
      <c r="Y267">
        <v>321067</v>
      </c>
      <c r="Z267">
        <v>321067</v>
      </c>
      <c r="AA267">
        <v>321067</v>
      </c>
      <c r="AB267">
        <v>387733</v>
      </c>
      <c r="AC267">
        <v>414400</v>
      </c>
      <c r="AD267">
        <v>321067</v>
      </c>
      <c r="AE267">
        <v>321067</v>
      </c>
      <c r="AF267">
        <v>210800</v>
      </c>
      <c r="AG267">
        <v>190800</v>
      </c>
      <c r="AH267">
        <v>290800</v>
      </c>
      <c r="AI267">
        <v>310800</v>
      </c>
      <c r="AJ267">
        <v>190800</v>
      </c>
      <c r="AK267">
        <v>210800</v>
      </c>
      <c r="AL267">
        <v>210800</v>
      </c>
      <c r="AM267">
        <v>210800</v>
      </c>
      <c r="AN267">
        <v>210800</v>
      </c>
      <c r="AO267">
        <v>290800</v>
      </c>
      <c r="AP267">
        <v>310800</v>
      </c>
      <c r="AQ267">
        <v>210800</v>
      </c>
      <c r="AR267">
        <v>210800</v>
      </c>
      <c r="AS267">
        <v>190800</v>
      </c>
      <c r="AT267">
        <v>190800</v>
      </c>
      <c r="AU267">
        <v>220800</v>
      </c>
      <c r="AV267">
        <v>240801</v>
      </c>
      <c r="AW267">
        <v>190800</v>
      </c>
      <c r="AX267">
        <v>240800</v>
      </c>
      <c r="AY267">
        <v>240800</v>
      </c>
      <c r="AZ267">
        <v>240800</v>
      </c>
      <c r="BA267">
        <v>240800</v>
      </c>
      <c r="BB267">
        <v>290800</v>
      </c>
      <c r="BC267">
        <v>310800</v>
      </c>
      <c r="BD267">
        <v>240800</v>
      </c>
      <c r="BE267">
        <v>240800</v>
      </c>
      <c r="BF267">
        <v>8.4</v>
      </c>
      <c r="BG267">
        <v>8.4</v>
      </c>
      <c r="BH267">
        <v>8.4</v>
      </c>
      <c r="BI267">
        <v>8.4</v>
      </c>
      <c r="BJ267">
        <v>8.4</v>
      </c>
      <c r="BK267">
        <v>8.4</v>
      </c>
      <c r="BL267">
        <v>8.4</v>
      </c>
      <c r="BM267">
        <v>8.4</v>
      </c>
      <c r="BN267">
        <v>8.4</v>
      </c>
      <c r="BO267">
        <v>8.4</v>
      </c>
      <c r="BP267">
        <v>8.4</v>
      </c>
      <c r="BQ267">
        <v>8.4</v>
      </c>
      <c r="BR267">
        <v>8.4</v>
      </c>
      <c r="BS267" t="s">
        <v>1442</v>
      </c>
      <c r="BT267" s="7">
        <v>-7.7801444999999996</v>
      </c>
      <c r="BU267" s="7">
        <v>110.3607086</v>
      </c>
      <c r="BV267">
        <v>3.766445173716972E-3</v>
      </c>
      <c r="BW267">
        <v>144770</v>
      </c>
      <c r="BX267">
        <v>283008.25</v>
      </c>
      <c r="BY267">
        <v>161235.66666666669</v>
      </c>
      <c r="BZ267">
        <v>81809.25</v>
      </c>
      <c r="CA267">
        <v>174245.22222222219</v>
      </c>
      <c r="CB267">
        <v>145126.5</v>
      </c>
      <c r="CC267">
        <v>144703.33333333331</v>
      </c>
      <c r="CD267">
        <v>137183.6</v>
      </c>
      <c r="CE267">
        <v>264094.59999999998</v>
      </c>
      <c r="CF267">
        <v>116480</v>
      </c>
      <c r="CG267">
        <v>312898.33333333331</v>
      </c>
      <c r="CH267">
        <v>132614.77777777781</v>
      </c>
      <c r="CI267">
        <v>115879</v>
      </c>
      <c r="CJ267">
        <v>131595.6</v>
      </c>
      <c r="CK267">
        <v>127862.7</v>
      </c>
      <c r="CL267">
        <v>243985.3</v>
      </c>
      <c r="CM267">
        <v>188388.33333333331</v>
      </c>
      <c r="CN267">
        <v>138723.6</v>
      </c>
      <c r="CO267">
        <v>139354.6</v>
      </c>
      <c r="CP267">
        <v>132191.5</v>
      </c>
      <c r="CQ267">
        <v>133400.1</v>
      </c>
      <c r="CR267">
        <v>132696.1</v>
      </c>
      <c r="CS267">
        <v>179830</v>
      </c>
      <c r="CT267">
        <v>188034</v>
      </c>
      <c r="CU267">
        <v>147478.6</v>
      </c>
      <c r="CV267">
        <v>105234.6</v>
      </c>
      <c r="CW267">
        <f t="shared" si="36"/>
        <v>235415.38461538462</v>
      </c>
      <c r="CX267">
        <f t="shared" si="37"/>
        <v>236953.92307692306</v>
      </c>
      <c r="CY267">
        <f t="shared" si="38"/>
        <v>8.4000000000000021</v>
      </c>
      <c r="CZ267">
        <v>1</v>
      </c>
      <c r="DA267">
        <v>1</v>
      </c>
      <c r="DB267">
        <v>0</v>
      </c>
      <c r="DC267">
        <v>1</v>
      </c>
      <c r="DD267">
        <v>1</v>
      </c>
      <c r="DE267">
        <v>1</v>
      </c>
      <c r="DF267">
        <v>0</v>
      </c>
      <c r="DG267">
        <f t="shared" si="39"/>
        <v>310800</v>
      </c>
      <c r="DH267">
        <f t="shared" si="40"/>
        <v>190800</v>
      </c>
      <c r="DI267">
        <f t="shared" si="41"/>
        <v>1.628930817610063</v>
      </c>
      <c r="DJ267">
        <f t="shared" si="42"/>
        <v>310800</v>
      </c>
      <c r="DK267">
        <f t="shared" si="43"/>
        <v>190800</v>
      </c>
      <c r="DL267">
        <f t="shared" si="44"/>
        <v>1.628930817610063</v>
      </c>
      <c r="DM267">
        <v>1</v>
      </c>
      <c r="DN267">
        <v>0</v>
      </c>
      <c r="DO267" t="s">
        <v>2601</v>
      </c>
      <c r="DP267">
        <v>0</v>
      </c>
      <c r="DQ267">
        <v>1</v>
      </c>
      <c r="DR267">
        <v>0</v>
      </c>
      <c r="DS267">
        <v>0</v>
      </c>
      <c r="DT267">
        <v>0</v>
      </c>
    </row>
    <row r="268" spans="1:124" x14ac:dyDescent="0.25">
      <c r="A268" t="s">
        <v>947</v>
      </c>
      <c r="B268" t="s">
        <v>1326</v>
      </c>
      <c r="C268" t="s">
        <v>2198</v>
      </c>
      <c r="D268" t="s">
        <v>1352</v>
      </c>
      <c r="E268">
        <v>0</v>
      </c>
      <c r="F268">
        <v>190000</v>
      </c>
      <c r="G268">
        <v>190000</v>
      </c>
      <c r="H268">
        <v>250000</v>
      </c>
      <c r="I268">
        <v>250000</v>
      </c>
      <c r="J268">
        <v>175000</v>
      </c>
      <c r="K268">
        <v>200000</v>
      </c>
      <c r="L268">
        <v>175000</v>
      </c>
      <c r="M268">
        <v>175000</v>
      </c>
      <c r="N268">
        <v>175000</v>
      </c>
      <c r="O268">
        <v>250000</v>
      </c>
      <c r="P268">
        <v>250000</v>
      </c>
      <c r="Q268">
        <v>200000</v>
      </c>
      <c r="R268">
        <v>197000</v>
      </c>
      <c r="S268">
        <v>175000</v>
      </c>
      <c r="T268">
        <v>175000</v>
      </c>
      <c r="U268">
        <v>250000</v>
      </c>
      <c r="V268">
        <v>250000</v>
      </c>
      <c r="W268">
        <v>175000</v>
      </c>
      <c r="AE268">
        <v>197000</v>
      </c>
      <c r="AF268">
        <v>76000</v>
      </c>
      <c r="AG268">
        <v>76000</v>
      </c>
      <c r="AH268">
        <v>100000</v>
      </c>
      <c r="AI268">
        <v>100000</v>
      </c>
      <c r="AJ268">
        <v>70000</v>
      </c>
      <c r="AK268">
        <v>90000</v>
      </c>
      <c r="AL268">
        <v>78750</v>
      </c>
      <c r="AM268">
        <v>78750</v>
      </c>
      <c r="AN268">
        <v>78750</v>
      </c>
      <c r="AO268">
        <v>112500</v>
      </c>
      <c r="AP268">
        <v>112500</v>
      </c>
      <c r="AQ268">
        <v>90000</v>
      </c>
      <c r="AR268">
        <v>68950</v>
      </c>
      <c r="AS268">
        <v>70000</v>
      </c>
      <c r="AT268">
        <v>70000</v>
      </c>
      <c r="AU268">
        <v>100000</v>
      </c>
      <c r="AV268">
        <v>100000</v>
      </c>
      <c r="AW268">
        <v>70000</v>
      </c>
      <c r="BE268">
        <v>68950</v>
      </c>
      <c r="BF268">
        <v>7.1</v>
      </c>
      <c r="BG268">
        <v>7</v>
      </c>
      <c r="BH268">
        <v>7</v>
      </c>
      <c r="BI268">
        <v>7</v>
      </c>
      <c r="BJ268">
        <v>7</v>
      </c>
      <c r="BK268">
        <v>7.3</v>
      </c>
      <c r="BL268">
        <v>7.3</v>
      </c>
      <c r="BM268">
        <v>7.3</v>
      </c>
      <c r="BN268">
        <v>7.3</v>
      </c>
      <c r="BO268">
        <v>7.3</v>
      </c>
      <c r="BP268">
        <v>7.3</v>
      </c>
      <c r="BQ268">
        <v>7.3</v>
      </c>
      <c r="BR268">
        <v>7.3</v>
      </c>
      <c r="BS268" t="s">
        <v>1446</v>
      </c>
      <c r="BT268" s="7">
        <v>-7.6633437999999998</v>
      </c>
      <c r="BU268" s="7">
        <v>110.4136656</v>
      </c>
      <c r="BV268">
        <v>5.2180203017726003E-2</v>
      </c>
      <c r="BW268">
        <v>177097.44444444441</v>
      </c>
      <c r="BX268">
        <v>214930.5</v>
      </c>
      <c r="BY268">
        <v>133463.5</v>
      </c>
      <c r="BZ268">
        <v>177238</v>
      </c>
      <c r="CA268">
        <v>208713</v>
      </c>
      <c r="CB268">
        <v>189144.66666666669</v>
      </c>
      <c r="CC268">
        <v>168028.2</v>
      </c>
      <c r="CD268">
        <v>181673.33333333331</v>
      </c>
      <c r="CE268">
        <v>209325</v>
      </c>
      <c r="CF268">
        <v>217488.875</v>
      </c>
      <c r="CG268">
        <v>254799.5</v>
      </c>
      <c r="CH268">
        <v>181465.88888888891</v>
      </c>
      <c r="CI268">
        <v>200204.77777777781</v>
      </c>
      <c r="CJ268">
        <v>177569.1</v>
      </c>
      <c r="CK268">
        <v>177569.1</v>
      </c>
      <c r="CL268">
        <v>194913</v>
      </c>
      <c r="CM268">
        <v>210468.55555555559</v>
      </c>
      <c r="CN268">
        <v>214902</v>
      </c>
      <c r="CV268">
        <v>201023</v>
      </c>
      <c r="CW268">
        <f t="shared" si="36"/>
        <v>87092.307692307688</v>
      </c>
      <c r="CX268">
        <f t="shared" si="37"/>
        <v>79825</v>
      </c>
      <c r="CY268">
        <f t="shared" si="38"/>
        <v>7.1923076923076916</v>
      </c>
      <c r="CZ268">
        <v>1</v>
      </c>
      <c r="DA268">
        <v>1</v>
      </c>
      <c r="DB268">
        <v>1</v>
      </c>
      <c r="DC268">
        <v>0</v>
      </c>
      <c r="DD268">
        <v>1</v>
      </c>
      <c r="DE268">
        <v>1</v>
      </c>
      <c r="DF268">
        <v>1</v>
      </c>
      <c r="DG268">
        <f t="shared" si="39"/>
        <v>112500</v>
      </c>
      <c r="DH268">
        <f t="shared" si="40"/>
        <v>68950</v>
      </c>
      <c r="DI268">
        <f t="shared" si="41"/>
        <v>1.6316171138506164</v>
      </c>
      <c r="DJ268">
        <f t="shared" si="42"/>
        <v>100000</v>
      </c>
      <c r="DK268">
        <f t="shared" si="43"/>
        <v>68950</v>
      </c>
      <c r="DL268">
        <f t="shared" si="44"/>
        <v>1.4503263234227701</v>
      </c>
      <c r="DM268">
        <v>1</v>
      </c>
      <c r="DN268">
        <v>0</v>
      </c>
      <c r="DO268" t="s">
        <v>2600</v>
      </c>
      <c r="DP268">
        <v>1</v>
      </c>
      <c r="DQ268">
        <v>0</v>
      </c>
      <c r="DR268">
        <v>0</v>
      </c>
      <c r="DS268">
        <v>0</v>
      </c>
      <c r="DT268">
        <v>0</v>
      </c>
    </row>
    <row r="269" spans="1:124" x14ac:dyDescent="0.25">
      <c r="A269" t="s">
        <v>192</v>
      </c>
      <c r="B269" t="s">
        <v>1327</v>
      </c>
      <c r="C269" t="s">
        <v>1924</v>
      </c>
      <c r="D269" t="s">
        <v>1352</v>
      </c>
      <c r="E269">
        <v>3</v>
      </c>
      <c r="F269">
        <v>399999</v>
      </c>
      <c r="G269">
        <v>366667</v>
      </c>
      <c r="H269">
        <v>500000</v>
      </c>
      <c r="I269">
        <v>466667</v>
      </c>
      <c r="J269">
        <v>400000</v>
      </c>
      <c r="K269">
        <v>366667</v>
      </c>
      <c r="L269">
        <v>366667</v>
      </c>
      <c r="M269">
        <v>366667</v>
      </c>
      <c r="N269">
        <v>366667</v>
      </c>
      <c r="O269">
        <v>466667</v>
      </c>
      <c r="P269">
        <v>600000</v>
      </c>
      <c r="Q269">
        <v>373333</v>
      </c>
      <c r="R269">
        <v>386667</v>
      </c>
      <c r="S269">
        <v>306668</v>
      </c>
      <c r="T269">
        <v>306668</v>
      </c>
      <c r="U269">
        <v>466667</v>
      </c>
      <c r="V269">
        <v>466667</v>
      </c>
      <c r="W269">
        <v>400000</v>
      </c>
      <c r="X269">
        <v>400000</v>
      </c>
      <c r="Y269">
        <v>400000</v>
      </c>
      <c r="Z269">
        <v>400000</v>
      </c>
      <c r="AA269">
        <v>400000</v>
      </c>
      <c r="AB269">
        <v>466667</v>
      </c>
      <c r="AC269">
        <v>466667</v>
      </c>
      <c r="AD269">
        <v>400000</v>
      </c>
      <c r="AE269">
        <v>400000</v>
      </c>
      <c r="AF269">
        <v>299999</v>
      </c>
      <c r="AG269">
        <v>275000</v>
      </c>
      <c r="AH269">
        <v>375000</v>
      </c>
      <c r="AI269">
        <v>350000</v>
      </c>
      <c r="AJ269">
        <v>300000</v>
      </c>
      <c r="AK269">
        <v>275000</v>
      </c>
      <c r="AL269">
        <v>275000</v>
      </c>
      <c r="AM269">
        <v>275000</v>
      </c>
      <c r="AN269">
        <v>275000</v>
      </c>
      <c r="AO269">
        <v>350000</v>
      </c>
      <c r="AP269">
        <v>450000</v>
      </c>
      <c r="AQ269">
        <v>280000</v>
      </c>
      <c r="AR269">
        <v>290000</v>
      </c>
      <c r="AS269">
        <v>230001</v>
      </c>
      <c r="AT269">
        <v>230001</v>
      </c>
      <c r="AU269">
        <v>350000</v>
      </c>
      <c r="AV269">
        <v>350000</v>
      </c>
      <c r="AW269">
        <v>300000</v>
      </c>
      <c r="AX269">
        <v>300000</v>
      </c>
      <c r="AY269">
        <v>300000</v>
      </c>
      <c r="AZ269">
        <v>300000</v>
      </c>
      <c r="BA269">
        <v>300000</v>
      </c>
      <c r="BB269">
        <v>350000</v>
      </c>
      <c r="BC269">
        <v>350000</v>
      </c>
      <c r="BD269">
        <v>300000</v>
      </c>
      <c r="BE269">
        <v>300000</v>
      </c>
      <c r="BF269">
        <v>8.3000000000000007</v>
      </c>
      <c r="BG269">
        <v>8.3000000000000007</v>
      </c>
      <c r="BH269">
        <v>8.3000000000000007</v>
      </c>
      <c r="BI269">
        <v>8.3000000000000007</v>
      </c>
      <c r="BJ269">
        <v>8.3000000000000007</v>
      </c>
      <c r="BK269">
        <v>8.3000000000000007</v>
      </c>
      <c r="BL269">
        <v>8.3000000000000007</v>
      </c>
      <c r="BM269">
        <v>8.3000000000000007</v>
      </c>
      <c r="BN269">
        <v>8.3000000000000007</v>
      </c>
      <c r="BO269">
        <v>8.3000000000000007</v>
      </c>
      <c r="BP269">
        <v>8.3000000000000007</v>
      </c>
      <c r="BQ269">
        <v>8.3000000000000007</v>
      </c>
      <c r="BR269">
        <v>8.3000000000000007</v>
      </c>
      <c r="BS269" t="s">
        <v>1446</v>
      </c>
      <c r="BT269" s="7">
        <v>-7.7887607000000001</v>
      </c>
      <c r="BU269" s="7">
        <v>110.3727562</v>
      </c>
      <c r="BV269">
        <v>5.4560528729513443E-3</v>
      </c>
      <c r="BW269">
        <v>242307.20000000001</v>
      </c>
      <c r="BX269">
        <v>380842.375</v>
      </c>
      <c r="BY269">
        <v>337554.22222222219</v>
      </c>
      <c r="BZ269">
        <v>675702.5</v>
      </c>
      <c r="CA269">
        <v>202639.4</v>
      </c>
      <c r="CB269">
        <v>202123.9</v>
      </c>
      <c r="CC269">
        <v>238063.9</v>
      </c>
      <c r="CD269">
        <v>641823.9</v>
      </c>
      <c r="CE269">
        <v>577935.9</v>
      </c>
      <c r="CF269">
        <v>828059.625</v>
      </c>
      <c r="CG269">
        <v>498435.57142857142</v>
      </c>
      <c r="CH269">
        <v>191438.9</v>
      </c>
      <c r="CI269">
        <v>398238.9</v>
      </c>
      <c r="CJ269">
        <v>248247.6</v>
      </c>
      <c r="CK269">
        <v>285799.09999999998</v>
      </c>
      <c r="CL269">
        <v>278665.44444444438</v>
      </c>
      <c r="CM269">
        <v>282698.90000000002</v>
      </c>
      <c r="CN269">
        <v>197810.8</v>
      </c>
      <c r="CO269">
        <v>235212.11111111109</v>
      </c>
      <c r="CP269">
        <v>235212.11111111109</v>
      </c>
      <c r="CQ269">
        <v>213548.625</v>
      </c>
      <c r="CR269">
        <v>225373.625</v>
      </c>
      <c r="CS269">
        <v>224798.625</v>
      </c>
      <c r="CT269">
        <v>277955.8</v>
      </c>
      <c r="CU269">
        <v>211518.9</v>
      </c>
      <c r="CV269">
        <v>226018.9</v>
      </c>
      <c r="CW269">
        <f t="shared" si="36"/>
        <v>313076.84615384613</v>
      </c>
      <c r="CX269">
        <f t="shared" si="37"/>
        <v>304615.53846153844</v>
      </c>
      <c r="CY269">
        <f t="shared" si="38"/>
        <v>8.2999999999999989</v>
      </c>
      <c r="CZ269">
        <v>1</v>
      </c>
      <c r="DA269">
        <v>1</v>
      </c>
      <c r="DB269">
        <v>1</v>
      </c>
      <c r="DC269">
        <v>0</v>
      </c>
      <c r="DD269">
        <v>1</v>
      </c>
      <c r="DE269">
        <v>1</v>
      </c>
      <c r="DF269">
        <v>1</v>
      </c>
      <c r="DG269">
        <f t="shared" si="39"/>
        <v>450000</v>
      </c>
      <c r="DH269">
        <f t="shared" si="40"/>
        <v>275000</v>
      </c>
      <c r="DI269">
        <f t="shared" si="41"/>
        <v>1.6363636363636365</v>
      </c>
      <c r="DJ269">
        <f t="shared" si="42"/>
        <v>350000</v>
      </c>
      <c r="DK269">
        <f t="shared" si="43"/>
        <v>230001</v>
      </c>
      <c r="DL269">
        <f t="shared" si="44"/>
        <v>1.5217325142064599</v>
      </c>
      <c r="DM269">
        <v>1</v>
      </c>
      <c r="DN269">
        <v>0</v>
      </c>
      <c r="DO269" t="s">
        <v>2601</v>
      </c>
      <c r="DP269">
        <v>0</v>
      </c>
      <c r="DQ269">
        <v>1</v>
      </c>
      <c r="DR269">
        <v>0</v>
      </c>
      <c r="DS269">
        <v>0</v>
      </c>
      <c r="DT269">
        <v>0</v>
      </c>
    </row>
    <row r="270" spans="1:124" x14ac:dyDescent="0.25">
      <c r="A270" t="s">
        <v>356</v>
      </c>
      <c r="B270" t="s">
        <v>1290</v>
      </c>
      <c r="C270" t="s">
        <v>2141</v>
      </c>
      <c r="D270" t="s">
        <v>1352</v>
      </c>
      <c r="E270">
        <v>2</v>
      </c>
      <c r="F270">
        <v>296575</v>
      </c>
      <c r="G270">
        <v>274221</v>
      </c>
      <c r="H270">
        <v>262203</v>
      </c>
      <c r="J270">
        <v>266917</v>
      </c>
      <c r="K270">
        <v>265824</v>
      </c>
      <c r="L270">
        <v>240535</v>
      </c>
      <c r="M270">
        <v>207747</v>
      </c>
      <c r="N270">
        <v>343002</v>
      </c>
      <c r="O270">
        <v>337569</v>
      </c>
      <c r="P270">
        <v>328298</v>
      </c>
      <c r="Q270">
        <v>240452</v>
      </c>
      <c r="R270">
        <v>235133</v>
      </c>
      <c r="S270">
        <v>230723</v>
      </c>
      <c r="T270">
        <v>250754</v>
      </c>
      <c r="U270">
        <v>384538</v>
      </c>
      <c r="V270">
        <v>260494</v>
      </c>
      <c r="W270">
        <v>259939</v>
      </c>
      <c r="X270">
        <v>230723</v>
      </c>
      <c r="Y270">
        <v>230723</v>
      </c>
      <c r="Z270">
        <v>230723</v>
      </c>
      <c r="AA270">
        <v>230723</v>
      </c>
      <c r="AB270">
        <v>272674</v>
      </c>
      <c r="AC270">
        <v>242259</v>
      </c>
      <c r="AD270">
        <v>230723</v>
      </c>
      <c r="AE270">
        <v>230723</v>
      </c>
      <c r="AF270">
        <v>231329</v>
      </c>
      <c r="AG270">
        <v>213892</v>
      </c>
      <c r="AH270">
        <v>204518</v>
      </c>
      <c r="AJ270">
        <v>208195</v>
      </c>
      <c r="AK270">
        <v>207343</v>
      </c>
      <c r="AL270">
        <v>187617</v>
      </c>
      <c r="AM270">
        <v>162043</v>
      </c>
      <c r="AN270">
        <v>267542</v>
      </c>
      <c r="AO270">
        <v>263304</v>
      </c>
      <c r="AP270">
        <v>256072</v>
      </c>
      <c r="AQ270">
        <v>187553</v>
      </c>
      <c r="AR270">
        <v>183404</v>
      </c>
      <c r="AS270">
        <v>179964</v>
      </c>
      <c r="AT270">
        <v>195588</v>
      </c>
      <c r="AU270">
        <v>299940</v>
      </c>
      <c r="AV270">
        <v>203185</v>
      </c>
      <c r="AW270">
        <v>202752</v>
      </c>
      <c r="AX270">
        <v>179964</v>
      </c>
      <c r="AY270">
        <v>179964</v>
      </c>
      <c r="AZ270">
        <v>179964</v>
      </c>
      <c r="BA270">
        <v>179964</v>
      </c>
      <c r="BB270">
        <v>212686</v>
      </c>
      <c r="BC270">
        <v>188962</v>
      </c>
      <c r="BD270">
        <v>179964</v>
      </c>
      <c r="BE270">
        <v>179964</v>
      </c>
      <c r="BF270">
        <v>9.1999999999999993</v>
      </c>
      <c r="BG270">
        <v>9.1999999999999993</v>
      </c>
      <c r="BH270">
        <v>9.1999999999999993</v>
      </c>
      <c r="BI270">
        <v>9.1999999999999993</v>
      </c>
      <c r="BJ270">
        <v>9.1999999999999993</v>
      </c>
      <c r="BK270">
        <v>9.1999999999999993</v>
      </c>
      <c r="BL270">
        <v>9.1999999999999993</v>
      </c>
      <c r="BM270">
        <v>9.1999999999999993</v>
      </c>
      <c r="BN270">
        <v>9.1999999999999993</v>
      </c>
      <c r="BO270">
        <v>9.1999999999999993</v>
      </c>
      <c r="BP270">
        <v>9.1999999999999993</v>
      </c>
      <c r="BQ270">
        <v>9.1</v>
      </c>
      <c r="BR270">
        <v>9.1</v>
      </c>
      <c r="BT270" s="7">
        <v>-7.7244421000000001</v>
      </c>
      <c r="BU270" s="7">
        <v>110.3768285</v>
      </c>
      <c r="BV270">
        <v>1.3098652426322041E-2</v>
      </c>
      <c r="BW270">
        <v>142205.77777777781</v>
      </c>
      <c r="BX270">
        <v>106549.6666666667</v>
      </c>
      <c r="BY270">
        <v>161413.79999999999</v>
      </c>
      <c r="CA270">
        <v>153984.33333333331</v>
      </c>
      <c r="CB270">
        <v>94511.222222222219</v>
      </c>
      <c r="CC270">
        <v>93931.333333333328</v>
      </c>
      <c r="CD270">
        <v>137390.6</v>
      </c>
      <c r="CE270">
        <v>87688</v>
      </c>
      <c r="CF270">
        <v>70232.125</v>
      </c>
      <c r="CG270">
        <v>151136.375</v>
      </c>
      <c r="CH270">
        <v>113013.1</v>
      </c>
      <c r="CI270">
        <v>120004.2</v>
      </c>
      <c r="CJ270">
        <v>151728.70000000001</v>
      </c>
      <c r="CK270">
        <v>142650.6</v>
      </c>
      <c r="CL270">
        <v>136830.6</v>
      </c>
      <c r="CM270">
        <v>146997.70000000001</v>
      </c>
      <c r="CN270">
        <v>142170.79999999999</v>
      </c>
      <c r="CO270">
        <v>137836.4</v>
      </c>
      <c r="CP270">
        <v>137836.4</v>
      </c>
      <c r="CQ270">
        <v>153914</v>
      </c>
      <c r="CR270">
        <v>75491.666666666672</v>
      </c>
      <c r="CS270">
        <v>64868.125</v>
      </c>
      <c r="CT270">
        <v>164200.77777777781</v>
      </c>
      <c r="CU270">
        <v>153987.9</v>
      </c>
      <c r="CV270">
        <v>157887.9</v>
      </c>
      <c r="CW270">
        <f t="shared" si="36"/>
        <v>214401</v>
      </c>
      <c r="CX270">
        <f t="shared" si="37"/>
        <v>197143.15384615384</v>
      </c>
      <c r="CY270">
        <f t="shared" si="38"/>
        <v>9.1846153846153857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f t="shared" si="39"/>
        <v>267542</v>
      </c>
      <c r="DH270">
        <f t="shared" si="40"/>
        <v>162043</v>
      </c>
      <c r="DI270">
        <f t="shared" si="41"/>
        <v>1.6510555840116512</v>
      </c>
      <c r="DJ270">
        <f t="shared" si="42"/>
        <v>299940</v>
      </c>
      <c r="DK270">
        <f t="shared" si="43"/>
        <v>179964</v>
      </c>
      <c r="DL270">
        <f t="shared" si="44"/>
        <v>1.6666666666666667</v>
      </c>
      <c r="DM270">
        <v>1</v>
      </c>
      <c r="DN270">
        <v>0</v>
      </c>
      <c r="DO270" t="s">
        <v>2600</v>
      </c>
      <c r="DP270">
        <v>1</v>
      </c>
      <c r="DQ270">
        <v>0</v>
      </c>
      <c r="DR270">
        <v>0</v>
      </c>
      <c r="DS270">
        <v>0</v>
      </c>
      <c r="DT270">
        <v>0</v>
      </c>
    </row>
    <row r="271" spans="1:124" x14ac:dyDescent="0.25">
      <c r="A271" t="s">
        <v>131</v>
      </c>
      <c r="B271" t="s">
        <v>1285</v>
      </c>
      <c r="C271" t="s">
        <v>1907</v>
      </c>
      <c r="D271" t="s">
        <v>1352</v>
      </c>
      <c r="E271">
        <v>3</v>
      </c>
      <c r="F271">
        <v>308000</v>
      </c>
      <c r="G271">
        <v>308000</v>
      </c>
      <c r="H271">
        <v>418000</v>
      </c>
      <c r="J271">
        <v>308000</v>
      </c>
      <c r="K271">
        <v>308000</v>
      </c>
      <c r="L271">
        <v>253000</v>
      </c>
      <c r="M271">
        <v>253000</v>
      </c>
      <c r="N271">
        <v>253000</v>
      </c>
      <c r="O271">
        <v>391000</v>
      </c>
      <c r="Q271">
        <v>308000</v>
      </c>
      <c r="R271">
        <v>308000</v>
      </c>
      <c r="S271">
        <v>265000</v>
      </c>
      <c r="T271">
        <v>253000</v>
      </c>
      <c r="U271">
        <v>308000</v>
      </c>
      <c r="V271">
        <v>336000</v>
      </c>
      <c r="W271">
        <v>308000</v>
      </c>
      <c r="X271">
        <v>253000</v>
      </c>
      <c r="Y271">
        <v>253000</v>
      </c>
      <c r="Z271">
        <v>253000</v>
      </c>
      <c r="AA271">
        <v>253000</v>
      </c>
      <c r="AB271">
        <v>336000</v>
      </c>
      <c r="AC271">
        <v>363000</v>
      </c>
      <c r="AD271">
        <v>336000</v>
      </c>
      <c r="AE271">
        <v>308000</v>
      </c>
      <c r="AF271">
        <v>301840</v>
      </c>
      <c r="AG271">
        <v>301840</v>
      </c>
      <c r="AH271">
        <v>409640</v>
      </c>
      <c r="AJ271">
        <v>301840</v>
      </c>
      <c r="AK271">
        <v>301840</v>
      </c>
      <c r="AL271">
        <v>247940</v>
      </c>
      <c r="AM271">
        <v>247940</v>
      </c>
      <c r="AN271">
        <v>247940</v>
      </c>
      <c r="AO271">
        <v>383180</v>
      </c>
      <c r="AQ271">
        <v>301840</v>
      </c>
      <c r="AR271">
        <v>301840</v>
      </c>
      <c r="AS271">
        <v>259700</v>
      </c>
      <c r="AT271">
        <v>247940</v>
      </c>
      <c r="AU271">
        <v>301840</v>
      </c>
      <c r="AV271">
        <v>329280</v>
      </c>
      <c r="AW271">
        <v>301840</v>
      </c>
      <c r="AX271">
        <v>247940</v>
      </c>
      <c r="AY271">
        <v>247940</v>
      </c>
      <c r="AZ271">
        <v>247940</v>
      </c>
      <c r="BA271">
        <v>247940</v>
      </c>
      <c r="BB271">
        <v>329280</v>
      </c>
      <c r="BC271">
        <v>355740</v>
      </c>
      <c r="BD271">
        <v>329280</v>
      </c>
      <c r="BE271">
        <v>301840</v>
      </c>
      <c r="BF271">
        <v>8.6999999999999993</v>
      </c>
      <c r="BG271">
        <v>8.6999999999999993</v>
      </c>
      <c r="BH271">
        <v>8.6999999999999993</v>
      </c>
      <c r="BI271">
        <v>8.6999999999999993</v>
      </c>
      <c r="BJ271">
        <v>8.6999999999999993</v>
      </c>
      <c r="BK271">
        <v>8.6999999999999993</v>
      </c>
      <c r="BL271">
        <v>8.6999999999999993</v>
      </c>
      <c r="BM271">
        <v>8.6999999999999993</v>
      </c>
      <c r="BN271">
        <v>8.6999999999999993</v>
      </c>
      <c r="BO271">
        <v>8.6999999999999993</v>
      </c>
      <c r="BP271">
        <v>8.6999999999999993</v>
      </c>
      <c r="BQ271">
        <v>8.6999999999999993</v>
      </c>
      <c r="BR271">
        <v>8.6999999999999993</v>
      </c>
      <c r="BS271" t="s">
        <v>1454</v>
      </c>
      <c r="BT271" s="7">
        <v>-7.7831349999999997</v>
      </c>
      <c r="BU271" s="7">
        <v>110.3628832</v>
      </c>
      <c r="BV271">
        <v>2.6806814065342072E-3</v>
      </c>
      <c r="BW271">
        <v>177473.5</v>
      </c>
      <c r="BX271">
        <v>326196</v>
      </c>
      <c r="BY271">
        <v>250376</v>
      </c>
      <c r="CA271">
        <v>180350.44444444441</v>
      </c>
      <c r="CB271">
        <v>202705.9</v>
      </c>
      <c r="CC271">
        <v>204076.44444444441</v>
      </c>
      <c r="CD271">
        <v>185297.9</v>
      </c>
      <c r="CE271">
        <v>292476.88888888888</v>
      </c>
      <c r="CF271">
        <v>233998.75</v>
      </c>
      <c r="CH271">
        <v>140654.375</v>
      </c>
      <c r="CI271">
        <v>138747</v>
      </c>
      <c r="CJ271">
        <v>179526.9</v>
      </c>
      <c r="CK271">
        <v>175974</v>
      </c>
      <c r="CL271">
        <v>309932.79999999999</v>
      </c>
      <c r="CM271">
        <v>240555.44444444441</v>
      </c>
      <c r="CN271">
        <v>164177.1</v>
      </c>
      <c r="CO271">
        <v>165416.6</v>
      </c>
      <c r="CP271">
        <v>156457.1</v>
      </c>
      <c r="CQ271">
        <v>165010.6</v>
      </c>
      <c r="CR271">
        <v>164092.70000000001</v>
      </c>
      <c r="CS271">
        <v>248776.22222222219</v>
      </c>
      <c r="CT271">
        <v>253537</v>
      </c>
      <c r="CU271">
        <v>148940.11111111109</v>
      </c>
      <c r="CV271">
        <v>160542.22222222219</v>
      </c>
      <c r="CW271">
        <f t="shared" si="36"/>
        <v>304334.54545454547</v>
      </c>
      <c r="CX271">
        <f t="shared" si="37"/>
        <v>288346.15384615387</v>
      </c>
      <c r="CY271">
        <f t="shared" si="38"/>
        <v>8.7000000000000011</v>
      </c>
      <c r="CZ271">
        <v>0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0</v>
      </c>
      <c r="DG271">
        <f t="shared" si="39"/>
        <v>409640</v>
      </c>
      <c r="DH271">
        <f t="shared" si="40"/>
        <v>247940</v>
      </c>
      <c r="DI271">
        <f t="shared" si="41"/>
        <v>1.6521739130434783</v>
      </c>
      <c r="DJ271">
        <f t="shared" si="42"/>
        <v>355740</v>
      </c>
      <c r="DK271">
        <f t="shared" si="43"/>
        <v>247940</v>
      </c>
      <c r="DL271">
        <f t="shared" si="44"/>
        <v>1.4347826086956521</v>
      </c>
      <c r="DM271">
        <v>1</v>
      </c>
      <c r="DN271">
        <v>0</v>
      </c>
      <c r="DO271" t="s">
        <v>2601</v>
      </c>
      <c r="DP271">
        <v>0</v>
      </c>
      <c r="DQ271">
        <v>1</v>
      </c>
      <c r="DR271">
        <v>0</v>
      </c>
      <c r="DS271">
        <v>0</v>
      </c>
      <c r="DT271">
        <v>0</v>
      </c>
    </row>
    <row r="272" spans="1:124" x14ac:dyDescent="0.25">
      <c r="A272" t="s">
        <v>14</v>
      </c>
      <c r="B272" t="s">
        <v>1302</v>
      </c>
      <c r="C272" t="s">
        <v>2288</v>
      </c>
      <c r="D272" t="s">
        <v>1352</v>
      </c>
      <c r="E272">
        <v>5</v>
      </c>
      <c r="F272">
        <v>1728334</v>
      </c>
      <c r="H272">
        <v>2820480</v>
      </c>
      <c r="I272">
        <v>1729926</v>
      </c>
      <c r="J272">
        <v>2066640</v>
      </c>
      <c r="K272">
        <v>1924440</v>
      </c>
      <c r="L272">
        <v>1741648</v>
      </c>
      <c r="M272">
        <v>2856640</v>
      </c>
      <c r="N272">
        <v>1782287</v>
      </c>
      <c r="O272">
        <v>2856640</v>
      </c>
      <c r="P272">
        <v>2382640</v>
      </c>
      <c r="Q272">
        <v>2003440</v>
      </c>
      <c r="R272">
        <v>2003440</v>
      </c>
      <c r="S272">
        <v>1560425</v>
      </c>
      <c r="T272">
        <v>1728334</v>
      </c>
      <c r="U272">
        <v>1724169</v>
      </c>
      <c r="V272">
        <v>2040480</v>
      </c>
      <c r="W272">
        <v>2066640</v>
      </c>
      <c r="X272">
        <v>2066640</v>
      </c>
      <c r="Y272">
        <v>2066640</v>
      </c>
      <c r="Z272">
        <v>1583855</v>
      </c>
      <c r="AA272">
        <v>1583296</v>
      </c>
      <c r="AB272">
        <v>1577880</v>
      </c>
      <c r="AC272">
        <v>1577880</v>
      </c>
      <c r="AD272">
        <v>2003440</v>
      </c>
      <c r="AE272">
        <v>1845440</v>
      </c>
      <c r="AF272">
        <v>1296286</v>
      </c>
      <c r="AH272">
        <v>2115360</v>
      </c>
      <c r="AI272">
        <v>1297480</v>
      </c>
      <c r="AJ272">
        <v>1549980</v>
      </c>
      <c r="AK272">
        <v>1443330</v>
      </c>
      <c r="AL272">
        <v>1306236</v>
      </c>
      <c r="AM272">
        <v>2142480</v>
      </c>
      <c r="AN272">
        <v>1336751</v>
      </c>
      <c r="AO272">
        <v>2142480</v>
      </c>
      <c r="AP272">
        <v>1786980</v>
      </c>
      <c r="AQ272">
        <v>1502580</v>
      </c>
      <c r="AR272">
        <v>1502580</v>
      </c>
      <c r="AS272">
        <v>1170283</v>
      </c>
      <c r="AT272">
        <v>1296286</v>
      </c>
      <c r="AU272">
        <v>1293162</v>
      </c>
      <c r="AV272">
        <v>1530360</v>
      </c>
      <c r="AW272">
        <v>1549980</v>
      </c>
      <c r="AX272">
        <v>1549980</v>
      </c>
      <c r="AY272">
        <v>1549980</v>
      </c>
      <c r="AZ272">
        <v>1187856</v>
      </c>
      <c r="BA272">
        <v>1187437</v>
      </c>
      <c r="BB272">
        <v>1183446</v>
      </c>
      <c r="BC272">
        <v>1183446</v>
      </c>
      <c r="BD272">
        <v>1502580</v>
      </c>
      <c r="BE272">
        <v>1384080</v>
      </c>
      <c r="BF272">
        <v>9</v>
      </c>
      <c r="BG272">
        <v>9</v>
      </c>
      <c r="BH272">
        <v>9</v>
      </c>
      <c r="BI272">
        <v>9</v>
      </c>
      <c r="BJ272">
        <v>9</v>
      </c>
      <c r="BK272">
        <v>9</v>
      </c>
      <c r="BL272">
        <v>9</v>
      </c>
      <c r="BM272">
        <v>9</v>
      </c>
      <c r="BN272">
        <v>9</v>
      </c>
      <c r="BO272">
        <v>9</v>
      </c>
      <c r="BP272">
        <v>9</v>
      </c>
      <c r="BQ272">
        <v>9</v>
      </c>
      <c r="BR272">
        <v>9</v>
      </c>
      <c r="BS272" t="s">
        <v>1428</v>
      </c>
      <c r="BT272" s="7">
        <v>-7.7824426000000004</v>
      </c>
      <c r="BU272" s="7">
        <v>110.4030492</v>
      </c>
      <c r="BV272">
        <v>2.591535785357812E-3</v>
      </c>
      <c r="BW272">
        <v>988078.6</v>
      </c>
      <c r="BY272">
        <v>1875999.2</v>
      </c>
      <c r="BZ272">
        <v>1013726.6</v>
      </c>
      <c r="CA272">
        <v>1260378.666666667</v>
      </c>
      <c r="CB272">
        <v>1169535.222222222</v>
      </c>
      <c r="CC272">
        <v>1043787.111111111</v>
      </c>
      <c r="CD272">
        <v>1878322.555555556</v>
      </c>
      <c r="CE272">
        <v>1051256.666666667</v>
      </c>
      <c r="CF272">
        <v>1878659.666666667</v>
      </c>
      <c r="CG272">
        <v>1405401</v>
      </c>
      <c r="CH272">
        <v>1243956.333333333</v>
      </c>
      <c r="CI272">
        <v>1237741.875</v>
      </c>
      <c r="CJ272">
        <v>898002.4444444445</v>
      </c>
      <c r="CK272">
        <v>1023296.444444444</v>
      </c>
      <c r="CL272">
        <v>1020624.444444444</v>
      </c>
      <c r="CM272">
        <v>1256034.2</v>
      </c>
      <c r="CN272">
        <v>1282852.3999999999</v>
      </c>
      <c r="CO272">
        <v>1285238.1000000001</v>
      </c>
      <c r="CP272">
        <v>1285238.1000000001</v>
      </c>
      <c r="CQ272">
        <v>922876.5</v>
      </c>
      <c r="CR272">
        <v>902197.5555555555</v>
      </c>
      <c r="CS272">
        <v>878134.33333333337</v>
      </c>
      <c r="CT272">
        <v>881408.4</v>
      </c>
      <c r="CU272">
        <v>1217640.8999999999</v>
      </c>
      <c r="CV272">
        <v>1097632.555555556</v>
      </c>
      <c r="CW272">
        <f t="shared" si="36"/>
        <v>1618543.5833333333</v>
      </c>
      <c r="CX272">
        <f t="shared" si="37"/>
        <v>1351452</v>
      </c>
      <c r="CY272">
        <f t="shared" si="38"/>
        <v>9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f t="shared" si="39"/>
        <v>2142480</v>
      </c>
      <c r="DH272">
        <f t="shared" si="40"/>
        <v>1296286</v>
      </c>
      <c r="DI272">
        <f t="shared" si="41"/>
        <v>1.6527834135368276</v>
      </c>
      <c r="DJ272">
        <f t="shared" si="42"/>
        <v>1549980</v>
      </c>
      <c r="DK272">
        <f t="shared" si="43"/>
        <v>1170283</v>
      </c>
      <c r="DL272">
        <f t="shared" si="44"/>
        <v>1.3244488726231176</v>
      </c>
      <c r="DM272">
        <v>1</v>
      </c>
      <c r="DN272">
        <v>0</v>
      </c>
      <c r="DO272" t="s">
        <v>2600</v>
      </c>
      <c r="DP272">
        <v>1</v>
      </c>
      <c r="DQ272">
        <v>0</v>
      </c>
      <c r="DR272">
        <v>0</v>
      </c>
      <c r="DS272">
        <v>0</v>
      </c>
      <c r="DT272">
        <v>0</v>
      </c>
    </row>
    <row r="273" spans="1:124" x14ac:dyDescent="0.25">
      <c r="A273" t="s">
        <v>371</v>
      </c>
      <c r="B273" t="s">
        <v>1304</v>
      </c>
      <c r="C273" t="s">
        <v>2512</v>
      </c>
      <c r="D273" t="s">
        <v>1352</v>
      </c>
      <c r="E273">
        <v>0</v>
      </c>
      <c r="F273">
        <v>224001</v>
      </c>
      <c r="G273">
        <v>290667</v>
      </c>
      <c r="H273">
        <v>277334</v>
      </c>
      <c r="I273">
        <v>277334</v>
      </c>
      <c r="J273">
        <v>304000</v>
      </c>
      <c r="K273">
        <v>304000</v>
      </c>
      <c r="L273">
        <v>304000</v>
      </c>
      <c r="M273">
        <v>304000</v>
      </c>
      <c r="N273">
        <v>290667</v>
      </c>
      <c r="O273">
        <v>290665</v>
      </c>
      <c r="P273">
        <v>370667</v>
      </c>
      <c r="Q273">
        <v>290667</v>
      </c>
      <c r="R273">
        <v>290667</v>
      </c>
      <c r="S273">
        <v>224001</v>
      </c>
      <c r="T273">
        <v>290667</v>
      </c>
      <c r="U273">
        <v>277334</v>
      </c>
      <c r="V273">
        <v>277334</v>
      </c>
      <c r="W273">
        <v>304000</v>
      </c>
      <c r="X273">
        <v>264000</v>
      </c>
      <c r="Y273">
        <v>264000</v>
      </c>
      <c r="Z273">
        <v>264000</v>
      </c>
      <c r="AA273">
        <v>290667</v>
      </c>
      <c r="AB273">
        <v>290665</v>
      </c>
      <c r="AC273">
        <v>370667</v>
      </c>
      <c r="AD273">
        <v>290667</v>
      </c>
      <c r="AE273">
        <v>290667</v>
      </c>
      <c r="AF273">
        <v>168001</v>
      </c>
      <c r="AG273">
        <v>218000</v>
      </c>
      <c r="AH273">
        <v>208001</v>
      </c>
      <c r="AI273">
        <v>208001</v>
      </c>
      <c r="AJ273">
        <v>228000</v>
      </c>
      <c r="AK273">
        <v>228000</v>
      </c>
      <c r="AL273">
        <v>228000</v>
      </c>
      <c r="AM273">
        <v>228000</v>
      </c>
      <c r="AN273">
        <v>218000</v>
      </c>
      <c r="AO273">
        <v>217999</v>
      </c>
      <c r="AP273">
        <v>278000</v>
      </c>
      <c r="AQ273">
        <v>218000</v>
      </c>
      <c r="AR273">
        <v>218000</v>
      </c>
      <c r="AS273">
        <v>168001</v>
      </c>
      <c r="AT273">
        <v>218000</v>
      </c>
      <c r="AU273">
        <v>208001</v>
      </c>
      <c r="AV273">
        <v>208001</v>
      </c>
      <c r="AW273">
        <v>228000</v>
      </c>
      <c r="AX273">
        <v>198000</v>
      </c>
      <c r="AY273">
        <v>198000</v>
      </c>
      <c r="AZ273">
        <v>198000</v>
      </c>
      <c r="BA273">
        <v>218000</v>
      </c>
      <c r="BB273">
        <v>217999</v>
      </c>
      <c r="BC273">
        <v>278000</v>
      </c>
      <c r="BD273">
        <v>218000</v>
      </c>
      <c r="BE273">
        <v>218000</v>
      </c>
      <c r="BF273">
        <v>8.6</v>
      </c>
      <c r="BG273">
        <v>8.6</v>
      </c>
      <c r="BH273">
        <v>8.6</v>
      </c>
      <c r="BI273">
        <v>8.5</v>
      </c>
      <c r="BJ273">
        <v>8.5</v>
      </c>
      <c r="BK273">
        <v>8.5</v>
      </c>
      <c r="BL273">
        <v>8.5</v>
      </c>
      <c r="BM273">
        <v>8.5</v>
      </c>
      <c r="BN273">
        <v>8.5</v>
      </c>
      <c r="BO273">
        <v>8.6</v>
      </c>
      <c r="BP273">
        <v>8.6</v>
      </c>
      <c r="BQ273">
        <v>8.5</v>
      </c>
      <c r="BR273">
        <v>8.5</v>
      </c>
      <c r="BS273" t="s">
        <v>1429</v>
      </c>
      <c r="BT273" s="7">
        <v>-7.7786163999999998</v>
      </c>
      <c r="BU273" s="7">
        <v>110.3630915</v>
      </c>
      <c r="BV273">
        <v>3.4661911863924739E-3</v>
      </c>
      <c r="BW273">
        <v>112256.6</v>
      </c>
      <c r="BX273">
        <v>67062.2</v>
      </c>
      <c r="BY273">
        <v>158851.375</v>
      </c>
      <c r="BZ273">
        <v>104671.8</v>
      </c>
      <c r="CA273">
        <v>56620.222222222219</v>
      </c>
      <c r="CB273">
        <v>55793.4</v>
      </c>
      <c r="CC273">
        <v>43773.1</v>
      </c>
      <c r="CD273">
        <v>44917.7</v>
      </c>
      <c r="CE273">
        <v>92497.9</v>
      </c>
      <c r="CF273">
        <v>127238.3</v>
      </c>
      <c r="CG273">
        <v>198263</v>
      </c>
      <c r="CH273">
        <v>67072.666666666672</v>
      </c>
      <c r="CI273">
        <v>65227.8</v>
      </c>
      <c r="CJ273">
        <v>78089.2</v>
      </c>
      <c r="CK273">
        <v>51033</v>
      </c>
      <c r="CL273">
        <v>90440.4</v>
      </c>
      <c r="CM273">
        <v>111513.11111111109</v>
      </c>
      <c r="CN273">
        <v>63293.7</v>
      </c>
      <c r="CO273">
        <v>101793.4</v>
      </c>
      <c r="CP273">
        <v>101341.3</v>
      </c>
      <c r="CQ273">
        <v>92256.4</v>
      </c>
      <c r="CR273">
        <v>85552.4</v>
      </c>
      <c r="CS273">
        <v>113980.2</v>
      </c>
      <c r="CT273">
        <v>129687.7</v>
      </c>
      <c r="CU273">
        <v>110288.4</v>
      </c>
      <c r="CV273">
        <v>80426</v>
      </c>
      <c r="CW273">
        <f t="shared" si="36"/>
        <v>220307.84615384616</v>
      </c>
      <c r="CX273">
        <f t="shared" si="37"/>
        <v>213384.76923076922</v>
      </c>
      <c r="CY273">
        <f t="shared" si="38"/>
        <v>8.5384615384615365</v>
      </c>
      <c r="CZ273">
        <v>1</v>
      </c>
      <c r="DA273">
        <v>0</v>
      </c>
      <c r="DB273">
        <v>1</v>
      </c>
      <c r="DC273">
        <v>0</v>
      </c>
      <c r="DD273">
        <v>1</v>
      </c>
      <c r="DE273">
        <v>1</v>
      </c>
      <c r="DF273">
        <v>0</v>
      </c>
      <c r="DG273">
        <f t="shared" si="39"/>
        <v>278000</v>
      </c>
      <c r="DH273">
        <f t="shared" si="40"/>
        <v>168001</v>
      </c>
      <c r="DI273">
        <f t="shared" si="41"/>
        <v>1.6547520550472914</v>
      </c>
      <c r="DJ273">
        <f t="shared" si="42"/>
        <v>278000</v>
      </c>
      <c r="DK273">
        <f t="shared" si="43"/>
        <v>168001</v>
      </c>
      <c r="DL273">
        <f t="shared" si="44"/>
        <v>1.6547520550472914</v>
      </c>
      <c r="DM273">
        <v>1</v>
      </c>
      <c r="DN273">
        <v>0</v>
      </c>
      <c r="DO273" t="s">
        <v>2601</v>
      </c>
      <c r="DP273">
        <v>0</v>
      </c>
      <c r="DQ273">
        <v>1</v>
      </c>
      <c r="DR273">
        <v>0</v>
      </c>
      <c r="DS273">
        <v>0</v>
      </c>
      <c r="DT273">
        <v>0</v>
      </c>
    </row>
    <row r="274" spans="1:124" x14ac:dyDescent="0.25">
      <c r="A274" t="s">
        <v>70</v>
      </c>
      <c r="B274" t="s">
        <v>1302</v>
      </c>
      <c r="C274" t="s">
        <v>1660</v>
      </c>
      <c r="D274" t="s">
        <v>1352</v>
      </c>
      <c r="E274">
        <v>4.5</v>
      </c>
      <c r="F274">
        <v>736668</v>
      </c>
      <c r="J274">
        <v>1037984</v>
      </c>
      <c r="M274">
        <v>961448</v>
      </c>
      <c r="O274">
        <v>860241</v>
      </c>
      <c r="P274">
        <v>816000</v>
      </c>
      <c r="Q274">
        <v>967399</v>
      </c>
      <c r="R274">
        <v>866667</v>
      </c>
      <c r="S274">
        <v>736668</v>
      </c>
      <c r="T274">
        <v>826619</v>
      </c>
      <c r="U274">
        <v>864769</v>
      </c>
      <c r="V274">
        <v>770667</v>
      </c>
      <c r="W274">
        <v>860241</v>
      </c>
      <c r="X274">
        <v>770667</v>
      </c>
      <c r="Y274">
        <v>816000</v>
      </c>
      <c r="Z274">
        <v>860241</v>
      </c>
      <c r="AA274">
        <v>1190935</v>
      </c>
      <c r="AB274">
        <v>860241</v>
      </c>
      <c r="AC274">
        <v>770667</v>
      </c>
      <c r="AD274">
        <v>822292</v>
      </c>
      <c r="AE274">
        <v>736668</v>
      </c>
      <c r="AF274">
        <v>552501</v>
      </c>
      <c r="AJ274">
        <v>918616</v>
      </c>
      <c r="AM274">
        <v>850881</v>
      </c>
      <c r="AO274">
        <v>761314</v>
      </c>
      <c r="AP274">
        <v>612000</v>
      </c>
      <c r="AQ274">
        <v>856149</v>
      </c>
      <c r="AR274">
        <v>650000</v>
      </c>
      <c r="AS274">
        <v>552501</v>
      </c>
      <c r="AT274">
        <v>731558</v>
      </c>
      <c r="AU274">
        <v>765320</v>
      </c>
      <c r="AV274">
        <v>578000</v>
      </c>
      <c r="AW274">
        <v>761314</v>
      </c>
      <c r="AX274">
        <v>578000</v>
      </c>
      <c r="AY274">
        <v>612000</v>
      </c>
      <c r="AZ274">
        <v>761314</v>
      </c>
      <c r="BA274">
        <v>1053978</v>
      </c>
      <c r="BB274">
        <v>761314</v>
      </c>
      <c r="BC274">
        <v>578000</v>
      </c>
      <c r="BD274">
        <v>727728</v>
      </c>
      <c r="BE274">
        <v>552501</v>
      </c>
      <c r="BF274">
        <v>8.6</v>
      </c>
      <c r="BG274">
        <v>8.6</v>
      </c>
      <c r="BH274">
        <v>8.6</v>
      </c>
      <c r="BI274">
        <v>8.6</v>
      </c>
      <c r="BJ274">
        <v>8.6</v>
      </c>
      <c r="BK274">
        <v>8.6</v>
      </c>
      <c r="BL274">
        <v>8.6</v>
      </c>
      <c r="BM274">
        <v>8.6</v>
      </c>
      <c r="BN274">
        <v>8.6</v>
      </c>
      <c r="BO274">
        <v>8.6</v>
      </c>
      <c r="BP274">
        <v>8.6</v>
      </c>
      <c r="BQ274">
        <v>8.6</v>
      </c>
      <c r="BR274">
        <v>8.6</v>
      </c>
      <c r="BS274" t="s">
        <v>2480</v>
      </c>
      <c r="BT274" s="7">
        <v>-7.7834729999999999</v>
      </c>
      <c r="BU274" s="7">
        <v>110.39240049999999</v>
      </c>
      <c r="BV274">
        <v>3.7087444132119932E-3</v>
      </c>
      <c r="BW274">
        <v>238343.44444444441</v>
      </c>
      <c r="CA274">
        <v>636990.11111111112</v>
      </c>
      <c r="CD274">
        <v>566199.5555555555</v>
      </c>
      <c r="CF274">
        <v>394947.55555555562</v>
      </c>
      <c r="CG274">
        <v>183622.8</v>
      </c>
      <c r="CH274">
        <v>559983.1</v>
      </c>
      <c r="CI274">
        <v>352006.7</v>
      </c>
      <c r="CJ274">
        <v>275495.40000000002</v>
      </c>
      <c r="CK274">
        <v>454552.4</v>
      </c>
      <c r="CL274">
        <v>447701.8</v>
      </c>
      <c r="CM274">
        <v>192164.625</v>
      </c>
      <c r="CN274">
        <v>472108.3</v>
      </c>
      <c r="CO274">
        <v>268876.79999999999</v>
      </c>
      <c r="CP274">
        <v>302876.79999999999</v>
      </c>
      <c r="CQ274">
        <v>447799</v>
      </c>
      <c r="CR274">
        <v>749225.9</v>
      </c>
      <c r="CS274">
        <v>416755.4</v>
      </c>
      <c r="CT274">
        <v>222994.33333333331</v>
      </c>
      <c r="CU274">
        <v>428409.2</v>
      </c>
      <c r="CV274">
        <v>267800.40000000002</v>
      </c>
      <c r="CW274">
        <f t="shared" si="36"/>
        <v>743065.85714285716</v>
      </c>
      <c r="CX274">
        <f t="shared" si="37"/>
        <v>693348.30769230775</v>
      </c>
      <c r="CY274">
        <f t="shared" si="38"/>
        <v>8.5999999999999979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f t="shared" si="39"/>
        <v>918616</v>
      </c>
      <c r="DH274">
        <f t="shared" si="40"/>
        <v>552501</v>
      </c>
      <c r="DI274">
        <f t="shared" si="41"/>
        <v>1.6626503843431957</v>
      </c>
      <c r="DJ274">
        <f t="shared" si="42"/>
        <v>1053978</v>
      </c>
      <c r="DK274">
        <f t="shared" si="43"/>
        <v>552501</v>
      </c>
      <c r="DL274">
        <f t="shared" si="44"/>
        <v>1.9076490359293468</v>
      </c>
      <c r="DM274">
        <v>1</v>
      </c>
      <c r="DN274">
        <v>0</v>
      </c>
      <c r="DO274" t="s">
        <v>2600</v>
      </c>
      <c r="DP274">
        <v>1</v>
      </c>
      <c r="DQ274">
        <v>0</v>
      </c>
      <c r="DR274">
        <v>0</v>
      </c>
      <c r="DS274">
        <v>0</v>
      </c>
      <c r="DT274">
        <v>0</v>
      </c>
    </row>
    <row r="275" spans="1:124" x14ac:dyDescent="0.25">
      <c r="A275" t="s">
        <v>230</v>
      </c>
      <c r="B275" t="s">
        <v>1324</v>
      </c>
      <c r="C275" t="s">
        <v>2017</v>
      </c>
      <c r="D275" t="s">
        <v>1352</v>
      </c>
      <c r="E275">
        <v>2</v>
      </c>
      <c r="F275">
        <v>300000</v>
      </c>
      <c r="G275">
        <v>350000</v>
      </c>
      <c r="H275">
        <v>380000</v>
      </c>
      <c r="I275">
        <v>380000</v>
      </c>
      <c r="K275">
        <v>300000</v>
      </c>
      <c r="L275">
        <v>300000</v>
      </c>
      <c r="M275">
        <v>270000</v>
      </c>
      <c r="N275">
        <v>300000</v>
      </c>
      <c r="O275">
        <v>350000</v>
      </c>
      <c r="P275">
        <v>450000</v>
      </c>
      <c r="Q275">
        <v>300000</v>
      </c>
      <c r="R275">
        <v>300000</v>
      </c>
      <c r="S275">
        <v>300000</v>
      </c>
      <c r="T275">
        <v>300000</v>
      </c>
      <c r="U275">
        <v>330000</v>
      </c>
      <c r="V275">
        <v>330000</v>
      </c>
      <c r="W275">
        <v>300000</v>
      </c>
      <c r="X275">
        <v>350000</v>
      </c>
      <c r="Y275">
        <v>350000</v>
      </c>
      <c r="Z275">
        <v>350000</v>
      </c>
      <c r="AA275">
        <v>350000</v>
      </c>
      <c r="AB275">
        <v>350000</v>
      </c>
      <c r="AC275">
        <v>350000</v>
      </c>
      <c r="AD275">
        <v>350000</v>
      </c>
      <c r="AE275">
        <v>300000</v>
      </c>
      <c r="AF275">
        <v>150000</v>
      </c>
      <c r="AG275">
        <v>175000</v>
      </c>
      <c r="AH275">
        <v>182400</v>
      </c>
      <c r="AI275">
        <v>182400</v>
      </c>
      <c r="AK275">
        <v>144000</v>
      </c>
      <c r="AL275">
        <v>144000</v>
      </c>
      <c r="AM275">
        <v>129600</v>
      </c>
      <c r="AN275">
        <v>144000</v>
      </c>
      <c r="AO275">
        <v>168000</v>
      </c>
      <c r="AP275">
        <v>216000</v>
      </c>
      <c r="AQ275">
        <v>144000</v>
      </c>
      <c r="AR275">
        <v>156000</v>
      </c>
      <c r="AS275">
        <v>150000</v>
      </c>
      <c r="AT275">
        <v>150000</v>
      </c>
      <c r="AU275">
        <v>158400</v>
      </c>
      <c r="AV275">
        <v>158400</v>
      </c>
      <c r="AW275">
        <v>144000</v>
      </c>
      <c r="AX275">
        <v>192500</v>
      </c>
      <c r="AY275">
        <v>192500</v>
      </c>
      <c r="AZ275">
        <v>192500</v>
      </c>
      <c r="BA275">
        <v>192500</v>
      </c>
      <c r="BB275">
        <v>192500</v>
      </c>
      <c r="BC275">
        <v>192500</v>
      </c>
      <c r="BD275">
        <v>192500</v>
      </c>
      <c r="BE275">
        <v>156000</v>
      </c>
      <c r="BF275">
        <v>7.7</v>
      </c>
      <c r="BG275">
        <v>7.7</v>
      </c>
      <c r="BH275">
        <v>7.7</v>
      </c>
      <c r="BI275">
        <v>7.7</v>
      </c>
      <c r="BJ275">
        <v>7.7</v>
      </c>
      <c r="BK275">
        <v>7.7</v>
      </c>
      <c r="BL275">
        <v>7.7</v>
      </c>
      <c r="BM275">
        <v>7.7</v>
      </c>
      <c r="BN275">
        <v>7.7</v>
      </c>
      <c r="BO275">
        <v>7.7</v>
      </c>
      <c r="BP275">
        <v>7.7</v>
      </c>
      <c r="BQ275">
        <v>7.7</v>
      </c>
      <c r="BR275">
        <v>7.7</v>
      </c>
      <c r="BS275" t="s">
        <v>1429</v>
      </c>
      <c r="BT275" s="7">
        <v>-7.7930909000000002</v>
      </c>
      <c r="BU275" s="7">
        <v>110.36598600000001</v>
      </c>
      <c r="BV275">
        <v>9.7354605703523292E-4</v>
      </c>
      <c r="BW275">
        <v>342875</v>
      </c>
      <c r="BX275">
        <v>182857</v>
      </c>
      <c r="BY275">
        <v>414933.33333333331</v>
      </c>
      <c r="BZ275">
        <v>396600</v>
      </c>
      <c r="CB275">
        <v>268666.77777777781</v>
      </c>
      <c r="CC275">
        <v>334600</v>
      </c>
      <c r="CD275">
        <v>292542.85714285722</v>
      </c>
      <c r="CE275">
        <v>337000</v>
      </c>
      <c r="CF275">
        <v>403204.75</v>
      </c>
      <c r="CG275">
        <v>708469.83333333337</v>
      </c>
      <c r="CH275">
        <v>297700.2</v>
      </c>
      <c r="CI275">
        <v>222250</v>
      </c>
      <c r="CJ275">
        <v>223111.11111111109</v>
      </c>
      <c r="CK275">
        <v>252000.11111111109</v>
      </c>
      <c r="CL275">
        <v>346933.66666666669</v>
      </c>
      <c r="CM275">
        <v>431449.9</v>
      </c>
      <c r="CN275">
        <v>281750.2</v>
      </c>
      <c r="CO275">
        <v>286100.09999999998</v>
      </c>
      <c r="CP275">
        <v>244680.1</v>
      </c>
      <c r="CQ275">
        <v>284100.09999999998</v>
      </c>
      <c r="CR275">
        <v>325100.09999999998</v>
      </c>
      <c r="CS275">
        <v>312913.25</v>
      </c>
      <c r="CT275">
        <v>492762.28571428568</v>
      </c>
      <c r="CU275">
        <v>255301.4</v>
      </c>
      <c r="CV275">
        <v>260666.77777777781</v>
      </c>
      <c r="CW275">
        <f t="shared" si="36"/>
        <v>161283.33333333334</v>
      </c>
      <c r="CX275">
        <f t="shared" si="37"/>
        <v>174176.92307692306</v>
      </c>
      <c r="CY275">
        <f t="shared" si="38"/>
        <v>7.700000000000002</v>
      </c>
      <c r="CZ275">
        <v>1</v>
      </c>
      <c r="DA275">
        <v>0</v>
      </c>
      <c r="DB275">
        <v>1</v>
      </c>
      <c r="DC275">
        <v>0</v>
      </c>
      <c r="DD275">
        <v>1</v>
      </c>
      <c r="DE275">
        <v>1</v>
      </c>
      <c r="DF275">
        <v>0</v>
      </c>
      <c r="DG275">
        <f t="shared" si="39"/>
        <v>216000</v>
      </c>
      <c r="DH275">
        <f t="shared" si="40"/>
        <v>129600</v>
      </c>
      <c r="DI275">
        <f t="shared" si="41"/>
        <v>1.6666666666666667</v>
      </c>
      <c r="DJ275">
        <f t="shared" si="42"/>
        <v>192500</v>
      </c>
      <c r="DK275">
        <f t="shared" si="43"/>
        <v>144000</v>
      </c>
      <c r="DL275">
        <f t="shared" si="44"/>
        <v>1.3368055555555556</v>
      </c>
      <c r="DM275">
        <v>1</v>
      </c>
      <c r="DN275">
        <v>0</v>
      </c>
      <c r="DO275" t="s">
        <v>2601</v>
      </c>
      <c r="DP275">
        <v>0</v>
      </c>
      <c r="DQ275">
        <v>1</v>
      </c>
      <c r="DR275">
        <v>0</v>
      </c>
      <c r="DS275">
        <v>0</v>
      </c>
      <c r="DT275">
        <v>0</v>
      </c>
    </row>
    <row r="276" spans="1:124" x14ac:dyDescent="0.25">
      <c r="A276" t="s">
        <v>374</v>
      </c>
      <c r="B276" t="s">
        <v>1289</v>
      </c>
      <c r="C276" t="s">
        <v>1770</v>
      </c>
      <c r="D276" t="s">
        <v>1352</v>
      </c>
      <c r="E276">
        <v>0</v>
      </c>
      <c r="F276">
        <v>266667</v>
      </c>
      <c r="G276">
        <v>266667</v>
      </c>
      <c r="H276">
        <v>266667</v>
      </c>
      <c r="I276">
        <v>333333</v>
      </c>
      <c r="J276">
        <v>200000</v>
      </c>
      <c r="K276">
        <v>200000</v>
      </c>
      <c r="L276">
        <v>200000</v>
      </c>
      <c r="M276">
        <v>200000</v>
      </c>
      <c r="N276">
        <v>200000</v>
      </c>
      <c r="O276">
        <v>266667</v>
      </c>
      <c r="P276">
        <v>266667</v>
      </c>
      <c r="R276">
        <v>233333</v>
      </c>
      <c r="S276">
        <v>200000</v>
      </c>
      <c r="T276">
        <v>200000</v>
      </c>
      <c r="U276">
        <v>266667</v>
      </c>
      <c r="V276">
        <v>266667</v>
      </c>
      <c r="W276">
        <v>200000</v>
      </c>
      <c r="X276">
        <v>400000</v>
      </c>
      <c r="Y276">
        <v>400000</v>
      </c>
      <c r="Z276">
        <v>233333</v>
      </c>
      <c r="AA276">
        <v>233333</v>
      </c>
      <c r="AB276">
        <v>266667</v>
      </c>
      <c r="AC276">
        <v>266667</v>
      </c>
      <c r="AD276">
        <v>233333</v>
      </c>
      <c r="AE276">
        <v>233333</v>
      </c>
      <c r="AF276">
        <v>200000</v>
      </c>
      <c r="AG276">
        <v>200000</v>
      </c>
      <c r="AH276">
        <v>200000</v>
      </c>
      <c r="AI276">
        <v>250000</v>
      </c>
      <c r="AJ276">
        <v>150000</v>
      </c>
      <c r="AK276">
        <v>150000</v>
      </c>
      <c r="AL276">
        <v>150000</v>
      </c>
      <c r="AM276">
        <v>150000</v>
      </c>
      <c r="AN276">
        <v>150000</v>
      </c>
      <c r="AO276">
        <v>200000</v>
      </c>
      <c r="AP276">
        <v>200000</v>
      </c>
      <c r="AR276">
        <v>175000</v>
      </c>
      <c r="AS276">
        <v>150000</v>
      </c>
      <c r="AT276">
        <v>150000</v>
      </c>
      <c r="AU276">
        <v>200000</v>
      </c>
      <c r="AV276">
        <v>200000</v>
      </c>
      <c r="AW276">
        <v>150000</v>
      </c>
      <c r="AX276">
        <v>300000</v>
      </c>
      <c r="AY276">
        <v>300000</v>
      </c>
      <c r="AZ276">
        <v>175000</v>
      </c>
      <c r="BA276">
        <v>175000</v>
      </c>
      <c r="BB276">
        <v>200000</v>
      </c>
      <c r="BC276">
        <v>200000</v>
      </c>
      <c r="BD276">
        <v>175000</v>
      </c>
      <c r="BE276">
        <v>175000</v>
      </c>
      <c r="BF276">
        <v>8.5</v>
      </c>
      <c r="BG276">
        <v>8.5</v>
      </c>
      <c r="BH276">
        <v>8.5</v>
      </c>
      <c r="BI276">
        <v>8.5</v>
      </c>
      <c r="BJ276">
        <v>8.5</v>
      </c>
      <c r="BK276">
        <v>8.5</v>
      </c>
      <c r="BL276">
        <v>8.5</v>
      </c>
      <c r="BM276">
        <v>8.5</v>
      </c>
      <c r="BN276">
        <v>8.5</v>
      </c>
      <c r="BO276">
        <v>8.5</v>
      </c>
      <c r="BP276">
        <v>8.5</v>
      </c>
      <c r="BQ276">
        <v>8.5</v>
      </c>
      <c r="BR276">
        <v>8.5</v>
      </c>
      <c r="BS276" t="s">
        <v>1446</v>
      </c>
      <c r="BT276" s="7">
        <v>-7.7914871999999997</v>
      </c>
      <c r="BU276" s="7">
        <v>110.3627843</v>
      </c>
      <c r="BV276">
        <v>6.0817598543561123E-4</v>
      </c>
      <c r="BW276">
        <v>154825.79999999999</v>
      </c>
      <c r="BX276">
        <v>152818</v>
      </c>
      <c r="BY276">
        <v>98671.5</v>
      </c>
      <c r="BZ276">
        <v>133390.25</v>
      </c>
      <c r="CA276">
        <v>215161.22222222219</v>
      </c>
      <c r="CB276">
        <v>151119.11111111109</v>
      </c>
      <c r="CC276">
        <v>164693.6</v>
      </c>
      <c r="CD276">
        <v>135228.79999999999</v>
      </c>
      <c r="CE276">
        <v>135209</v>
      </c>
      <c r="CF276">
        <v>221114</v>
      </c>
      <c r="CG276">
        <v>269807.33333333331</v>
      </c>
      <c r="CI276">
        <v>152838.22222222219</v>
      </c>
      <c r="CJ276">
        <v>143257.29999999999</v>
      </c>
      <c r="CK276">
        <v>141540.5</v>
      </c>
      <c r="CL276">
        <v>156252.33333333331</v>
      </c>
      <c r="CM276">
        <v>204531.1428571429</v>
      </c>
      <c r="CN276">
        <v>167670.39999999999</v>
      </c>
      <c r="CO276">
        <v>94000.666666666672</v>
      </c>
      <c r="CP276">
        <v>93036</v>
      </c>
      <c r="CQ276">
        <v>184184.875</v>
      </c>
      <c r="CR276">
        <v>170124.33333333331</v>
      </c>
      <c r="CS276">
        <v>190179</v>
      </c>
      <c r="CT276">
        <v>135928</v>
      </c>
      <c r="CU276">
        <v>166617.22222222219</v>
      </c>
      <c r="CV276">
        <v>180197.22222222219</v>
      </c>
      <c r="CW276">
        <f t="shared" si="36"/>
        <v>181250</v>
      </c>
      <c r="CX276">
        <f t="shared" si="37"/>
        <v>196153.84615384616</v>
      </c>
      <c r="CY276">
        <f t="shared" si="38"/>
        <v>8.5</v>
      </c>
      <c r="CZ276">
        <v>1</v>
      </c>
      <c r="DA276">
        <v>1</v>
      </c>
      <c r="DB276">
        <v>1</v>
      </c>
      <c r="DC276">
        <v>0</v>
      </c>
      <c r="DD276">
        <v>1</v>
      </c>
      <c r="DE276">
        <v>1</v>
      </c>
      <c r="DF276">
        <v>1</v>
      </c>
      <c r="DG276">
        <f t="shared" si="39"/>
        <v>250000</v>
      </c>
      <c r="DH276">
        <f t="shared" si="40"/>
        <v>150000</v>
      </c>
      <c r="DI276">
        <f t="shared" si="41"/>
        <v>1.6666666666666667</v>
      </c>
      <c r="DJ276">
        <f t="shared" si="42"/>
        <v>300000</v>
      </c>
      <c r="DK276">
        <f t="shared" si="43"/>
        <v>150000</v>
      </c>
      <c r="DL276">
        <f t="shared" si="44"/>
        <v>2</v>
      </c>
      <c r="DM276">
        <v>1</v>
      </c>
      <c r="DN276">
        <v>0</v>
      </c>
      <c r="DO276" t="s">
        <v>2601</v>
      </c>
      <c r="DP276">
        <v>0</v>
      </c>
      <c r="DQ276">
        <v>1</v>
      </c>
      <c r="DR276">
        <v>0</v>
      </c>
      <c r="DS276">
        <v>0</v>
      </c>
      <c r="DT276">
        <v>0</v>
      </c>
    </row>
    <row r="277" spans="1:124" x14ac:dyDescent="0.25">
      <c r="A277" t="s">
        <v>271</v>
      </c>
      <c r="B277" t="s">
        <v>1289</v>
      </c>
      <c r="C277" t="s">
        <v>1612</v>
      </c>
      <c r="D277" t="s">
        <v>1352</v>
      </c>
      <c r="E277">
        <v>0</v>
      </c>
      <c r="F277">
        <v>240000</v>
      </c>
      <c r="G277">
        <v>240000</v>
      </c>
      <c r="H277">
        <v>333333</v>
      </c>
      <c r="I277">
        <v>333333</v>
      </c>
      <c r="J277">
        <v>240000</v>
      </c>
      <c r="K277">
        <v>240000</v>
      </c>
      <c r="L277">
        <v>240000</v>
      </c>
      <c r="M277">
        <v>240000</v>
      </c>
      <c r="N277">
        <v>240000</v>
      </c>
      <c r="O277">
        <v>293333</v>
      </c>
      <c r="P277">
        <v>400000</v>
      </c>
      <c r="Q277">
        <v>373333</v>
      </c>
      <c r="R277">
        <v>266667</v>
      </c>
      <c r="S277">
        <v>240000</v>
      </c>
      <c r="T277">
        <v>240000</v>
      </c>
      <c r="U277">
        <v>265333</v>
      </c>
      <c r="V277">
        <v>306667</v>
      </c>
      <c r="W277">
        <v>333333</v>
      </c>
      <c r="X277">
        <v>333333</v>
      </c>
      <c r="Y277">
        <v>333333</v>
      </c>
      <c r="Z277">
        <v>266667</v>
      </c>
      <c r="AA277">
        <v>266667</v>
      </c>
      <c r="AB277">
        <v>333333</v>
      </c>
      <c r="AC277">
        <v>333333</v>
      </c>
      <c r="AD277">
        <v>266667</v>
      </c>
      <c r="AE277">
        <v>266667</v>
      </c>
      <c r="AF277">
        <v>180000</v>
      </c>
      <c r="AG277">
        <v>180000</v>
      </c>
      <c r="AH277">
        <v>250000</v>
      </c>
      <c r="AI277">
        <v>250000</v>
      </c>
      <c r="AJ277">
        <v>180000</v>
      </c>
      <c r="AK277">
        <v>180000</v>
      </c>
      <c r="AL277">
        <v>180000</v>
      </c>
      <c r="AM277">
        <v>180000</v>
      </c>
      <c r="AN277">
        <v>180000</v>
      </c>
      <c r="AO277">
        <v>220000</v>
      </c>
      <c r="AP277">
        <v>300000</v>
      </c>
      <c r="AQ277">
        <v>280000</v>
      </c>
      <c r="AR277">
        <v>200000</v>
      </c>
      <c r="AS277">
        <v>180000</v>
      </c>
      <c r="AT277">
        <v>180000</v>
      </c>
      <c r="AU277">
        <v>199000</v>
      </c>
      <c r="AV277">
        <v>230000</v>
      </c>
      <c r="AW277">
        <v>250000</v>
      </c>
      <c r="AX277">
        <v>250000</v>
      </c>
      <c r="AY277">
        <v>250000</v>
      </c>
      <c r="AZ277">
        <v>200000</v>
      </c>
      <c r="BA277">
        <v>200000</v>
      </c>
      <c r="BB277">
        <v>250000</v>
      </c>
      <c r="BC277">
        <v>250000</v>
      </c>
      <c r="BD277">
        <v>200000</v>
      </c>
      <c r="BE277">
        <v>200000</v>
      </c>
      <c r="BF277">
        <v>7.9</v>
      </c>
      <c r="BG277">
        <v>7.9</v>
      </c>
      <c r="BH277">
        <v>7.9</v>
      </c>
      <c r="BI277">
        <v>7.9</v>
      </c>
      <c r="BJ277">
        <v>7.9</v>
      </c>
      <c r="BK277">
        <v>7.9</v>
      </c>
      <c r="BL277">
        <v>7.9</v>
      </c>
      <c r="BM277">
        <v>7.9</v>
      </c>
      <c r="BN277">
        <v>7.9</v>
      </c>
      <c r="BO277">
        <v>7.9</v>
      </c>
      <c r="BP277">
        <v>7.9</v>
      </c>
      <c r="BQ277">
        <v>7.9</v>
      </c>
      <c r="BR277">
        <v>7.9</v>
      </c>
      <c r="BS277" t="s">
        <v>2464</v>
      </c>
      <c r="BT277" s="7">
        <v>-7.7933142000000002</v>
      </c>
      <c r="BU277" s="7">
        <v>110.3623439</v>
      </c>
      <c r="BV277">
        <v>1.172980950863275E-3</v>
      </c>
      <c r="BW277">
        <v>151589.44444444441</v>
      </c>
      <c r="BX277">
        <v>137275.22222222219</v>
      </c>
      <c r="BY277">
        <v>194651.625</v>
      </c>
      <c r="BZ277">
        <v>258004.57142857139</v>
      </c>
      <c r="CA277">
        <v>127936</v>
      </c>
      <c r="CB277">
        <v>137044.1</v>
      </c>
      <c r="CC277">
        <v>132102.5</v>
      </c>
      <c r="CD277">
        <v>80755</v>
      </c>
      <c r="CE277">
        <v>138681.33333333331</v>
      </c>
      <c r="CF277">
        <v>156173.66666666669</v>
      </c>
      <c r="CG277">
        <v>303975.5</v>
      </c>
      <c r="CH277">
        <v>121249.7</v>
      </c>
      <c r="CI277">
        <v>142301.29999999999</v>
      </c>
      <c r="CJ277">
        <v>117885.7777777778</v>
      </c>
      <c r="CK277">
        <v>130943.4</v>
      </c>
      <c r="CL277">
        <v>93752.75</v>
      </c>
      <c r="CM277">
        <v>149439.75</v>
      </c>
      <c r="CN277">
        <v>111495</v>
      </c>
      <c r="CO277">
        <v>116724.9</v>
      </c>
      <c r="CP277">
        <v>115486.7</v>
      </c>
      <c r="CQ277">
        <v>125494.3</v>
      </c>
      <c r="CR277">
        <v>130024.7</v>
      </c>
      <c r="CS277">
        <v>165626.88888888891</v>
      </c>
      <c r="CT277">
        <v>140190.71428571429</v>
      </c>
      <c r="CU277">
        <v>131559.4</v>
      </c>
      <c r="CV277">
        <v>138397.70000000001</v>
      </c>
      <c r="CW277">
        <f t="shared" si="36"/>
        <v>212307.69230769231</v>
      </c>
      <c r="CX277">
        <f t="shared" si="37"/>
        <v>218384.61538461538</v>
      </c>
      <c r="CY277">
        <f t="shared" si="38"/>
        <v>7.9000000000000012</v>
      </c>
      <c r="CZ277">
        <v>1</v>
      </c>
      <c r="DA277">
        <v>1</v>
      </c>
      <c r="DB277">
        <v>0</v>
      </c>
      <c r="DC277">
        <v>0</v>
      </c>
      <c r="DD277">
        <v>1</v>
      </c>
      <c r="DE277">
        <v>1</v>
      </c>
      <c r="DF277">
        <v>0</v>
      </c>
      <c r="DG277">
        <f t="shared" si="39"/>
        <v>300000</v>
      </c>
      <c r="DH277">
        <f t="shared" si="40"/>
        <v>180000</v>
      </c>
      <c r="DI277">
        <f t="shared" si="41"/>
        <v>1.6666666666666667</v>
      </c>
      <c r="DJ277">
        <f t="shared" si="42"/>
        <v>250000</v>
      </c>
      <c r="DK277">
        <f t="shared" si="43"/>
        <v>180000</v>
      </c>
      <c r="DL277">
        <f t="shared" si="44"/>
        <v>1.3888888888888888</v>
      </c>
      <c r="DM277">
        <v>1</v>
      </c>
      <c r="DN277">
        <v>0</v>
      </c>
      <c r="DO277" t="s">
        <v>2601</v>
      </c>
      <c r="DP277">
        <v>0</v>
      </c>
      <c r="DQ277">
        <v>1</v>
      </c>
      <c r="DR277">
        <v>0</v>
      </c>
      <c r="DS277">
        <v>0</v>
      </c>
      <c r="DT277">
        <v>0</v>
      </c>
    </row>
    <row r="278" spans="1:124" x14ac:dyDescent="0.25">
      <c r="A278" t="s">
        <v>724</v>
      </c>
      <c r="B278" t="s">
        <v>1306</v>
      </c>
      <c r="C278" t="s">
        <v>2145</v>
      </c>
      <c r="D278" t="s">
        <v>1352</v>
      </c>
      <c r="E278">
        <v>1</v>
      </c>
      <c r="F278">
        <v>217122</v>
      </c>
      <c r="G278">
        <v>250716</v>
      </c>
      <c r="H278">
        <v>291321</v>
      </c>
      <c r="I278">
        <v>195253</v>
      </c>
      <c r="J278">
        <v>181304</v>
      </c>
      <c r="K278">
        <v>215898</v>
      </c>
      <c r="L278">
        <v>193284</v>
      </c>
      <c r="M278">
        <v>195930</v>
      </c>
      <c r="N278">
        <v>209006</v>
      </c>
      <c r="O278">
        <v>209853</v>
      </c>
      <c r="P278">
        <v>173890</v>
      </c>
      <c r="Q278">
        <v>223639</v>
      </c>
      <c r="R278">
        <v>190375</v>
      </c>
      <c r="S278">
        <v>185529</v>
      </c>
      <c r="T278">
        <v>186116</v>
      </c>
      <c r="U278">
        <v>202733</v>
      </c>
      <c r="V278">
        <v>217962</v>
      </c>
      <c r="W278">
        <v>186116</v>
      </c>
      <c r="X278">
        <v>169196</v>
      </c>
      <c r="Y278">
        <v>186116</v>
      </c>
      <c r="Z278">
        <v>186116</v>
      </c>
      <c r="AA278">
        <v>169196</v>
      </c>
      <c r="AB278">
        <v>169196</v>
      </c>
      <c r="AC278">
        <v>169196</v>
      </c>
      <c r="AD278">
        <v>169196</v>
      </c>
      <c r="AE278">
        <v>169196</v>
      </c>
      <c r="AF278">
        <v>169355</v>
      </c>
      <c r="AG278">
        <v>195558</v>
      </c>
      <c r="AH278">
        <v>227230</v>
      </c>
      <c r="AI278">
        <v>152297</v>
      </c>
      <c r="AJ278">
        <v>141417</v>
      </c>
      <c r="AK278">
        <v>168400</v>
      </c>
      <c r="AL278">
        <v>150762</v>
      </c>
      <c r="AM278">
        <v>152825</v>
      </c>
      <c r="AN278">
        <v>163025</v>
      </c>
      <c r="AO278">
        <v>163685</v>
      </c>
      <c r="AP278">
        <v>135634</v>
      </c>
      <c r="AQ278">
        <v>174438</v>
      </c>
      <c r="AR278">
        <v>148493</v>
      </c>
      <c r="AS278">
        <v>144713</v>
      </c>
      <c r="AT278">
        <v>145170</v>
      </c>
      <c r="AU278">
        <v>158132</v>
      </c>
      <c r="AV278">
        <v>170010</v>
      </c>
      <c r="AW278">
        <v>145170</v>
      </c>
      <c r="AX278">
        <v>131973</v>
      </c>
      <c r="AY278">
        <v>145170</v>
      </c>
      <c r="AZ278">
        <v>145170</v>
      </c>
      <c r="BA278">
        <v>131973</v>
      </c>
      <c r="BB278">
        <v>131973</v>
      </c>
      <c r="BC278">
        <v>131973</v>
      </c>
      <c r="BD278">
        <v>131973</v>
      </c>
      <c r="BE278">
        <v>131973</v>
      </c>
      <c r="BF278">
        <v>0</v>
      </c>
      <c r="BG278">
        <v>0</v>
      </c>
      <c r="BH278">
        <v>0</v>
      </c>
      <c r="BI278">
        <v>0</v>
      </c>
      <c r="BJ278">
        <v>9</v>
      </c>
      <c r="BK278">
        <v>9</v>
      </c>
      <c r="BL278">
        <v>9</v>
      </c>
      <c r="BM278">
        <v>9</v>
      </c>
      <c r="BN278">
        <v>9</v>
      </c>
      <c r="BO278">
        <v>9</v>
      </c>
      <c r="BP278">
        <v>9</v>
      </c>
      <c r="BQ278">
        <v>9</v>
      </c>
      <c r="BR278">
        <v>9</v>
      </c>
      <c r="BS278" t="s">
        <v>1433</v>
      </c>
      <c r="BT278" s="7">
        <v>-7.8216231000000001</v>
      </c>
      <c r="BU278" s="7">
        <v>110.3659091</v>
      </c>
      <c r="BV278">
        <v>1.8455905838828781E-3</v>
      </c>
      <c r="BW278">
        <v>116862.125</v>
      </c>
      <c r="BX278">
        <v>92417</v>
      </c>
      <c r="BY278">
        <v>103693.9</v>
      </c>
      <c r="BZ278">
        <v>171976.42857142861</v>
      </c>
      <c r="CA278">
        <v>113940.3</v>
      </c>
      <c r="CB278">
        <v>103040.875</v>
      </c>
      <c r="CC278">
        <v>111860.75</v>
      </c>
      <c r="CD278">
        <v>109564.11111111109</v>
      </c>
      <c r="CE278">
        <v>102098</v>
      </c>
      <c r="CF278">
        <v>115870.2857142857</v>
      </c>
      <c r="CG278">
        <v>190503.83333333331</v>
      </c>
      <c r="CH278">
        <v>102162.5</v>
      </c>
      <c r="CI278">
        <v>121616.625</v>
      </c>
      <c r="CJ278">
        <v>88156</v>
      </c>
      <c r="CK278">
        <v>90240.4</v>
      </c>
      <c r="CL278">
        <v>91015</v>
      </c>
      <c r="CM278">
        <v>92465.7</v>
      </c>
      <c r="CN278">
        <v>89023.6</v>
      </c>
      <c r="CO278">
        <v>175370.2</v>
      </c>
      <c r="CP278">
        <v>111200.7777777778</v>
      </c>
      <c r="CQ278">
        <v>97743.1</v>
      </c>
      <c r="CR278">
        <v>117550.3333333333</v>
      </c>
      <c r="CS278">
        <v>130039.2222222222</v>
      </c>
      <c r="CT278">
        <v>144672.375</v>
      </c>
      <c r="CU278">
        <v>200261.33333333331</v>
      </c>
      <c r="CV278">
        <v>217366.625</v>
      </c>
      <c r="CW278">
        <f t="shared" si="36"/>
        <v>164855.30769230769</v>
      </c>
      <c r="CX278">
        <f t="shared" si="37"/>
        <v>141951.76923076922</v>
      </c>
      <c r="CY278">
        <f t="shared" si="38"/>
        <v>6.2307692307692308</v>
      </c>
      <c r="CZ278">
        <v>1</v>
      </c>
      <c r="DA278">
        <v>0</v>
      </c>
      <c r="DB278">
        <v>0</v>
      </c>
      <c r="DC278">
        <v>0</v>
      </c>
      <c r="DD278">
        <v>1</v>
      </c>
      <c r="DE278">
        <v>1</v>
      </c>
      <c r="DF278">
        <v>0</v>
      </c>
      <c r="DG278">
        <f t="shared" si="39"/>
        <v>227230</v>
      </c>
      <c r="DH278">
        <f t="shared" si="40"/>
        <v>135634</v>
      </c>
      <c r="DI278">
        <f t="shared" si="41"/>
        <v>1.6753173982924636</v>
      </c>
      <c r="DJ278">
        <f t="shared" si="42"/>
        <v>170010</v>
      </c>
      <c r="DK278">
        <f t="shared" si="43"/>
        <v>131973</v>
      </c>
      <c r="DL278">
        <f t="shared" si="44"/>
        <v>1.2882180446000318</v>
      </c>
      <c r="DM278">
        <v>1</v>
      </c>
      <c r="DN278">
        <v>0</v>
      </c>
      <c r="DO278" t="s">
        <v>2601</v>
      </c>
      <c r="DP278">
        <v>0</v>
      </c>
      <c r="DQ278">
        <v>1</v>
      </c>
      <c r="DR278">
        <v>0</v>
      </c>
      <c r="DS278">
        <v>0</v>
      </c>
      <c r="DT278">
        <v>0</v>
      </c>
    </row>
    <row r="279" spans="1:124" x14ac:dyDescent="0.25">
      <c r="A279" t="s">
        <v>365</v>
      </c>
      <c r="B279" t="s">
        <v>1301</v>
      </c>
      <c r="C279" t="s">
        <v>1971</v>
      </c>
      <c r="D279" t="s">
        <v>1352</v>
      </c>
      <c r="E279">
        <v>0</v>
      </c>
      <c r="F279">
        <v>266400</v>
      </c>
      <c r="G279">
        <v>266400</v>
      </c>
      <c r="J279">
        <v>266400</v>
      </c>
      <c r="K279">
        <v>266400</v>
      </c>
      <c r="L279">
        <v>446400</v>
      </c>
      <c r="N279">
        <v>266400</v>
      </c>
      <c r="O279">
        <v>356400</v>
      </c>
      <c r="R279">
        <v>360000</v>
      </c>
      <c r="S279">
        <v>266400</v>
      </c>
      <c r="T279">
        <v>266400</v>
      </c>
      <c r="U279">
        <v>266400</v>
      </c>
      <c r="V279">
        <v>302400</v>
      </c>
      <c r="W279">
        <v>266400</v>
      </c>
      <c r="X279">
        <v>270000</v>
      </c>
      <c r="Y279">
        <v>270000</v>
      </c>
      <c r="Z279">
        <v>270000</v>
      </c>
      <c r="AA279">
        <v>270000</v>
      </c>
      <c r="AB279">
        <v>360000</v>
      </c>
      <c r="AC279">
        <v>450000</v>
      </c>
      <c r="AD279">
        <v>270000</v>
      </c>
      <c r="AE279">
        <v>270000</v>
      </c>
      <c r="AF279">
        <v>199800</v>
      </c>
      <c r="AG279">
        <v>199800</v>
      </c>
      <c r="AJ279">
        <v>199800</v>
      </c>
      <c r="AK279">
        <v>199800</v>
      </c>
      <c r="AL279">
        <v>334800</v>
      </c>
      <c r="AN279">
        <v>199800</v>
      </c>
      <c r="AO279">
        <v>267300</v>
      </c>
      <c r="AR279">
        <v>270000</v>
      </c>
      <c r="AS279">
        <v>199800</v>
      </c>
      <c r="AT279">
        <v>199800</v>
      </c>
      <c r="AU279">
        <v>199800</v>
      </c>
      <c r="AV279">
        <v>226800</v>
      </c>
      <c r="AW279">
        <v>199800</v>
      </c>
      <c r="AX279">
        <v>202500</v>
      </c>
      <c r="AY279">
        <v>202500</v>
      </c>
      <c r="AZ279">
        <v>202500</v>
      </c>
      <c r="BA279">
        <v>202500</v>
      </c>
      <c r="BB279">
        <v>270000</v>
      </c>
      <c r="BC279">
        <v>337500</v>
      </c>
      <c r="BD279">
        <v>202500</v>
      </c>
      <c r="BE279">
        <v>202500</v>
      </c>
      <c r="BF279">
        <v>9.1999999999999993</v>
      </c>
      <c r="BG279">
        <v>9.1999999999999993</v>
      </c>
      <c r="BH279">
        <v>9.1999999999999993</v>
      </c>
      <c r="BI279">
        <v>9.1999999999999993</v>
      </c>
      <c r="BJ279">
        <v>9.1999999999999993</v>
      </c>
      <c r="BK279">
        <v>9.1999999999999993</v>
      </c>
      <c r="BL279">
        <v>9.1999999999999993</v>
      </c>
      <c r="BM279">
        <v>9.1999999999999993</v>
      </c>
      <c r="BN279">
        <v>9.1999999999999993</v>
      </c>
      <c r="BO279">
        <v>9.1999999999999993</v>
      </c>
      <c r="BP279">
        <v>9.1999999999999993</v>
      </c>
      <c r="BQ279">
        <v>9.3000000000000007</v>
      </c>
      <c r="BR279">
        <v>9.3000000000000007</v>
      </c>
      <c r="BS279" t="s">
        <v>1439</v>
      </c>
      <c r="BT279" s="7">
        <v>-7.8190242999999997</v>
      </c>
      <c r="BU279" s="7">
        <v>110.370212</v>
      </c>
      <c r="BV279">
        <v>1.176411200387206E-3</v>
      </c>
      <c r="BW279">
        <v>116812.25</v>
      </c>
      <c r="BX279">
        <v>161417.60000000001</v>
      </c>
      <c r="CA279">
        <v>92952.3</v>
      </c>
      <c r="CB279">
        <v>93392.1</v>
      </c>
      <c r="CC279">
        <v>154731.20000000001</v>
      </c>
      <c r="CE279">
        <v>96879.888888888891</v>
      </c>
      <c r="CF279">
        <v>138401.5</v>
      </c>
      <c r="CI279">
        <v>114247.88888888891</v>
      </c>
      <c r="CJ279">
        <v>84901.375</v>
      </c>
      <c r="CK279">
        <v>95467.888888888891</v>
      </c>
      <c r="CL279">
        <v>92373</v>
      </c>
      <c r="CM279">
        <v>108737.44444444439</v>
      </c>
      <c r="CN279">
        <v>82556.777777777781</v>
      </c>
      <c r="CO279">
        <v>72456.777777777781</v>
      </c>
      <c r="CP279">
        <v>78012.333333333328</v>
      </c>
      <c r="CQ279">
        <v>81234.555555555562</v>
      </c>
      <c r="CR279">
        <v>81234.444444444438</v>
      </c>
      <c r="CS279">
        <v>141694.9</v>
      </c>
      <c r="CT279">
        <v>158856.77777777781</v>
      </c>
      <c r="CU279">
        <v>69636</v>
      </c>
      <c r="CV279">
        <v>77073.399999999994</v>
      </c>
      <c r="CW279">
        <f t="shared" si="36"/>
        <v>233887.5</v>
      </c>
      <c r="CX279">
        <f t="shared" si="37"/>
        <v>219115.38461538462</v>
      </c>
      <c r="CY279">
        <f t="shared" si="38"/>
        <v>9.2153846153846164</v>
      </c>
      <c r="CZ279">
        <v>1</v>
      </c>
      <c r="DA279">
        <v>1</v>
      </c>
      <c r="DB279">
        <v>1</v>
      </c>
      <c r="DC279">
        <v>0</v>
      </c>
      <c r="DD279">
        <v>1</v>
      </c>
      <c r="DE279">
        <v>1</v>
      </c>
      <c r="DF279">
        <v>0</v>
      </c>
      <c r="DG279">
        <f t="shared" si="39"/>
        <v>334800</v>
      </c>
      <c r="DH279">
        <f t="shared" si="40"/>
        <v>199800</v>
      </c>
      <c r="DI279">
        <f t="shared" si="41"/>
        <v>1.6756756756756757</v>
      </c>
      <c r="DJ279">
        <f t="shared" si="42"/>
        <v>337500</v>
      </c>
      <c r="DK279">
        <f t="shared" si="43"/>
        <v>199800</v>
      </c>
      <c r="DL279">
        <f t="shared" si="44"/>
        <v>1.6891891891891893</v>
      </c>
      <c r="DM279">
        <v>1</v>
      </c>
      <c r="DN279">
        <v>0</v>
      </c>
      <c r="DO279" t="s">
        <v>2601</v>
      </c>
      <c r="DP279">
        <v>0</v>
      </c>
      <c r="DQ279">
        <v>1</v>
      </c>
      <c r="DR279">
        <v>0</v>
      </c>
      <c r="DS279">
        <v>0</v>
      </c>
      <c r="DT279">
        <v>0</v>
      </c>
    </row>
    <row r="280" spans="1:124" x14ac:dyDescent="0.25">
      <c r="A280" t="s">
        <v>420</v>
      </c>
      <c r="B280" t="s">
        <v>1302</v>
      </c>
      <c r="C280" t="s">
        <v>1765</v>
      </c>
      <c r="D280" t="s">
        <v>1352</v>
      </c>
      <c r="E280">
        <v>1</v>
      </c>
      <c r="F280">
        <v>322667</v>
      </c>
      <c r="G280">
        <v>322667</v>
      </c>
      <c r="H280">
        <v>322667</v>
      </c>
      <c r="I280">
        <v>406667</v>
      </c>
      <c r="J280">
        <v>244000</v>
      </c>
      <c r="K280">
        <v>244000</v>
      </c>
      <c r="L280">
        <v>244000</v>
      </c>
      <c r="M280">
        <v>244000</v>
      </c>
      <c r="N280">
        <v>244000</v>
      </c>
      <c r="O280">
        <v>324000</v>
      </c>
      <c r="P280">
        <v>324000</v>
      </c>
      <c r="Q280">
        <v>244000</v>
      </c>
      <c r="R280">
        <v>242667</v>
      </c>
      <c r="S280">
        <v>244000</v>
      </c>
      <c r="T280">
        <v>244000</v>
      </c>
      <c r="U280">
        <v>324000</v>
      </c>
      <c r="V280">
        <v>324000</v>
      </c>
      <c r="W280">
        <v>244000</v>
      </c>
      <c r="X280">
        <v>280000</v>
      </c>
      <c r="Y280">
        <v>280000</v>
      </c>
      <c r="Z280">
        <v>280000</v>
      </c>
      <c r="AA280">
        <v>280000</v>
      </c>
      <c r="AB280">
        <v>333333</v>
      </c>
      <c r="AC280">
        <v>333333</v>
      </c>
      <c r="AD280">
        <v>242667</v>
      </c>
      <c r="AE280">
        <v>242667</v>
      </c>
      <c r="AF280">
        <v>242000</v>
      </c>
      <c r="AG280">
        <v>242000</v>
      </c>
      <c r="AH280">
        <v>242000</v>
      </c>
      <c r="AI280">
        <v>305000</v>
      </c>
      <c r="AJ280">
        <v>183000</v>
      </c>
      <c r="AK280">
        <v>183000</v>
      </c>
      <c r="AL280">
        <v>183000</v>
      </c>
      <c r="AM280">
        <v>183000</v>
      </c>
      <c r="AN280">
        <v>183000</v>
      </c>
      <c r="AO280">
        <v>243000</v>
      </c>
      <c r="AP280">
        <v>243000</v>
      </c>
      <c r="AQ280">
        <v>183000</v>
      </c>
      <c r="AR280">
        <v>182000</v>
      </c>
      <c r="AS280">
        <v>183000</v>
      </c>
      <c r="AT280">
        <v>183000</v>
      </c>
      <c r="AU280">
        <v>243000</v>
      </c>
      <c r="AV280">
        <v>243000</v>
      </c>
      <c r="AW280">
        <v>183000</v>
      </c>
      <c r="AX280">
        <v>210000</v>
      </c>
      <c r="AY280">
        <v>210000</v>
      </c>
      <c r="AZ280">
        <v>210000</v>
      </c>
      <c r="BA280">
        <v>210000</v>
      </c>
      <c r="BB280">
        <v>250000</v>
      </c>
      <c r="BC280">
        <v>250000</v>
      </c>
      <c r="BD280">
        <v>182000</v>
      </c>
      <c r="BE280">
        <v>182000</v>
      </c>
      <c r="BF280">
        <v>8</v>
      </c>
      <c r="BG280">
        <v>8</v>
      </c>
      <c r="BH280">
        <v>8</v>
      </c>
      <c r="BI280">
        <v>8</v>
      </c>
      <c r="BJ280">
        <v>8</v>
      </c>
      <c r="BK280">
        <v>8</v>
      </c>
      <c r="BL280">
        <v>8</v>
      </c>
      <c r="BM280">
        <v>8</v>
      </c>
      <c r="BN280">
        <v>8</v>
      </c>
      <c r="BO280">
        <v>8</v>
      </c>
      <c r="BP280">
        <v>8</v>
      </c>
      <c r="BQ280">
        <v>8</v>
      </c>
      <c r="BR280">
        <v>8</v>
      </c>
      <c r="BS280" t="s">
        <v>1439</v>
      </c>
      <c r="BT280" s="7">
        <v>-7.7560077999999999</v>
      </c>
      <c r="BU280" s="7">
        <v>110.38405760000001</v>
      </c>
      <c r="BV280">
        <v>3.2895619665551041E-3</v>
      </c>
      <c r="BW280">
        <v>194561.1428571429</v>
      </c>
      <c r="BX280">
        <v>210282.6</v>
      </c>
      <c r="BY280">
        <v>254375.8</v>
      </c>
      <c r="BZ280">
        <v>317286.375</v>
      </c>
      <c r="CA280">
        <v>134885.1</v>
      </c>
      <c r="CB280">
        <v>155599.29999999999</v>
      </c>
      <c r="CC280">
        <v>148125.20000000001</v>
      </c>
      <c r="CD280">
        <v>150760.29999999999</v>
      </c>
      <c r="CE280">
        <v>143097.22222222219</v>
      </c>
      <c r="CF280">
        <v>263502.625</v>
      </c>
      <c r="CG280">
        <v>238999.77777777781</v>
      </c>
      <c r="CH280">
        <v>161257.79999999999</v>
      </c>
      <c r="CI280">
        <v>163266.29999999999</v>
      </c>
      <c r="CJ280">
        <v>126884.2</v>
      </c>
      <c r="CK280">
        <v>132884.20000000001</v>
      </c>
      <c r="CL280">
        <v>158904.29999999999</v>
      </c>
      <c r="CM280">
        <v>172755.20000000001</v>
      </c>
      <c r="CN280">
        <v>126584.3</v>
      </c>
      <c r="CO280">
        <v>132104.29999999999</v>
      </c>
      <c r="CP280">
        <v>132104.29999999999</v>
      </c>
      <c r="CQ280">
        <v>128744.8</v>
      </c>
      <c r="CR280">
        <v>128304.8</v>
      </c>
      <c r="CS280">
        <v>172697.9</v>
      </c>
      <c r="CT280">
        <v>196994.6</v>
      </c>
      <c r="CU280">
        <v>136077.4</v>
      </c>
      <c r="CV280">
        <v>157304.79999999999</v>
      </c>
      <c r="CW280">
        <f t="shared" si="36"/>
        <v>215153.84615384616</v>
      </c>
      <c r="CX280">
        <f t="shared" si="37"/>
        <v>210692.30769230769</v>
      </c>
      <c r="CY280">
        <f t="shared" si="38"/>
        <v>8</v>
      </c>
      <c r="CZ280">
        <v>1</v>
      </c>
      <c r="DA280">
        <v>1</v>
      </c>
      <c r="DB280">
        <v>1</v>
      </c>
      <c r="DC280">
        <v>0</v>
      </c>
      <c r="DD280">
        <v>1</v>
      </c>
      <c r="DE280">
        <v>1</v>
      </c>
      <c r="DF280">
        <v>0</v>
      </c>
      <c r="DG280">
        <f t="shared" si="39"/>
        <v>305000</v>
      </c>
      <c r="DH280">
        <f t="shared" si="40"/>
        <v>182000</v>
      </c>
      <c r="DI280">
        <f t="shared" si="41"/>
        <v>1.6758241758241759</v>
      </c>
      <c r="DJ280">
        <f t="shared" si="42"/>
        <v>250000</v>
      </c>
      <c r="DK280">
        <f t="shared" si="43"/>
        <v>182000</v>
      </c>
      <c r="DL280">
        <f t="shared" si="44"/>
        <v>1.3736263736263736</v>
      </c>
      <c r="DM280">
        <v>1</v>
      </c>
      <c r="DN280">
        <v>0</v>
      </c>
      <c r="DO280" t="s">
        <v>2600</v>
      </c>
      <c r="DP280">
        <v>1</v>
      </c>
      <c r="DQ280">
        <v>0</v>
      </c>
      <c r="DR280">
        <v>0</v>
      </c>
      <c r="DS280">
        <v>0</v>
      </c>
      <c r="DT280">
        <v>0</v>
      </c>
    </row>
    <row r="281" spans="1:124" x14ac:dyDescent="0.25">
      <c r="A281" t="s">
        <v>305</v>
      </c>
      <c r="B281" t="s">
        <v>1323</v>
      </c>
      <c r="C281" t="s">
        <v>2108</v>
      </c>
      <c r="D281" t="s">
        <v>1352</v>
      </c>
      <c r="E281">
        <v>1.5</v>
      </c>
      <c r="F281">
        <v>469674</v>
      </c>
      <c r="G281">
        <v>432788</v>
      </c>
      <c r="H281">
        <v>432451</v>
      </c>
      <c r="I281">
        <v>366519</v>
      </c>
      <c r="J281">
        <v>366389</v>
      </c>
      <c r="K281">
        <v>381764</v>
      </c>
      <c r="L281">
        <v>403919</v>
      </c>
      <c r="M281">
        <v>329489</v>
      </c>
      <c r="N281">
        <v>557415</v>
      </c>
      <c r="O281">
        <v>445106</v>
      </c>
      <c r="P281">
        <v>488241</v>
      </c>
      <c r="Q281">
        <v>346740</v>
      </c>
      <c r="R281">
        <v>385432</v>
      </c>
      <c r="S281">
        <v>360325</v>
      </c>
      <c r="T281">
        <v>381647</v>
      </c>
      <c r="U281">
        <v>381738</v>
      </c>
      <c r="V281">
        <v>381285</v>
      </c>
      <c r="W281">
        <v>381533</v>
      </c>
      <c r="X281">
        <v>382916</v>
      </c>
      <c r="Y281">
        <v>360325</v>
      </c>
      <c r="Z281">
        <v>360325</v>
      </c>
      <c r="AA281">
        <v>360325</v>
      </c>
      <c r="AB281">
        <v>360325</v>
      </c>
      <c r="AC281">
        <v>393083</v>
      </c>
      <c r="AD281">
        <v>411801</v>
      </c>
      <c r="AE281">
        <v>360325</v>
      </c>
      <c r="AF281">
        <v>366346</v>
      </c>
      <c r="AG281">
        <v>337575</v>
      </c>
      <c r="AH281">
        <v>337312</v>
      </c>
      <c r="AI281">
        <v>285885</v>
      </c>
      <c r="AJ281">
        <v>285783</v>
      </c>
      <c r="AK281">
        <v>297776</v>
      </c>
      <c r="AL281">
        <v>315057</v>
      </c>
      <c r="AM281">
        <v>257001</v>
      </c>
      <c r="AN281">
        <v>434784</v>
      </c>
      <c r="AO281">
        <v>347183</v>
      </c>
      <c r="AP281">
        <v>380828</v>
      </c>
      <c r="AQ281">
        <v>270457</v>
      </c>
      <c r="AR281">
        <v>300637</v>
      </c>
      <c r="AS281">
        <v>281054</v>
      </c>
      <c r="AT281">
        <v>297685</v>
      </c>
      <c r="AU281">
        <v>297756</v>
      </c>
      <c r="AV281">
        <v>297402</v>
      </c>
      <c r="AW281">
        <v>297596</v>
      </c>
      <c r="AX281">
        <v>298674</v>
      </c>
      <c r="AY281">
        <v>281054</v>
      </c>
      <c r="AZ281">
        <v>281054</v>
      </c>
      <c r="BA281">
        <v>281054</v>
      </c>
      <c r="BB281">
        <v>281054</v>
      </c>
      <c r="BC281">
        <v>306605</v>
      </c>
      <c r="BD281">
        <v>321205</v>
      </c>
      <c r="BE281">
        <v>281054</v>
      </c>
      <c r="BF281">
        <v>8.3000000000000007</v>
      </c>
      <c r="BG281">
        <v>8.3000000000000007</v>
      </c>
      <c r="BH281">
        <v>8.3000000000000007</v>
      </c>
      <c r="BI281">
        <v>8.3000000000000007</v>
      </c>
      <c r="BJ281">
        <v>8.3000000000000007</v>
      </c>
      <c r="BK281">
        <v>8.3000000000000007</v>
      </c>
      <c r="BL281">
        <v>8.3000000000000007</v>
      </c>
      <c r="BM281">
        <v>8.3000000000000007</v>
      </c>
      <c r="BN281">
        <v>8.3000000000000007</v>
      </c>
      <c r="BO281">
        <v>8.3000000000000007</v>
      </c>
      <c r="BP281">
        <v>8.3000000000000007</v>
      </c>
      <c r="BQ281">
        <v>8.3000000000000007</v>
      </c>
      <c r="BR281">
        <v>8.3000000000000007</v>
      </c>
      <c r="BS281" t="s">
        <v>1433</v>
      </c>
      <c r="BT281" s="7">
        <v>-7.8904918999999998</v>
      </c>
      <c r="BU281" s="7">
        <v>110.0774734</v>
      </c>
      <c r="BV281">
        <v>0.16757846765462239</v>
      </c>
      <c r="BW281">
        <v>130666.75</v>
      </c>
      <c r="BX281">
        <v>126397.4</v>
      </c>
      <c r="BY281">
        <v>151385.29999999999</v>
      </c>
      <c r="BZ281">
        <v>146270.11111111109</v>
      </c>
      <c r="CA281">
        <v>86264.5</v>
      </c>
      <c r="CB281">
        <v>103916.5</v>
      </c>
      <c r="CC281">
        <v>111953.4</v>
      </c>
      <c r="CD281">
        <v>56345.444444444453</v>
      </c>
      <c r="CE281">
        <v>188972.3</v>
      </c>
      <c r="CF281">
        <v>137488.29999999999</v>
      </c>
      <c r="CG281">
        <v>139199.125</v>
      </c>
      <c r="CH281">
        <v>84037.333333333328</v>
      </c>
      <c r="CI281">
        <v>96814.399999999994</v>
      </c>
      <c r="CJ281">
        <v>83577</v>
      </c>
      <c r="CK281">
        <v>80800.800000000003</v>
      </c>
      <c r="CL281">
        <v>87346.3</v>
      </c>
      <c r="CM281">
        <v>102166.875</v>
      </c>
      <c r="CN281">
        <v>86814.1</v>
      </c>
      <c r="CO281">
        <v>77014.333333333328</v>
      </c>
      <c r="CP281">
        <v>67841</v>
      </c>
      <c r="CQ281">
        <v>67991</v>
      </c>
      <c r="CR281">
        <v>72975.375</v>
      </c>
      <c r="CS281">
        <v>184631.33333333331</v>
      </c>
      <c r="CT281">
        <v>84480</v>
      </c>
      <c r="CU281">
        <v>108378.7777777778</v>
      </c>
      <c r="CV281">
        <v>82298.5</v>
      </c>
      <c r="CW281">
        <f t="shared" si="36"/>
        <v>324355.69230769231</v>
      </c>
      <c r="CX281">
        <f t="shared" si="37"/>
        <v>292557.46153846156</v>
      </c>
      <c r="CY281">
        <f t="shared" si="38"/>
        <v>8.2999999999999989</v>
      </c>
      <c r="CZ281">
        <v>1</v>
      </c>
      <c r="DA281">
        <v>0</v>
      </c>
      <c r="DB281">
        <v>0</v>
      </c>
      <c r="DC281">
        <v>0</v>
      </c>
      <c r="DD281">
        <v>1</v>
      </c>
      <c r="DE281">
        <v>1</v>
      </c>
      <c r="DF281">
        <v>0</v>
      </c>
      <c r="DG281">
        <f t="shared" si="39"/>
        <v>434784</v>
      </c>
      <c r="DH281">
        <f t="shared" si="40"/>
        <v>257001</v>
      </c>
      <c r="DI281">
        <f t="shared" si="41"/>
        <v>1.6917599542414232</v>
      </c>
      <c r="DJ281">
        <f t="shared" si="42"/>
        <v>321205</v>
      </c>
      <c r="DK281">
        <f t="shared" si="43"/>
        <v>281054</v>
      </c>
      <c r="DL281">
        <f t="shared" si="44"/>
        <v>1.1428586677293331</v>
      </c>
      <c r="DM281">
        <v>1</v>
      </c>
      <c r="DN281">
        <v>0</v>
      </c>
      <c r="DO281" t="s">
        <v>2603</v>
      </c>
      <c r="DP281">
        <v>0</v>
      </c>
      <c r="DQ281">
        <v>0</v>
      </c>
      <c r="DR281">
        <v>0</v>
      </c>
      <c r="DS281">
        <v>1</v>
      </c>
      <c r="DT281">
        <v>0</v>
      </c>
    </row>
    <row r="282" spans="1:124" x14ac:dyDescent="0.25">
      <c r="A282" t="s">
        <v>728</v>
      </c>
      <c r="B282" t="s">
        <v>1291</v>
      </c>
      <c r="C282" t="s">
        <v>2371</v>
      </c>
      <c r="D282" t="s">
        <v>1352</v>
      </c>
      <c r="E282">
        <v>0</v>
      </c>
      <c r="F282">
        <v>219917</v>
      </c>
      <c r="G282">
        <v>275798</v>
      </c>
      <c r="H282">
        <v>229337</v>
      </c>
      <c r="I282">
        <v>360926</v>
      </c>
      <c r="J282">
        <v>243364</v>
      </c>
      <c r="K282">
        <v>230543</v>
      </c>
      <c r="L282">
        <v>256358</v>
      </c>
      <c r="M282">
        <v>230120</v>
      </c>
      <c r="N282">
        <v>268932</v>
      </c>
      <c r="O282">
        <v>289364</v>
      </c>
      <c r="P282">
        <v>376043</v>
      </c>
      <c r="Q282">
        <v>264382</v>
      </c>
      <c r="R282">
        <v>230422</v>
      </c>
      <c r="S282">
        <v>256358</v>
      </c>
      <c r="T282">
        <v>256358</v>
      </c>
      <c r="U282">
        <v>288402</v>
      </c>
      <c r="V282">
        <v>256358</v>
      </c>
      <c r="W282">
        <v>256358</v>
      </c>
      <c r="X282">
        <v>256358</v>
      </c>
      <c r="Y282">
        <v>256358</v>
      </c>
      <c r="Z282">
        <v>256358</v>
      </c>
      <c r="AA282">
        <v>256358</v>
      </c>
      <c r="AB282">
        <v>256358</v>
      </c>
      <c r="AC282">
        <v>256358</v>
      </c>
      <c r="AD282">
        <v>256358</v>
      </c>
      <c r="AE282">
        <v>256358</v>
      </c>
      <c r="AF282">
        <v>171535</v>
      </c>
      <c r="AG282">
        <v>215122</v>
      </c>
      <c r="AH282">
        <v>178883</v>
      </c>
      <c r="AI282">
        <v>281522</v>
      </c>
      <c r="AJ282">
        <v>189824</v>
      </c>
      <c r="AK282">
        <v>179824</v>
      </c>
      <c r="AL282">
        <v>199959</v>
      </c>
      <c r="AM282">
        <v>179494</v>
      </c>
      <c r="AN282">
        <v>209767</v>
      </c>
      <c r="AO282">
        <v>225704</v>
      </c>
      <c r="AP282">
        <v>293314</v>
      </c>
      <c r="AQ282">
        <v>206218</v>
      </c>
      <c r="AR282">
        <v>179729</v>
      </c>
      <c r="AS282">
        <v>199959</v>
      </c>
      <c r="AT282">
        <v>199959</v>
      </c>
      <c r="AU282">
        <v>224954</v>
      </c>
      <c r="AV282">
        <v>199959</v>
      </c>
      <c r="AW282">
        <v>199959</v>
      </c>
      <c r="AX282">
        <v>199959</v>
      </c>
      <c r="AY282">
        <v>199959</v>
      </c>
      <c r="AZ282">
        <v>199959</v>
      </c>
      <c r="BA282">
        <v>199959</v>
      </c>
      <c r="BB282">
        <v>199959</v>
      </c>
      <c r="BC282">
        <v>199959</v>
      </c>
      <c r="BD282">
        <v>199959</v>
      </c>
      <c r="BE282">
        <v>199959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T282" s="7">
        <v>-8.1445798000000007</v>
      </c>
      <c r="BU282" s="7">
        <v>110.59881590000001</v>
      </c>
      <c r="BV282">
        <v>0.1724479870736208</v>
      </c>
      <c r="BW282">
        <v>87625.75</v>
      </c>
      <c r="BX282">
        <v>62987.333333333343</v>
      </c>
      <c r="BY282">
        <v>86751.444444444438</v>
      </c>
      <c r="BZ282">
        <v>61326</v>
      </c>
      <c r="CA282">
        <v>65758.555555555562</v>
      </c>
      <c r="CB282">
        <v>77922.444444444438</v>
      </c>
      <c r="CC282">
        <v>151262.6</v>
      </c>
      <c r="CD282">
        <v>151912.79999999999</v>
      </c>
      <c r="CE282">
        <v>147634.5</v>
      </c>
      <c r="CF282">
        <v>51708.625</v>
      </c>
      <c r="CG282">
        <v>51968.571428571428</v>
      </c>
      <c r="CH282">
        <v>202216.8</v>
      </c>
      <c r="CI282">
        <v>177224.9</v>
      </c>
      <c r="CJ282">
        <v>209332.9</v>
      </c>
      <c r="CK282">
        <v>66037.777777777781</v>
      </c>
      <c r="CL282">
        <v>227142.875</v>
      </c>
      <c r="CM282">
        <v>64076.571428571428</v>
      </c>
      <c r="CN282">
        <v>148409.29999999999</v>
      </c>
      <c r="CO282">
        <v>65657.444444444438</v>
      </c>
      <c r="CP282">
        <v>63461</v>
      </c>
      <c r="CQ282">
        <v>61606.555555555547</v>
      </c>
      <c r="CR282">
        <v>63461</v>
      </c>
      <c r="CS282">
        <v>43565.5</v>
      </c>
      <c r="CT282">
        <v>48863.75</v>
      </c>
      <c r="CU282">
        <v>152424.70000000001</v>
      </c>
      <c r="CV282">
        <v>164090.55555555559</v>
      </c>
      <c r="CW282">
        <f t="shared" si="36"/>
        <v>208530.38461538462</v>
      </c>
      <c r="CX282">
        <f t="shared" si="37"/>
        <v>201881.69230769231</v>
      </c>
      <c r="CY282">
        <f t="shared" si="38"/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f t="shared" si="39"/>
        <v>293314</v>
      </c>
      <c r="DH282">
        <f t="shared" si="40"/>
        <v>171535</v>
      </c>
      <c r="DI282">
        <f t="shared" si="41"/>
        <v>1.70993674760253</v>
      </c>
      <c r="DJ282">
        <f t="shared" si="42"/>
        <v>224954</v>
      </c>
      <c r="DK282">
        <f t="shared" si="43"/>
        <v>199959</v>
      </c>
      <c r="DL282">
        <f t="shared" si="44"/>
        <v>1.1250006251281512</v>
      </c>
      <c r="DM282">
        <v>1</v>
      </c>
      <c r="DN282">
        <v>0</v>
      </c>
      <c r="DO282" t="s">
        <v>2604</v>
      </c>
      <c r="DP282">
        <v>0</v>
      </c>
      <c r="DQ282">
        <v>0</v>
      </c>
      <c r="DR282">
        <v>0</v>
      </c>
      <c r="DS282">
        <v>0</v>
      </c>
      <c r="DT282">
        <v>1</v>
      </c>
    </row>
    <row r="283" spans="1:124" x14ac:dyDescent="0.25">
      <c r="A283" t="s">
        <v>141</v>
      </c>
      <c r="B283" t="s">
        <v>1289</v>
      </c>
      <c r="C283" t="s">
        <v>1949</v>
      </c>
      <c r="D283" t="s">
        <v>1352</v>
      </c>
      <c r="E283">
        <v>2</v>
      </c>
      <c r="F283">
        <v>320000</v>
      </c>
      <c r="G283">
        <v>320000</v>
      </c>
      <c r="H283">
        <v>495000</v>
      </c>
      <c r="I283">
        <v>495000</v>
      </c>
      <c r="J283">
        <v>495000</v>
      </c>
      <c r="K283">
        <v>320000</v>
      </c>
      <c r="L283">
        <v>320000</v>
      </c>
      <c r="M283">
        <v>320000</v>
      </c>
      <c r="N283">
        <v>320000</v>
      </c>
      <c r="O283">
        <v>550000</v>
      </c>
      <c r="Q283">
        <v>450000</v>
      </c>
      <c r="R283">
        <v>450000</v>
      </c>
      <c r="S283">
        <v>320000</v>
      </c>
      <c r="T283">
        <v>320000</v>
      </c>
      <c r="U283">
        <v>320000</v>
      </c>
      <c r="V283">
        <v>420000</v>
      </c>
      <c r="W283">
        <v>320000</v>
      </c>
      <c r="X283">
        <v>320000</v>
      </c>
      <c r="Y283">
        <v>320000</v>
      </c>
      <c r="Z283">
        <v>320000</v>
      </c>
      <c r="AA283">
        <v>320000</v>
      </c>
      <c r="AB283">
        <v>450000</v>
      </c>
      <c r="AC283">
        <v>450000</v>
      </c>
      <c r="AD283">
        <v>450000</v>
      </c>
      <c r="AE283">
        <v>350000</v>
      </c>
      <c r="AF283">
        <v>192000</v>
      </c>
      <c r="AG283">
        <v>192000</v>
      </c>
      <c r="AH283">
        <v>297000</v>
      </c>
      <c r="AI283">
        <v>297000</v>
      </c>
      <c r="AJ283">
        <v>297000</v>
      </c>
      <c r="AK283">
        <v>192000</v>
      </c>
      <c r="AL283">
        <v>192000</v>
      </c>
      <c r="AM283">
        <v>192000</v>
      </c>
      <c r="AN283">
        <v>192000</v>
      </c>
      <c r="AO283">
        <v>330000</v>
      </c>
      <c r="AQ283">
        <v>270000</v>
      </c>
      <c r="AR283">
        <v>270000</v>
      </c>
      <c r="AS283">
        <v>192000</v>
      </c>
      <c r="AT283">
        <v>192000</v>
      </c>
      <c r="AU283">
        <v>192000</v>
      </c>
      <c r="AV283">
        <v>252000</v>
      </c>
      <c r="AW283">
        <v>192000</v>
      </c>
      <c r="AX283">
        <v>192000</v>
      </c>
      <c r="AY283">
        <v>192000</v>
      </c>
      <c r="AZ283">
        <v>192000</v>
      </c>
      <c r="BA283">
        <v>192000</v>
      </c>
      <c r="BB283">
        <v>270000</v>
      </c>
      <c r="BC283">
        <v>270000</v>
      </c>
      <c r="BD283">
        <v>270000</v>
      </c>
      <c r="BE283">
        <v>210000</v>
      </c>
      <c r="BF283">
        <v>8.5</v>
      </c>
      <c r="BG283">
        <v>8.5</v>
      </c>
      <c r="BH283">
        <v>8.5</v>
      </c>
      <c r="BI283">
        <v>8.5</v>
      </c>
      <c r="BJ283">
        <v>8.5</v>
      </c>
      <c r="BK283">
        <v>8.5</v>
      </c>
      <c r="BL283">
        <v>8.5</v>
      </c>
      <c r="BM283">
        <v>8.5</v>
      </c>
      <c r="BN283">
        <v>8.5</v>
      </c>
      <c r="BO283">
        <v>8.5</v>
      </c>
      <c r="BP283">
        <v>8.5</v>
      </c>
      <c r="BQ283">
        <v>8.5</v>
      </c>
      <c r="BR283">
        <v>8.5</v>
      </c>
      <c r="BS283" t="s">
        <v>1450</v>
      </c>
      <c r="BT283" s="7">
        <v>-7.7942030000000004</v>
      </c>
      <c r="BU283" s="7">
        <v>110.366817</v>
      </c>
      <c r="BV283">
        <v>1.539774963464602E-3</v>
      </c>
      <c r="BW283">
        <v>284562.5</v>
      </c>
      <c r="BX283">
        <v>135642.71428571429</v>
      </c>
      <c r="BY283">
        <v>312683.33333333331</v>
      </c>
      <c r="BZ283">
        <v>249620</v>
      </c>
      <c r="CA283">
        <v>201055.55555555559</v>
      </c>
      <c r="CB283">
        <v>197277.88888888891</v>
      </c>
      <c r="CC283">
        <v>269150</v>
      </c>
      <c r="CD283">
        <v>204612.5</v>
      </c>
      <c r="CE283">
        <v>232916.66666666669</v>
      </c>
      <c r="CF283">
        <v>260886.5</v>
      </c>
      <c r="CH283">
        <v>205250.2</v>
      </c>
      <c r="CI283">
        <v>147062.5</v>
      </c>
      <c r="CJ283">
        <v>166611.11111111109</v>
      </c>
      <c r="CK283">
        <v>189944.55555555559</v>
      </c>
      <c r="CL283">
        <v>272789.22222222219</v>
      </c>
      <c r="CM283">
        <v>320559.90000000002</v>
      </c>
      <c r="CN283">
        <v>219300.2</v>
      </c>
      <c r="CO283">
        <v>260900.1</v>
      </c>
      <c r="CP283">
        <v>219480.1</v>
      </c>
      <c r="CQ283">
        <v>258900.1</v>
      </c>
      <c r="CR283">
        <v>299900.09999999998</v>
      </c>
      <c r="CS283">
        <v>236413.25</v>
      </c>
      <c r="CT283">
        <v>390976.57142857142</v>
      </c>
      <c r="CU283">
        <v>198501.4</v>
      </c>
      <c r="CV283">
        <v>200277.88888888891</v>
      </c>
      <c r="CW283">
        <f t="shared" si="36"/>
        <v>242750</v>
      </c>
      <c r="CX283">
        <f t="shared" si="37"/>
        <v>216000</v>
      </c>
      <c r="CY283">
        <f t="shared" si="38"/>
        <v>8.5</v>
      </c>
      <c r="CZ283">
        <v>1</v>
      </c>
      <c r="DA283">
        <v>1</v>
      </c>
      <c r="DB283">
        <v>1</v>
      </c>
      <c r="DC283">
        <v>0</v>
      </c>
      <c r="DD283">
        <v>1</v>
      </c>
      <c r="DE283">
        <v>0</v>
      </c>
      <c r="DF283">
        <v>0</v>
      </c>
      <c r="DG283">
        <f t="shared" si="39"/>
        <v>330000</v>
      </c>
      <c r="DH283">
        <f t="shared" si="40"/>
        <v>192000</v>
      </c>
      <c r="DI283">
        <f t="shared" si="41"/>
        <v>1.71875</v>
      </c>
      <c r="DJ283">
        <f t="shared" si="42"/>
        <v>270000</v>
      </c>
      <c r="DK283">
        <f t="shared" si="43"/>
        <v>192000</v>
      </c>
      <c r="DL283">
        <f t="shared" si="44"/>
        <v>1.40625</v>
      </c>
      <c r="DM283">
        <v>1</v>
      </c>
      <c r="DN283">
        <v>0</v>
      </c>
      <c r="DO283" t="s">
        <v>2601</v>
      </c>
      <c r="DP283">
        <v>0</v>
      </c>
      <c r="DQ283">
        <v>1</v>
      </c>
      <c r="DR283">
        <v>0</v>
      </c>
      <c r="DS283">
        <v>0</v>
      </c>
      <c r="DT283">
        <v>0</v>
      </c>
    </row>
    <row r="284" spans="1:124" x14ac:dyDescent="0.25">
      <c r="A284" t="s">
        <v>450</v>
      </c>
      <c r="B284" t="s">
        <v>1303</v>
      </c>
      <c r="C284" t="s">
        <v>1783</v>
      </c>
      <c r="D284" t="s">
        <v>1352</v>
      </c>
      <c r="E284">
        <v>1</v>
      </c>
      <c r="F284">
        <v>181998</v>
      </c>
      <c r="G284">
        <v>211479</v>
      </c>
      <c r="H284">
        <v>209731</v>
      </c>
      <c r="I284">
        <v>295627</v>
      </c>
      <c r="J284">
        <v>209599</v>
      </c>
      <c r="K284">
        <v>201260</v>
      </c>
      <c r="L284">
        <v>182279</v>
      </c>
      <c r="M284">
        <v>173135</v>
      </c>
      <c r="N284">
        <v>182478</v>
      </c>
      <c r="O284">
        <v>192269</v>
      </c>
      <c r="P284">
        <v>275888</v>
      </c>
      <c r="Q284">
        <v>198818</v>
      </c>
      <c r="R284">
        <v>171439</v>
      </c>
      <c r="S284">
        <v>192269</v>
      </c>
      <c r="T284">
        <v>192269</v>
      </c>
      <c r="U284">
        <v>192269</v>
      </c>
      <c r="V284">
        <v>192269</v>
      </c>
      <c r="W284">
        <v>192269</v>
      </c>
      <c r="X284">
        <v>192269</v>
      </c>
      <c r="Y284">
        <v>160224</v>
      </c>
      <c r="Z284">
        <v>192269</v>
      </c>
      <c r="AA284">
        <v>192269</v>
      </c>
      <c r="AB284">
        <v>192269</v>
      </c>
      <c r="AC284">
        <v>192269</v>
      </c>
      <c r="AD284">
        <v>192269</v>
      </c>
      <c r="AE284">
        <v>192269</v>
      </c>
      <c r="AF284">
        <v>141958</v>
      </c>
      <c r="AG284">
        <v>164954</v>
      </c>
      <c r="AH284">
        <v>163590</v>
      </c>
      <c r="AI284">
        <v>230589</v>
      </c>
      <c r="AJ284">
        <v>163487</v>
      </c>
      <c r="AK284">
        <v>156983</v>
      </c>
      <c r="AL284">
        <v>142178</v>
      </c>
      <c r="AM284">
        <v>135045</v>
      </c>
      <c r="AN284">
        <v>142333</v>
      </c>
      <c r="AO284">
        <v>149970</v>
      </c>
      <c r="AP284">
        <v>215193</v>
      </c>
      <c r="AQ284">
        <v>155078</v>
      </c>
      <c r="AR284">
        <v>133722</v>
      </c>
      <c r="AS284">
        <v>149970</v>
      </c>
      <c r="AT284">
        <v>149970</v>
      </c>
      <c r="AU284">
        <v>149970</v>
      </c>
      <c r="AV284">
        <v>149970</v>
      </c>
      <c r="AW284">
        <v>149970</v>
      </c>
      <c r="AX284">
        <v>149970</v>
      </c>
      <c r="AY284">
        <v>124975</v>
      </c>
      <c r="AZ284">
        <v>149970</v>
      </c>
      <c r="BA284">
        <v>149970</v>
      </c>
      <c r="BB284">
        <v>149970</v>
      </c>
      <c r="BC284">
        <v>149970</v>
      </c>
      <c r="BD284">
        <v>149970</v>
      </c>
      <c r="BE284">
        <v>149970</v>
      </c>
      <c r="BF284">
        <v>8.1</v>
      </c>
      <c r="BG284">
        <v>8.1</v>
      </c>
      <c r="BH284">
        <v>8.1999999999999993</v>
      </c>
      <c r="BI284">
        <v>8.1999999999999993</v>
      </c>
      <c r="BJ284">
        <v>8.1999999999999993</v>
      </c>
      <c r="BK284">
        <v>8.1999999999999993</v>
      </c>
      <c r="BL284">
        <v>8.3000000000000007</v>
      </c>
      <c r="BM284">
        <v>8.3000000000000007</v>
      </c>
      <c r="BN284">
        <v>8.3000000000000007</v>
      </c>
      <c r="BO284">
        <v>8.3000000000000007</v>
      </c>
      <c r="BP284">
        <v>8.3000000000000007</v>
      </c>
      <c r="BQ284">
        <v>8.3000000000000007</v>
      </c>
      <c r="BR284">
        <v>8.3000000000000007</v>
      </c>
      <c r="BS284" t="s">
        <v>1433</v>
      </c>
      <c r="BT284" s="7">
        <v>-8.0195316999999999</v>
      </c>
      <c r="BU284" s="7">
        <v>110.326725</v>
      </c>
      <c r="BV284">
        <v>3.8618015141121988E-2</v>
      </c>
      <c r="BW284">
        <v>79346.375</v>
      </c>
      <c r="BX284">
        <v>70311.125</v>
      </c>
      <c r="BY284">
        <v>67992.875</v>
      </c>
      <c r="BZ284">
        <v>83645.125</v>
      </c>
      <c r="CA284">
        <v>67698.875</v>
      </c>
      <c r="CB284">
        <v>99694.333333333328</v>
      </c>
      <c r="CC284">
        <v>160260.20000000001</v>
      </c>
      <c r="CD284">
        <v>155849.79999999999</v>
      </c>
      <c r="CE284">
        <v>154500.1</v>
      </c>
      <c r="CF284">
        <v>69851.625</v>
      </c>
      <c r="CG284">
        <v>78867.875</v>
      </c>
      <c r="CH284">
        <v>223362.66666666669</v>
      </c>
      <c r="CI284">
        <v>161763.6</v>
      </c>
      <c r="CJ284">
        <v>214029.7</v>
      </c>
      <c r="CK284">
        <v>73502.888888888891</v>
      </c>
      <c r="CL284">
        <v>220322.1</v>
      </c>
      <c r="CM284">
        <v>58326.333333333343</v>
      </c>
      <c r="CN284">
        <v>150477.79999999999</v>
      </c>
      <c r="CO284">
        <v>56764.111111111109</v>
      </c>
      <c r="CP284">
        <v>82961.333333333328</v>
      </c>
      <c r="CQ284">
        <v>66962.777777777781</v>
      </c>
      <c r="CR284">
        <v>66952.888888888891</v>
      </c>
      <c r="CS284">
        <v>95255.333333333328</v>
      </c>
      <c r="CT284">
        <v>94165.222222222219</v>
      </c>
      <c r="CU284">
        <v>165646.79999999999</v>
      </c>
      <c r="CV284">
        <v>164665.70000000001</v>
      </c>
      <c r="CW284">
        <f t="shared" si="36"/>
        <v>161160</v>
      </c>
      <c r="CX284">
        <f t="shared" si="37"/>
        <v>148047.30769230769</v>
      </c>
      <c r="CY284">
        <f t="shared" si="38"/>
        <v>8.2384615384615376</v>
      </c>
      <c r="CZ284">
        <v>1</v>
      </c>
      <c r="DA284">
        <v>0</v>
      </c>
      <c r="DB284">
        <v>0</v>
      </c>
      <c r="DC284">
        <v>0</v>
      </c>
      <c r="DD284">
        <v>1</v>
      </c>
      <c r="DE284">
        <v>1</v>
      </c>
      <c r="DF284">
        <v>0</v>
      </c>
      <c r="DG284">
        <f t="shared" si="39"/>
        <v>230589</v>
      </c>
      <c r="DH284">
        <f t="shared" si="40"/>
        <v>133722</v>
      </c>
      <c r="DI284">
        <f t="shared" si="41"/>
        <v>1.7243909005249698</v>
      </c>
      <c r="DJ284">
        <f t="shared" si="42"/>
        <v>149970</v>
      </c>
      <c r="DK284">
        <f t="shared" si="43"/>
        <v>124975</v>
      </c>
      <c r="DL284">
        <f t="shared" si="44"/>
        <v>1.2</v>
      </c>
      <c r="DM284">
        <v>1</v>
      </c>
      <c r="DN284">
        <v>0</v>
      </c>
      <c r="DO284" t="s">
        <v>2602</v>
      </c>
      <c r="DP284">
        <v>0</v>
      </c>
      <c r="DQ284">
        <v>0</v>
      </c>
      <c r="DR284">
        <v>1</v>
      </c>
      <c r="DS284">
        <v>0</v>
      </c>
      <c r="DT284">
        <v>0</v>
      </c>
    </row>
    <row r="285" spans="1:124" x14ac:dyDescent="0.25">
      <c r="A285" t="s">
        <v>28</v>
      </c>
      <c r="B285" t="s">
        <v>1285</v>
      </c>
      <c r="C285" t="s">
        <v>1819</v>
      </c>
      <c r="D285" t="s">
        <v>1352</v>
      </c>
      <c r="E285">
        <v>4</v>
      </c>
      <c r="F285">
        <v>1072000</v>
      </c>
      <c r="G285">
        <v>1072000</v>
      </c>
      <c r="J285">
        <v>982667</v>
      </c>
      <c r="K285">
        <v>982667</v>
      </c>
      <c r="L285">
        <v>982667</v>
      </c>
      <c r="M285">
        <v>1466667</v>
      </c>
      <c r="N285">
        <v>1600000</v>
      </c>
      <c r="O285">
        <v>1600000</v>
      </c>
      <c r="P285">
        <v>1601600</v>
      </c>
      <c r="Q285">
        <v>982667</v>
      </c>
      <c r="R285">
        <v>927735</v>
      </c>
      <c r="S285">
        <v>938000</v>
      </c>
      <c r="T285">
        <v>938000</v>
      </c>
      <c r="U285">
        <v>1027333</v>
      </c>
      <c r="V285">
        <v>1027333</v>
      </c>
      <c r="W285">
        <v>1027333</v>
      </c>
      <c r="X285">
        <v>927726</v>
      </c>
      <c r="Y285">
        <v>927726</v>
      </c>
      <c r="Z285">
        <v>927817</v>
      </c>
      <c r="AA285">
        <v>927857</v>
      </c>
      <c r="AB285">
        <v>927878</v>
      </c>
      <c r="AC285">
        <v>927878</v>
      </c>
      <c r="AD285">
        <v>927878</v>
      </c>
      <c r="AE285">
        <v>927735</v>
      </c>
      <c r="AF285">
        <v>804000</v>
      </c>
      <c r="AG285">
        <v>804000</v>
      </c>
      <c r="AJ285">
        <v>737000</v>
      </c>
      <c r="AK285">
        <v>737000</v>
      </c>
      <c r="AL285">
        <v>737000</v>
      </c>
      <c r="AM285">
        <v>1100000</v>
      </c>
      <c r="AN285">
        <v>1200000</v>
      </c>
      <c r="AO285">
        <v>1200000</v>
      </c>
      <c r="AP285">
        <v>1201200</v>
      </c>
      <c r="AQ285">
        <v>737000</v>
      </c>
      <c r="AR285">
        <v>695847</v>
      </c>
      <c r="AS285">
        <v>703500</v>
      </c>
      <c r="AT285">
        <v>703500</v>
      </c>
      <c r="AU285">
        <v>770500</v>
      </c>
      <c r="AV285">
        <v>770500</v>
      </c>
      <c r="AW285">
        <v>770500</v>
      </c>
      <c r="AX285">
        <v>695841</v>
      </c>
      <c r="AY285">
        <v>695841</v>
      </c>
      <c r="AZ285">
        <v>695908</v>
      </c>
      <c r="BA285">
        <v>695846</v>
      </c>
      <c r="BB285">
        <v>695908</v>
      </c>
      <c r="BC285">
        <v>695908</v>
      </c>
      <c r="BD285">
        <v>695908</v>
      </c>
      <c r="BE285">
        <v>695847</v>
      </c>
      <c r="BF285">
        <v>8.9</v>
      </c>
      <c r="BG285">
        <v>8.9</v>
      </c>
      <c r="BH285">
        <v>8.9</v>
      </c>
      <c r="BI285">
        <v>8.9</v>
      </c>
      <c r="BJ285">
        <v>8.9</v>
      </c>
      <c r="BK285">
        <v>8.9</v>
      </c>
      <c r="BL285">
        <v>8.9</v>
      </c>
      <c r="BM285">
        <v>8.9</v>
      </c>
      <c r="BN285">
        <v>8.9</v>
      </c>
      <c r="BO285">
        <v>8.9</v>
      </c>
      <c r="BP285">
        <v>8.9</v>
      </c>
      <c r="BQ285">
        <v>8.9</v>
      </c>
      <c r="BR285">
        <v>8.9</v>
      </c>
      <c r="BS285" t="s">
        <v>2483</v>
      </c>
      <c r="BT285" s="7">
        <v>-7.7825889000000004</v>
      </c>
      <c r="BU285" s="7">
        <v>110.3696978</v>
      </c>
      <c r="BV285">
        <v>2.9426971835215311E-3</v>
      </c>
      <c r="BW285">
        <v>473566.9</v>
      </c>
      <c r="BX285">
        <v>646343.88888888888</v>
      </c>
      <c r="CA285">
        <v>415207.9</v>
      </c>
      <c r="CB285">
        <v>466088.6</v>
      </c>
      <c r="CC285">
        <v>482229.4</v>
      </c>
      <c r="CD285">
        <v>688076.4</v>
      </c>
      <c r="CE285">
        <v>798935.5</v>
      </c>
      <c r="CF285">
        <v>627234.19999999995</v>
      </c>
      <c r="CG285">
        <v>709283.22222222225</v>
      </c>
      <c r="CH285">
        <v>381035.3</v>
      </c>
      <c r="CI285">
        <v>327278.7</v>
      </c>
      <c r="CJ285">
        <v>351137.9</v>
      </c>
      <c r="CK285">
        <v>375061.9</v>
      </c>
      <c r="CL285">
        <v>407977.1</v>
      </c>
      <c r="CM285">
        <v>344997.44444444438</v>
      </c>
      <c r="CN285">
        <v>446857.9</v>
      </c>
      <c r="CO285">
        <v>372346.7</v>
      </c>
      <c r="CP285">
        <v>369374.2</v>
      </c>
      <c r="CQ285">
        <v>371792.2</v>
      </c>
      <c r="CR285">
        <v>339017.4</v>
      </c>
      <c r="CS285">
        <v>462815.7</v>
      </c>
      <c r="CT285">
        <v>564322.9</v>
      </c>
      <c r="CU285">
        <v>327588.40000000002</v>
      </c>
      <c r="CV285">
        <v>306013.77777777781</v>
      </c>
      <c r="CW285">
        <f t="shared" si="36"/>
        <v>904822.45454545459</v>
      </c>
      <c r="CX285">
        <f t="shared" si="37"/>
        <v>714269.76923076925</v>
      </c>
      <c r="CY285">
        <f t="shared" si="38"/>
        <v>8.9000000000000021</v>
      </c>
      <c r="CZ285">
        <v>1</v>
      </c>
      <c r="DA285">
        <v>1</v>
      </c>
      <c r="DB285">
        <v>1</v>
      </c>
      <c r="DC285">
        <v>0</v>
      </c>
      <c r="DD285">
        <v>1</v>
      </c>
      <c r="DE285">
        <v>0</v>
      </c>
      <c r="DF285">
        <v>1</v>
      </c>
      <c r="DG285">
        <f t="shared" si="39"/>
        <v>1201200</v>
      </c>
      <c r="DH285">
        <f t="shared" si="40"/>
        <v>695847</v>
      </c>
      <c r="DI285">
        <f t="shared" si="41"/>
        <v>1.7262415444774497</v>
      </c>
      <c r="DJ285">
        <f t="shared" si="42"/>
        <v>770500</v>
      </c>
      <c r="DK285">
        <f t="shared" si="43"/>
        <v>695841</v>
      </c>
      <c r="DL285">
        <f t="shared" si="44"/>
        <v>1.1072931891049824</v>
      </c>
      <c r="DM285">
        <v>1</v>
      </c>
      <c r="DN285">
        <v>0</v>
      </c>
      <c r="DO285" t="s">
        <v>2601</v>
      </c>
      <c r="DP285">
        <v>0</v>
      </c>
      <c r="DQ285">
        <v>1</v>
      </c>
      <c r="DR285">
        <v>0</v>
      </c>
      <c r="DS285">
        <v>0</v>
      </c>
      <c r="DT285">
        <v>0</v>
      </c>
    </row>
    <row r="286" spans="1:124" x14ac:dyDescent="0.25">
      <c r="A286" t="s">
        <v>881</v>
      </c>
      <c r="B286" t="s">
        <v>1320</v>
      </c>
      <c r="C286" t="s">
        <v>1792</v>
      </c>
      <c r="D286" t="s">
        <v>1352</v>
      </c>
      <c r="E286">
        <v>0</v>
      </c>
      <c r="F286">
        <v>361835</v>
      </c>
      <c r="J286">
        <v>361956</v>
      </c>
      <c r="K286">
        <v>355357</v>
      </c>
      <c r="L286">
        <v>353320</v>
      </c>
      <c r="M286">
        <v>358369</v>
      </c>
      <c r="N286">
        <v>358369</v>
      </c>
      <c r="Q286">
        <v>380599</v>
      </c>
      <c r="R286">
        <v>220086</v>
      </c>
      <c r="S286">
        <v>371913</v>
      </c>
      <c r="T286">
        <v>371913</v>
      </c>
      <c r="W286">
        <v>364902</v>
      </c>
      <c r="X286">
        <v>224315</v>
      </c>
      <c r="Y286">
        <v>220504</v>
      </c>
      <c r="Z286">
        <v>223236</v>
      </c>
      <c r="AA286">
        <v>220504</v>
      </c>
      <c r="AB286">
        <v>223236</v>
      </c>
      <c r="AD286">
        <v>229219</v>
      </c>
      <c r="AE286">
        <v>228724</v>
      </c>
      <c r="AF286">
        <v>209864</v>
      </c>
      <c r="AJ286">
        <v>209934</v>
      </c>
      <c r="AK286">
        <v>206107</v>
      </c>
      <c r="AL286">
        <v>204926</v>
      </c>
      <c r="AM286">
        <v>207854</v>
      </c>
      <c r="AN286">
        <v>207854</v>
      </c>
      <c r="AQ286">
        <v>220747</v>
      </c>
      <c r="AR286">
        <v>127650</v>
      </c>
      <c r="AS286">
        <v>208271</v>
      </c>
      <c r="AT286">
        <v>208271</v>
      </c>
      <c r="AW286">
        <v>204345</v>
      </c>
      <c r="AX286">
        <v>125616</v>
      </c>
      <c r="AY286">
        <v>123482</v>
      </c>
      <c r="AZ286">
        <v>125012</v>
      </c>
      <c r="BA286">
        <v>123482</v>
      </c>
      <c r="BB286">
        <v>125012</v>
      </c>
      <c r="BD286">
        <v>128363</v>
      </c>
      <c r="BE286">
        <v>128085</v>
      </c>
      <c r="BF286">
        <v>0</v>
      </c>
      <c r="BG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Q286">
        <v>0</v>
      </c>
      <c r="BR286">
        <v>0</v>
      </c>
      <c r="BS286" t="s">
        <v>2469</v>
      </c>
      <c r="BT286" s="7">
        <v>-7.8013973999999999</v>
      </c>
      <c r="BU286" s="7">
        <v>110.3691079</v>
      </c>
      <c r="BV286">
        <v>3.2221734932969879E-3</v>
      </c>
      <c r="BW286">
        <v>238063.9</v>
      </c>
      <c r="CA286">
        <v>197221.1</v>
      </c>
      <c r="CB286">
        <v>190152.9</v>
      </c>
      <c r="CC286">
        <v>185466.7</v>
      </c>
      <c r="CD286">
        <v>274138.3</v>
      </c>
      <c r="CE286">
        <v>326976.8</v>
      </c>
      <c r="CH286">
        <v>176533.375</v>
      </c>
      <c r="CI286">
        <v>224737.8</v>
      </c>
      <c r="CJ286">
        <v>167960.2</v>
      </c>
      <c r="CK286">
        <v>167231.20000000001</v>
      </c>
      <c r="CN286">
        <v>195748.77777777781</v>
      </c>
      <c r="CO286">
        <v>167774.6</v>
      </c>
      <c r="CP286">
        <v>164255.29999999999</v>
      </c>
      <c r="CQ286">
        <v>160648.29999999999</v>
      </c>
      <c r="CR286">
        <v>184895.9</v>
      </c>
      <c r="CS286">
        <v>350758.77777777781</v>
      </c>
      <c r="CU286">
        <v>168487</v>
      </c>
      <c r="CV286">
        <v>181046.1</v>
      </c>
      <c r="CW286">
        <f t="shared" si="36"/>
        <v>199367</v>
      </c>
      <c r="CX286">
        <f t="shared" si="37"/>
        <v>149993.9</v>
      </c>
      <c r="CY286">
        <f t="shared" si="38"/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f t="shared" si="39"/>
        <v>220747</v>
      </c>
      <c r="DH286">
        <f t="shared" si="40"/>
        <v>127650</v>
      </c>
      <c r="DI286">
        <f t="shared" si="41"/>
        <v>1.7293145319232275</v>
      </c>
      <c r="DJ286">
        <f t="shared" si="42"/>
        <v>208271</v>
      </c>
      <c r="DK286">
        <f t="shared" si="43"/>
        <v>123482</v>
      </c>
      <c r="DL286">
        <f t="shared" si="44"/>
        <v>1.6866506859299331</v>
      </c>
      <c r="DM286">
        <v>1</v>
      </c>
      <c r="DN286">
        <v>0</v>
      </c>
      <c r="DO286" t="s">
        <v>2601</v>
      </c>
      <c r="DP286">
        <v>0</v>
      </c>
      <c r="DQ286">
        <v>1</v>
      </c>
      <c r="DR286">
        <v>0</v>
      </c>
      <c r="DS286">
        <v>0</v>
      </c>
      <c r="DT286">
        <v>0</v>
      </c>
    </row>
    <row r="287" spans="1:124" x14ac:dyDescent="0.25">
      <c r="A287" t="s">
        <v>806</v>
      </c>
      <c r="B287" t="s">
        <v>1320</v>
      </c>
      <c r="C287" t="s">
        <v>1792</v>
      </c>
      <c r="D287" t="s">
        <v>1352</v>
      </c>
      <c r="E287">
        <v>1</v>
      </c>
      <c r="F287">
        <v>335460</v>
      </c>
      <c r="J287">
        <v>335571</v>
      </c>
      <c r="K287">
        <v>329455</v>
      </c>
      <c r="L287">
        <v>327567</v>
      </c>
      <c r="M287">
        <v>332246</v>
      </c>
      <c r="N287">
        <v>332246</v>
      </c>
      <c r="Q287">
        <v>352857</v>
      </c>
      <c r="R287">
        <v>204043</v>
      </c>
      <c r="S287">
        <v>343513</v>
      </c>
      <c r="T287">
        <v>343513</v>
      </c>
      <c r="W287">
        <v>337037</v>
      </c>
      <c r="X287">
        <v>207184</v>
      </c>
      <c r="Y287">
        <v>203665</v>
      </c>
      <c r="Z287">
        <v>206189</v>
      </c>
      <c r="AA287">
        <v>203665</v>
      </c>
      <c r="AB287">
        <v>206189</v>
      </c>
      <c r="AD287">
        <v>211715</v>
      </c>
      <c r="AE287">
        <v>213782</v>
      </c>
      <c r="AF287">
        <v>209864</v>
      </c>
      <c r="AJ287">
        <v>209933</v>
      </c>
      <c r="AK287">
        <v>206108</v>
      </c>
      <c r="AL287">
        <v>204927</v>
      </c>
      <c r="AM287">
        <v>207853</v>
      </c>
      <c r="AN287">
        <v>207853</v>
      </c>
      <c r="AQ287">
        <v>220748</v>
      </c>
      <c r="AR287">
        <v>127650</v>
      </c>
      <c r="AS287">
        <v>208272</v>
      </c>
      <c r="AT287">
        <v>208272</v>
      </c>
      <c r="AW287">
        <v>204345</v>
      </c>
      <c r="AX287">
        <v>125615</v>
      </c>
      <c r="AY287">
        <v>123482</v>
      </c>
      <c r="AZ287">
        <v>125012</v>
      </c>
      <c r="BA287">
        <v>123482</v>
      </c>
      <c r="BB287">
        <v>125012</v>
      </c>
      <c r="BD287">
        <v>128363</v>
      </c>
      <c r="BE287">
        <v>129616</v>
      </c>
      <c r="BF287">
        <v>8.3000000000000007</v>
      </c>
      <c r="BG287">
        <v>8.3000000000000007</v>
      </c>
      <c r="BJ287">
        <v>8.3000000000000007</v>
      </c>
      <c r="BK287">
        <v>8.3000000000000007</v>
      </c>
      <c r="BL287">
        <v>8.3000000000000007</v>
      </c>
      <c r="BM287">
        <v>8.3000000000000007</v>
      </c>
      <c r="BN287">
        <v>8.3000000000000007</v>
      </c>
      <c r="BO287">
        <v>8.3000000000000007</v>
      </c>
      <c r="BQ287">
        <v>8.3000000000000007</v>
      </c>
      <c r="BR287">
        <v>8.3000000000000007</v>
      </c>
      <c r="BS287" t="s">
        <v>2469</v>
      </c>
      <c r="BT287" s="7">
        <v>-7.8013973999999999</v>
      </c>
      <c r="BU287" s="7">
        <v>110.3691079</v>
      </c>
      <c r="BV287">
        <v>3.2221734932969879E-3</v>
      </c>
      <c r="BW287">
        <v>238063.9</v>
      </c>
      <c r="CA287">
        <v>197221</v>
      </c>
      <c r="CB287">
        <v>190153</v>
      </c>
      <c r="CC287">
        <v>185466.8</v>
      </c>
      <c r="CD287">
        <v>274138.2</v>
      </c>
      <c r="CE287">
        <v>326976.7</v>
      </c>
      <c r="CH287">
        <v>176533.25</v>
      </c>
      <c r="CI287">
        <v>224737.8</v>
      </c>
      <c r="CJ287">
        <v>167960.3</v>
      </c>
      <c r="CK287">
        <v>167231.29999999999</v>
      </c>
      <c r="CN287">
        <v>195748.77777777781</v>
      </c>
      <c r="CO287">
        <v>167775.1</v>
      </c>
      <c r="CP287">
        <v>164255.29999999999</v>
      </c>
      <c r="CQ287">
        <v>160648.29999999999</v>
      </c>
      <c r="CR287">
        <v>184895.9</v>
      </c>
      <c r="CS287">
        <v>350758.77777777781</v>
      </c>
      <c r="CU287">
        <v>168487</v>
      </c>
      <c r="CV287">
        <v>180586.8</v>
      </c>
      <c r="CW287">
        <f t="shared" si="36"/>
        <v>199367</v>
      </c>
      <c r="CX287">
        <f t="shared" si="37"/>
        <v>150147.1</v>
      </c>
      <c r="CY287">
        <f t="shared" si="38"/>
        <v>8.2999999999999989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f t="shared" si="39"/>
        <v>220748</v>
      </c>
      <c r="DH287">
        <f t="shared" si="40"/>
        <v>127650</v>
      </c>
      <c r="DI287">
        <f t="shared" si="41"/>
        <v>1.729322365844105</v>
      </c>
      <c r="DJ287">
        <f t="shared" si="42"/>
        <v>208272</v>
      </c>
      <c r="DK287">
        <f t="shared" si="43"/>
        <v>123482</v>
      </c>
      <c r="DL287">
        <f t="shared" si="44"/>
        <v>1.6866587842762508</v>
      </c>
      <c r="DM287">
        <v>1</v>
      </c>
      <c r="DN287">
        <v>0</v>
      </c>
      <c r="DO287" t="s">
        <v>2601</v>
      </c>
      <c r="DP287">
        <v>0</v>
      </c>
      <c r="DQ287">
        <v>1</v>
      </c>
      <c r="DR287">
        <v>0</v>
      </c>
      <c r="DS287">
        <v>0</v>
      </c>
      <c r="DT287">
        <v>0</v>
      </c>
    </row>
    <row r="288" spans="1:124" x14ac:dyDescent="0.25">
      <c r="A288" t="s">
        <v>84</v>
      </c>
      <c r="B288" t="s">
        <v>1289</v>
      </c>
      <c r="C288" t="s">
        <v>1651</v>
      </c>
      <c r="D288" t="s">
        <v>1352</v>
      </c>
      <c r="E288">
        <v>3</v>
      </c>
      <c r="F288">
        <v>513333</v>
      </c>
      <c r="G288">
        <v>566667</v>
      </c>
      <c r="J288">
        <v>566667</v>
      </c>
      <c r="K288">
        <v>326667</v>
      </c>
      <c r="L288">
        <v>532000</v>
      </c>
      <c r="M288">
        <v>433333</v>
      </c>
      <c r="N288">
        <v>566667</v>
      </c>
      <c r="Q288">
        <v>500000</v>
      </c>
      <c r="R288">
        <v>393333</v>
      </c>
      <c r="S288">
        <v>532000</v>
      </c>
      <c r="T288">
        <v>532000</v>
      </c>
      <c r="U288">
        <v>566667</v>
      </c>
      <c r="W288">
        <v>532000</v>
      </c>
      <c r="X288">
        <v>532000</v>
      </c>
      <c r="Y288">
        <v>532000</v>
      </c>
      <c r="Z288">
        <v>532000</v>
      </c>
      <c r="AA288">
        <v>532000</v>
      </c>
      <c r="AB288">
        <v>532000</v>
      </c>
      <c r="AD288">
        <v>532000</v>
      </c>
      <c r="AE288">
        <v>532000</v>
      </c>
      <c r="AF288">
        <v>385000</v>
      </c>
      <c r="AG288">
        <v>425000</v>
      </c>
      <c r="AJ288">
        <v>425000</v>
      </c>
      <c r="AK288">
        <v>245000</v>
      </c>
      <c r="AL288">
        <v>399000</v>
      </c>
      <c r="AM288">
        <v>325000</v>
      </c>
      <c r="AN288">
        <v>425000</v>
      </c>
      <c r="AQ288">
        <v>375000</v>
      </c>
      <c r="AR288">
        <v>295000</v>
      </c>
      <c r="AS288">
        <v>399000</v>
      </c>
      <c r="AT288">
        <v>399000</v>
      </c>
      <c r="AU288">
        <v>425000</v>
      </c>
      <c r="AW288">
        <v>399000</v>
      </c>
      <c r="AX288">
        <v>399000</v>
      </c>
      <c r="AY288">
        <v>399000</v>
      </c>
      <c r="AZ288">
        <v>399000</v>
      </c>
      <c r="BA288">
        <v>399000</v>
      </c>
      <c r="BB288">
        <v>399000</v>
      </c>
      <c r="BD288">
        <v>399000</v>
      </c>
      <c r="BE288">
        <v>399000</v>
      </c>
      <c r="BF288">
        <v>8.5</v>
      </c>
      <c r="BG288">
        <v>8.5</v>
      </c>
      <c r="BH288">
        <v>8.5</v>
      </c>
      <c r="BJ288">
        <v>8.5</v>
      </c>
      <c r="BK288">
        <v>8.5</v>
      </c>
      <c r="BL288">
        <v>8.5</v>
      </c>
      <c r="BM288">
        <v>8.5</v>
      </c>
      <c r="BN288">
        <v>8.5</v>
      </c>
      <c r="BO288">
        <v>8.5</v>
      </c>
      <c r="BQ288">
        <v>8.5</v>
      </c>
      <c r="BR288">
        <v>8.5</v>
      </c>
      <c r="BS288" t="s">
        <v>1445</v>
      </c>
      <c r="BT288" s="7">
        <v>-7.791398</v>
      </c>
      <c r="BU288" s="7">
        <v>110.3622708</v>
      </c>
      <c r="BV288">
        <v>8.0466706736002751E-4</v>
      </c>
      <c r="BW288">
        <v>139625.9</v>
      </c>
      <c r="BX288">
        <v>197568</v>
      </c>
      <c r="CA288">
        <v>186139</v>
      </c>
      <c r="CB288">
        <v>97096.888888888891</v>
      </c>
      <c r="CC288">
        <v>165305.20000000001</v>
      </c>
      <c r="CD288">
        <v>94192.2</v>
      </c>
      <c r="CE288">
        <v>181163.6</v>
      </c>
      <c r="CH288">
        <v>94753</v>
      </c>
      <c r="CI288">
        <v>54780.555555555547</v>
      </c>
      <c r="CJ288">
        <v>177832.3</v>
      </c>
      <c r="CK288">
        <v>176710.5</v>
      </c>
      <c r="CL288">
        <v>159141.44444444441</v>
      </c>
      <c r="CN288">
        <v>166175.6</v>
      </c>
      <c r="CO288">
        <v>127084</v>
      </c>
      <c r="CP288">
        <v>126119.3333333333</v>
      </c>
      <c r="CQ288">
        <v>150687.375</v>
      </c>
      <c r="CR288">
        <v>148793.22222222219</v>
      </c>
      <c r="CS288">
        <v>119000.5</v>
      </c>
      <c r="CU288">
        <v>135458.88888888891</v>
      </c>
      <c r="CV288">
        <v>115685.7777777778</v>
      </c>
      <c r="CW288">
        <f t="shared" si="36"/>
        <v>366555.55555555556</v>
      </c>
      <c r="CX288">
        <f t="shared" si="37"/>
        <v>401363.63636363635</v>
      </c>
      <c r="CY288">
        <f t="shared" si="38"/>
        <v>8.5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0</v>
      </c>
      <c r="DG288">
        <f t="shared" si="39"/>
        <v>425000</v>
      </c>
      <c r="DH288">
        <f t="shared" si="40"/>
        <v>245000</v>
      </c>
      <c r="DI288">
        <f t="shared" si="41"/>
        <v>1.7346938775510203</v>
      </c>
      <c r="DJ288">
        <f t="shared" si="42"/>
        <v>425000</v>
      </c>
      <c r="DK288">
        <f t="shared" si="43"/>
        <v>399000</v>
      </c>
      <c r="DL288">
        <f t="shared" si="44"/>
        <v>1.0651629072681705</v>
      </c>
      <c r="DM288">
        <v>1</v>
      </c>
      <c r="DN288">
        <v>0</v>
      </c>
      <c r="DO288" t="s">
        <v>2601</v>
      </c>
      <c r="DP288">
        <v>0</v>
      </c>
      <c r="DQ288">
        <v>1</v>
      </c>
      <c r="DR288">
        <v>0</v>
      </c>
      <c r="DS288">
        <v>0</v>
      </c>
      <c r="DT288">
        <v>0</v>
      </c>
    </row>
    <row r="289" spans="1:124" x14ac:dyDescent="0.25">
      <c r="A289" t="s">
        <v>206</v>
      </c>
      <c r="B289" t="s">
        <v>1289</v>
      </c>
      <c r="C289" t="s">
        <v>1795</v>
      </c>
      <c r="D289" t="s">
        <v>1352</v>
      </c>
      <c r="E289">
        <v>3</v>
      </c>
      <c r="F289">
        <v>399999</v>
      </c>
      <c r="G289">
        <v>466667</v>
      </c>
      <c r="H289">
        <v>466667</v>
      </c>
      <c r="I289">
        <v>532000</v>
      </c>
      <c r="J289">
        <v>333333</v>
      </c>
      <c r="K289">
        <v>306667</v>
      </c>
      <c r="L289">
        <v>306667</v>
      </c>
      <c r="M289">
        <v>333334</v>
      </c>
      <c r="N289">
        <v>333333</v>
      </c>
      <c r="O289">
        <v>333333</v>
      </c>
      <c r="Q289">
        <v>413333</v>
      </c>
      <c r="R289">
        <v>413333</v>
      </c>
      <c r="S289">
        <v>306667</v>
      </c>
      <c r="T289">
        <v>280000</v>
      </c>
      <c r="U289">
        <v>333333</v>
      </c>
      <c r="V289">
        <v>466667</v>
      </c>
      <c r="W289">
        <v>333333</v>
      </c>
      <c r="X289">
        <v>433333</v>
      </c>
      <c r="Y289">
        <v>333334</v>
      </c>
      <c r="Z289">
        <v>333334</v>
      </c>
      <c r="AA289">
        <v>333334</v>
      </c>
      <c r="AB289">
        <v>333334</v>
      </c>
      <c r="AC289">
        <v>333334</v>
      </c>
      <c r="AD289">
        <v>413333</v>
      </c>
      <c r="AE289">
        <v>413333</v>
      </c>
      <c r="AF289">
        <v>299999</v>
      </c>
      <c r="AG289">
        <v>350000</v>
      </c>
      <c r="AH289">
        <v>350000</v>
      </c>
      <c r="AI289">
        <v>399000</v>
      </c>
      <c r="AJ289">
        <v>250000</v>
      </c>
      <c r="AK289">
        <v>230000</v>
      </c>
      <c r="AL289">
        <v>230000</v>
      </c>
      <c r="AM289">
        <v>250000</v>
      </c>
      <c r="AN289">
        <v>250000</v>
      </c>
      <c r="AO289">
        <v>250000</v>
      </c>
      <c r="AQ289">
        <v>310000</v>
      </c>
      <c r="AR289">
        <v>310000</v>
      </c>
      <c r="AS289">
        <v>230000</v>
      </c>
      <c r="AT289">
        <v>210000</v>
      </c>
      <c r="AU289">
        <v>250000</v>
      </c>
      <c r="AV289">
        <v>350000</v>
      </c>
      <c r="AW289">
        <v>250000</v>
      </c>
      <c r="AX289">
        <v>325000</v>
      </c>
      <c r="AY289">
        <v>250000</v>
      </c>
      <c r="AZ289">
        <v>250000</v>
      </c>
      <c r="BA289">
        <v>250000</v>
      </c>
      <c r="BB289">
        <v>250000</v>
      </c>
      <c r="BC289">
        <v>250000</v>
      </c>
      <c r="BD289">
        <v>310000</v>
      </c>
      <c r="BE289">
        <v>310000</v>
      </c>
      <c r="BF289">
        <v>8.1999999999999993</v>
      </c>
      <c r="BG289">
        <v>8.1999999999999993</v>
      </c>
      <c r="BH289">
        <v>8.1999999999999993</v>
      </c>
      <c r="BI289">
        <v>8.1999999999999993</v>
      </c>
      <c r="BJ289">
        <v>8.1999999999999993</v>
      </c>
      <c r="BK289">
        <v>8.1999999999999993</v>
      </c>
      <c r="BL289">
        <v>8.1999999999999993</v>
      </c>
      <c r="BM289">
        <v>8.1999999999999993</v>
      </c>
      <c r="BN289">
        <v>8.1999999999999993</v>
      </c>
      <c r="BO289">
        <v>8.1999999999999993</v>
      </c>
      <c r="BP289">
        <v>8.1999999999999993</v>
      </c>
      <c r="BQ289">
        <v>8.1999999999999993</v>
      </c>
      <c r="BR289">
        <v>8.1999999999999993</v>
      </c>
      <c r="BS289" t="s">
        <v>1445</v>
      </c>
      <c r="BT289" s="7">
        <v>-7.7916049999999997</v>
      </c>
      <c r="BU289" s="7">
        <v>110.36045249999999</v>
      </c>
      <c r="BV289">
        <v>1.5408734913065691E-3</v>
      </c>
      <c r="BW289">
        <v>102722.11111111109</v>
      </c>
      <c r="BX289">
        <v>151533.33333333331</v>
      </c>
      <c r="BY289">
        <v>157428.57142857139</v>
      </c>
      <c r="BZ289">
        <v>202485.6</v>
      </c>
      <c r="CA289">
        <v>148114.6</v>
      </c>
      <c r="CB289">
        <v>130087.5</v>
      </c>
      <c r="CC289">
        <v>112668.44444444439</v>
      </c>
      <c r="CD289">
        <v>74443.333333333328</v>
      </c>
      <c r="CE289">
        <v>113196.3</v>
      </c>
      <c r="CF289">
        <v>202324.66666666669</v>
      </c>
      <c r="CH289">
        <v>66368.625</v>
      </c>
      <c r="CI289">
        <v>90229.888888888891</v>
      </c>
      <c r="CJ289">
        <v>107666.6666666667</v>
      </c>
      <c r="CK289">
        <v>132900</v>
      </c>
      <c r="CL289">
        <v>131111.11111111109</v>
      </c>
      <c r="CM289">
        <v>112930.75</v>
      </c>
      <c r="CN289">
        <v>98744.6</v>
      </c>
      <c r="CO289">
        <v>85500</v>
      </c>
      <c r="CP289">
        <v>88250</v>
      </c>
      <c r="CQ289">
        <v>110375</v>
      </c>
      <c r="CR289">
        <v>104605.11111111109</v>
      </c>
      <c r="CS289">
        <v>110305.75</v>
      </c>
      <c r="CT289">
        <v>142857.1428571429</v>
      </c>
      <c r="CU289">
        <v>76975.111111111109</v>
      </c>
      <c r="CV289">
        <v>76296.666666666672</v>
      </c>
      <c r="CW289">
        <f t="shared" si="36"/>
        <v>289916.58333333331</v>
      </c>
      <c r="CX289">
        <f t="shared" si="37"/>
        <v>268076.92307692306</v>
      </c>
      <c r="CY289">
        <f t="shared" si="38"/>
        <v>8.2000000000000011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0</v>
      </c>
      <c r="DG289">
        <f t="shared" si="39"/>
        <v>399000</v>
      </c>
      <c r="DH289">
        <f t="shared" si="40"/>
        <v>230000</v>
      </c>
      <c r="DI289">
        <f t="shared" si="41"/>
        <v>1.7347826086956522</v>
      </c>
      <c r="DJ289">
        <f t="shared" si="42"/>
        <v>350000</v>
      </c>
      <c r="DK289">
        <f t="shared" si="43"/>
        <v>210000</v>
      </c>
      <c r="DL289">
        <f t="shared" si="44"/>
        <v>1.6666666666666667</v>
      </c>
      <c r="DM289">
        <v>1</v>
      </c>
      <c r="DN289">
        <v>0</v>
      </c>
      <c r="DO289" t="s">
        <v>2601</v>
      </c>
      <c r="DP289">
        <v>0</v>
      </c>
      <c r="DQ289">
        <v>1</v>
      </c>
      <c r="DR289">
        <v>0</v>
      </c>
      <c r="DS289">
        <v>0</v>
      </c>
      <c r="DT289">
        <v>0</v>
      </c>
    </row>
    <row r="290" spans="1:124" x14ac:dyDescent="0.25">
      <c r="A290" t="s">
        <v>496</v>
      </c>
      <c r="B290" t="s">
        <v>1286</v>
      </c>
      <c r="C290" t="s">
        <v>2070</v>
      </c>
      <c r="D290" t="s">
        <v>1352</v>
      </c>
      <c r="E290">
        <v>2</v>
      </c>
      <c r="F290">
        <v>214989</v>
      </c>
      <c r="G290">
        <v>228165</v>
      </c>
      <c r="H290">
        <v>240361</v>
      </c>
      <c r="I290">
        <v>234103</v>
      </c>
      <c r="J290">
        <v>220593</v>
      </c>
      <c r="K290">
        <v>250145</v>
      </c>
      <c r="L290">
        <v>220173</v>
      </c>
      <c r="M290">
        <v>218880</v>
      </c>
      <c r="N290">
        <v>208066</v>
      </c>
      <c r="O290">
        <v>229237</v>
      </c>
      <c r="P290">
        <v>301553</v>
      </c>
      <c r="Q290">
        <v>210065</v>
      </c>
      <c r="R290">
        <v>207826</v>
      </c>
      <c r="S290">
        <v>198405</v>
      </c>
      <c r="T290">
        <v>192269</v>
      </c>
      <c r="U290">
        <v>205058</v>
      </c>
      <c r="V290">
        <v>208417</v>
      </c>
      <c r="W290">
        <v>192269</v>
      </c>
      <c r="X290">
        <v>211088</v>
      </c>
      <c r="Y290">
        <v>192269</v>
      </c>
      <c r="Z290">
        <v>192269</v>
      </c>
      <c r="AA290">
        <v>192269</v>
      </c>
      <c r="AB290">
        <v>209778</v>
      </c>
      <c r="AC290">
        <v>245173</v>
      </c>
      <c r="AD290">
        <v>192269</v>
      </c>
      <c r="AE290">
        <v>192269</v>
      </c>
      <c r="AF290">
        <v>135443</v>
      </c>
      <c r="AG290">
        <v>177969</v>
      </c>
      <c r="AH290">
        <v>187482</v>
      </c>
      <c r="AI290">
        <v>182600</v>
      </c>
      <c r="AJ290">
        <v>172063</v>
      </c>
      <c r="AK290">
        <v>195113</v>
      </c>
      <c r="AL290">
        <v>171735</v>
      </c>
      <c r="AM290">
        <v>170726</v>
      </c>
      <c r="AN290">
        <v>162291</v>
      </c>
      <c r="AO290">
        <v>178805</v>
      </c>
      <c r="AP290">
        <v>235211</v>
      </c>
      <c r="AQ290">
        <v>163851</v>
      </c>
      <c r="AR290">
        <v>162104</v>
      </c>
      <c r="AS290">
        <v>124995</v>
      </c>
      <c r="AT290">
        <v>149970</v>
      </c>
      <c r="AU290">
        <v>159945</v>
      </c>
      <c r="AV290">
        <v>162565</v>
      </c>
      <c r="AW290">
        <v>149970</v>
      </c>
      <c r="AX290">
        <v>164649</v>
      </c>
      <c r="AY290">
        <v>149970</v>
      </c>
      <c r="AZ290">
        <v>149970</v>
      </c>
      <c r="BA290">
        <v>149970</v>
      </c>
      <c r="BB290">
        <v>163627</v>
      </c>
      <c r="BC290">
        <v>191235</v>
      </c>
      <c r="BD290">
        <v>149970</v>
      </c>
      <c r="BE290">
        <v>149970</v>
      </c>
      <c r="BF290">
        <v>8.1999999999999993</v>
      </c>
      <c r="BG290">
        <v>8.1999999999999993</v>
      </c>
      <c r="BH290">
        <v>8.1999999999999993</v>
      </c>
      <c r="BI290">
        <v>8.1999999999999993</v>
      </c>
      <c r="BJ290">
        <v>8.1999999999999993</v>
      </c>
      <c r="BK290">
        <v>8.1999999999999993</v>
      </c>
      <c r="BL290">
        <v>8.1999999999999993</v>
      </c>
      <c r="BM290">
        <v>8.1999999999999993</v>
      </c>
      <c r="BN290">
        <v>8.1999999999999993</v>
      </c>
      <c r="BO290">
        <v>8.1999999999999993</v>
      </c>
      <c r="BP290">
        <v>8.1999999999999993</v>
      </c>
      <c r="BQ290">
        <v>8.1999999999999993</v>
      </c>
      <c r="BR290">
        <v>8.1999999999999993</v>
      </c>
      <c r="BS290" t="s">
        <v>1433</v>
      </c>
      <c r="BT290" s="7">
        <v>-7.7952013999999998</v>
      </c>
      <c r="BU290" s="7">
        <v>110.3872743</v>
      </c>
      <c r="BV290">
        <v>5.4047926620393004E-3</v>
      </c>
      <c r="BW290">
        <v>220749</v>
      </c>
      <c r="BX290">
        <v>159065.25</v>
      </c>
      <c r="BY290">
        <v>262993</v>
      </c>
      <c r="BZ290">
        <v>292411.57142857142</v>
      </c>
      <c r="CA290">
        <v>176441.1</v>
      </c>
      <c r="CB290">
        <v>112644.75</v>
      </c>
      <c r="CC290">
        <v>128403.25</v>
      </c>
      <c r="CD290">
        <v>145419.875</v>
      </c>
      <c r="CE290">
        <v>260956.77777777781</v>
      </c>
      <c r="CF290">
        <v>159964.8571428571</v>
      </c>
      <c r="CG290">
        <v>269266.83333333331</v>
      </c>
      <c r="CH290">
        <v>181079.11111111109</v>
      </c>
      <c r="CI290">
        <v>167009.5</v>
      </c>
      <c r="CJ290">
        <v>180730</v>
      </c>
      <c r="CK290">
        <v>192532.2</v>
      </c>
      <c r="CL290">
        <v>164519</v>
      </c>
      <c r="CM290">
        <v>215575.5</v>
      </c>
      <c r="CN290">
        <v>165132.4</v>
      </c>
      <c r="CO290">
        <v>155676</v>
      </c>
      <c r="CP290">
        <v>161989.1</v>
      </c>
      <c r="CQ290">
        <v>172790.1</v>
      </c>
      <c r="CR290">
        <v>169675.77777777781</v>
      </c>
      <c r="CS290">
        <v>221569.11111111109</v>
      </c>
      <c r="CT290">
        <v>207277.57142857139</v>
      </c>
      <c r="CU290">
        <v>166473.60000000001</v>
      </c>
      <c r="CV290">
        <v>157111.6</v>
      </c>
      <c r="CW290">
        <f t="shared" si="36"/>
        <v>176568.69230769231</v>
      </c>
      <c r="CX290">
        <f t="shared" si="37"/>
        <v>155138.92307692306</v>
      </c>
      <c r="CY290">
        <f t="shared" si="38"/>
        <v>8.2000000000000011</v>
      </c>
      <c r="CZ290">
        <v>1</v>
      </c>
      <c r="DA290">
        <v>0</v>
      </c>
      <c r="DB290">
        <v>0</v>
      </c>
      <c r="DC290">
        <v>0</v>
      </c>
      <c r="DD290">
        <v>1</v>
      </c>
      <c r="DE290">
        <v>1</v>
      </c>
      <c r="DF290">
        <v>0</v>
      </c>
      <c r="DG290">
        <f t="shared" si="39"/>
        <v>235211</v>
      </c>
      <c r="DH290">
        <f t="shared" si="40"/>
        <v>135443</v>
      </c>
      <c r="DI290">
        <f t="shared" si="41"/>
        <v>1.7366050663378692</v>
      </c>
      <c r="DJ290">
        <f t="shared" si="42"/>
        <v>191235</v>
      </c>
      <c r="DK290">
        <f t="shared" si="43"/>
        <v>124995</v>
      </c>
      <c r="DL290">
        <f t="shared" si="44"/>
        <v>1.5299411976479058</v>
      </c>
      <c r="DM290">
        <v>1</v>
      </c>
      <c r="DN290">
        <v>0</v>
      </c>
      <c r="DO290" t="s">
        <v>2601</v>
      </c>
      <c r="DP290">
        <v>0</v>
      </c>
      <c r="DQ290">
        <v>1</v>
      </c>
      <c r="DR290">
        <v>0</v>
      </c>
      <c r="DS290">
        <v>0</v>
      </c>
      <c r="DT290">
        <v>0</v>
      </c>
    </row>
    <row r="291" spans="1:124" x14ac:dyDescent="0.25">
      <c r="A291" t="s">
        <v>288</v>
      </c>
      <c r="B291" t="s">
        <v>1321</v>
      </c>
      <c r="C291" t="s">
        <v>1595</v>
      </c>
      <c r="D291" t="s">
        <v>1352</v>
      </c>
      <c r="E291">
        <v>0</v>
      </c>
      <c r="F291">
        <v>1150000</v>
      </c>
      <c r="G291">
        <v>1150000</v>
      </c>
      <c r="H291">
        <v>1500000</v>
      </c>
      <c r="I291">
        <v>2000000</v>
      </c>
      <c r="J291">
        <v>1150000</v>
      </c>
      <c r="K291">
        <v>1150000</v>
      </c>
      <c r="L291">
        <v>1150000</v>
      </c>
      <c r="M291">
        <v>1150000</v>
      </c>
      <c r="Q291">
        <v>1150000</v>
      </c>
      <c r="R291">
        <v>1150000</v>
      </c>
      <c r="S291">
        <v>1150000</v>
      </c>
      <c r="T291">
        <v>1150000</v>
      </c>
      <c r="U291">
        <v>1150000</v>
      </c>
      <c r="V291">
        <v>1150000</v>
      </c>
      <c r="W291">
        <v>1150000</v>
      </c>
      <c r="X291">
        <v>1150000</v>
      </c>
      <c r="Y291">
        <v>1150000</v>
      </c>
      <c r="Z291">
        <v>1150000</v>
      </c>
      <c r="AA291">
        <v>1150000</v>
      </c>
      <c r="AB291">
        <v>1150000</v>
      </c>
      <c r="AC291">
        <v>1150000</v>
      </c>
      <c r="AD291">
        <v>1150000</v>
      </c>
      <c r="AE291">
        <v>1150000</v>
      </c>
      <c r="AF291">
        <v>345000</v>
      </c>
      <c r="AG291">
        <v>345000</v>
      </c>
      <c r="AH291">
        <v>450000</v>
      </c>
      <c r="AI291">
        <v>600000</v>
      </c>
      <c r="AJ291">
        <v>345000</v>
      </c>
      <c r="AK291">
        <v>345000</v>
      </c>
      <c r="AL291">
        <v>345000</v>
      </c>
      <c r="AM291">
        <v>345000</v>
      </c>
      <c r="AQ291">
        <v>345000</v>
      </c>
      <c r="AR291">
        <v>345000</v>
      </c>
      <c r="AS291">
        <v>345000</v>
      </c>
      <c r="AT291">
        <v>345000</v>
      </c>
      <c r="AU291">
        <v>345000</v>
      </c>
      <c r="AV291">
        <v>345000</v>
      </c>
      <c r="AW291">
        <v>345000</v>
      </c>
      <c r="AX291">
        <v>345000</v>
      </c>
      <c r="AY291">
        <v>345000</v>
      </c>
      <c r="AZ291">
        <v>345000</v>
      </c>
      <c r="BA291">
        <v>345000</v>
      </c>
      <c r="BB291">
        <v>345000</v>
      </c>
      <c r="BC291">
        <v>345000</v>
      </c>
      <c r="BD291">
        <v>345000</v>
      </c>
      <c r="BE291">
        <v>345000</v>
      </c>
      <c r="BF291">
        <v>8.1</v>
      </c>
      <c r="BG291">
        <v>8.1</v>
      </c>
      <c r="BH291">
        <v>8.1</v>
      </c>
      <c r="BI291">
        <v>8.1</v>
      </c>
      <c r="BJ291">
        <v>8.1</v>
      </c>
      <c r="BK291">
        <v>8.1</v>
      </c>
      <c r="BL291">
        <v>8.1</v>
      </c>
      <c r="BM291">
        <v>8.1</v>
      </c>
      <c r="BN291">
        <v>8.1</v>
      </c>
      <c r="BO291">
        <v>8.1</v>
      </c>
      <c r="BP291">
        <v>8.1</v>
      </c>
      <c r="BQ291">
        <v>8.1</v>
      </c>
      <c r="BR291">
        <v>8.1</v>
      </c>
      <c r="BS291" t="s">
        <v>1446</v>
      </c>
      <c r="BT291" s="7">
        <v>-7.8167502999999998</v>
      </c>
      <c r="BU291" s="7">
        <v>110.3695223</v>
      </c>
      <c r="BV291">
        <v>2.6184315212034498E-3</v>
      </c>
      <c r="BW291">
        <v>113670.75</v>
      </c>
      <c r="BX291">
        <v>186797.1</v>
      </c>
      <c r="BY291">
        <v>224389.1428571429</v>
      </c>
      <c r="BZ291">
        <v>241274.8571428571</v>
      </c>
      <c r="CA291">
        <v>128483.8</v>
      </c>
      <c r="CB291">
        <v>146518.44444444441</v>
      </c>
      <c r="CC291">
        <v>131595.66666666669</v>
      </c>
      <c r="CD291">
        <v>159815.125</v>
      </c>
      <c r="CH291">
        <v>158786.28571428571</v>
      </c>
      <c r="CI291">
        <v>147378</v>
      </c>
      <c r="CJ291">
        <v>138145</v>
      </c>
      <c r="CK291">
        <v>153707.66666666669</v>
      </c>
      <c r="CL291">
        <v>145219</v>
      </c>
      <c r="CM291">
        <v>162706.875</v>
      </c>
      <c r="CN291">
        <v>143968.57142857139</v>
      </c>
      <c r="CO291">
        <v>167725.71428571429</v>
      </c>
      <c r="CP291">
        <v>156297.1428571429</v>
      </c>
      <c r="CQ291">
        <v>152154.28571428571</v>
      </c>
      <c r="CR291">
        <v>152154.1428571429</v>
      </c>
      <c r="CS291">
        <v>162822.625</v>
      </c>
      <c r="CT291">
        <v>133340</v>
      </c>
      <c r="CU291">
        <v>151704.55555555559</v>
      </c>
      <c r="CV291">
        <v>144743.55555555559</v>
      </c>
      <c r="CW291">
        <f t="shared" si="36"/>
        <v>381000</v>
      </c>
      <c r="CX291">
        <f t="shared" si="37"/>
        <v>345000</v>
      </c>
      <c r="CY291">
        <f t="shared" si="38"/>
        <v>8.0999999999999979</v>
      </c>
      <c r="CZ291">
        <v>1</v>
      </c>
      <c r="DA291">
        <v>1</v>
      </c>
      <c r="DB291">
        <v>1</v>
      </c>
      <c r="DC291">
        <v>0</v>
      </c>
      <c r="DD291">
        <v>1</v>
      </c>
      <c r="DE291">
        <v>1</v>
      </c>
      <c r="DF291">
        <v>1</v>
      </c>
      <c r="DG291">
        <f t="shared" si="39"/>
        <v>600000</v>
      </c>
      <c r="DH291">
        <f t="shared" si="40"/>
        <v>345000</v>
      </c>
      <c r="DI291">
        <f t="shared" si="41"/>
        <v>1.7391304347826086</v>
      </c>
      <c r="DJ291">
        <f t="shared" si="42"/>
        <v>345000</v>
      </c>
      <c r="DK291">
        <f t="shared" si="43"/>
        <v>345000</v>
      </c>
      <c r="DL291">
        <f t="shared" si="44"/>
        <v>1</v>
      </c>
      <c r="DM291">
        <v>1</v>
      </c>
      <c r="DN291">
        <v>0</v>
      </c>
      <c r="DO291" t="s">
        <v>2601</v>
      </c>
      <c r="DP291">
        <v>0</v>
      </c>
      <c r="DQ291">
        <v>1</v>
      </c>
      <c r="DR291">
        <v>0</v>
      </c>
      <c r="DS291">
        <v>0</v>
      </c>
      <c r="DT291">
        <v>0</v>
      </c>
    </row>
    <row r="292" spans="1:124" x14ac:dyDescent="0.25">
      <c r="A292" t="s">
        <v>426</v>
      </c>
      <c r="B292" t="s">
        <v>1292</v>
      </c>
      <c r="C292" t="s">
        <v>2076</v>
      </c>
      <c r="D292" t="s">
        <v>1352</v>
      </c>
      <c r="E292">
        <v>2</v>
      </c>
      <c r="F292">
        <v>195144</v>
      </c>
      <c r="G292">
        <v>181271</v>
      </c>
      <c r="H292">
        <v>192269</v>
      </c>
      <c r="I292">
        <v>213284</v>
      </c>
      <c r="J292">
        <v>182623</v>
      </c>
      <c r="K292">
        <v>173638</v>
      </c>
      <c r="L292">
        <v>180888</v>
      </c>
      <c r="M292">
        <v>139422</v>
      </c>
      <c r="N292">
        <v>192269</v>
      </c>
      <c r="O292">
        <v>203371</v>
      </c>
      <c r="P292">
        <v>242702</v>
      </c>
      <c r="Q292">
        <v>165858</v>
      </c>
      <c r="R292">
        <v>150293</v>
      </c>
      <c r="S292">
        <v>198405</v>
      </c>
      <c r="T292">
        <v>192269</v>
      </c>
      <c r="U292">
        <v>192269</v>
      </c>
      <c r="V292">
        <v>202596</v>
      </c>
      <c r="W292">
        <v>192269</v>
      </c>
      <c r="X292">
        <v>192269</v>
      </c>
      <c r="Y292">
        <v>192269</v>
      </c>
      <c r="Z292">
        <v>192269</v>
      </c>
      <c r="AA292">
        <v>192269</v>
      </c>
      <c r="AB292">
        <v>192269</v>
      </c>
      <c r="AC292">
        <v>192269</v>
      </c>
      <c r="AD292">
        <v>192269</v>
      </c>
      <c r="AE292">
        <v>192269</v>
      </c>
      <c r="AF292">
        <v>122941</v>
      </c>
      <c r="AG292">
        <v>141391</v>
      </c>
      <c r="AH292">
        <v>149970</v>
      </c>
      <c r="AI292">
        <v>166362</v>
      </c>
      <c r="AJ292">
        <v>142446</v>
      </c>
      <c r="AK292">
        <v>135438</v>
      </c>
      <c r="AL292">
        <v>141093</v>
      </c>
      <c r="AM292">
        <v>108749</v>
      </c>
      <c r="AN292">
        <v>149970</v>
      </c>
      <c r="AO292">
        <v>158629</v>
      </c>
      <c r="AP292">
        <v>189308</v>
      </c>
      <c r="AQ292">
        <v>129369</v>
      </c>
      <c r="AR292">
        <v>117229</v>
      </c>
      <c r="AS292">
        <v>124995</v>
      </c>
      <c r="AT292">
        <v>149970</v>
      </c>
      <c r="AU292">
        <v>149970</v>
      </c>
      <c r="AV292">
        <v>158025</v>
      </c>
      <c r="AW292">
        <v>149970</v>
      </c>
      <c r="AX292">
        <v>149970</v>
      </c>
      <c r="AY292">
        <v>149970</v>
      </c>
      <c r="AZ292">
        <v>149970</v>
      </c>
      <c r="BA292">
        <v>149970</v>
      </c>
      <c r="BB292">
        <v>149970</v>
      </c>
      <c r="BC292">
        <v>149970</v>
      </c>
      <c r="BD292">
        <v>149970</v>
      </c>
      <c r="BE292">
        <v>149970</v>
      </c>
      <c r="BF292">
        <v>7.5</v>
      </c>
      <c r="BG292">
        <v>7.5</v>
      </c>
      <c r="BH292">
        <v>7.5</v>
      </c>
      <c r="BI292">
        <v>7.5</v>
      </c>
      <c r="BJ292">
        <v>7.5</v>
      </c>
      <c r="BK292">
        <v>7.5</v>
      </c>
      <c r="BL292">
        <v>7.5</v>
      </c>
      <c r="BM292">
        <v>7.5</v>
      </c>
      <c r="BN292">
        <v>7.5</v>
      </c>
      <c r="BO292">
        <v>7.5</v>
      </c>
      <c r="BP292">
        <v>7.5</v>
      </c>
      <c r="BQ292">
        <v>7.5</v>
      </c>
      <c r="BR292">
        <v>7.5</v>
      </c>
      <c r="BS292" t="s">
        <v>1433</v>
      </c>
      <c r="BT292" s="7">
        <v>-7.8014033999999999</v>
      </c>
      <c r="BU292" s="7">
        <v>110.3529087</v>
      </c>
      <c r="BV292">
        <v>4.7475660932904127E-3</v>
      </c>
      <c r="BW292">
        <v>175833</v>
      </c>
      <c r="BX292">
        <v>170061.5</v>
      </c>
      <c r="BY292">
        <v>147650.125</v>
      </c>
      <c r="BZ292">
        <v>155251.57142857139</v>
      </c>
      <c r="CA292">
        <v>139528.33333333331</v>
      </c>
      <c r="CB292">
        <v>150137.5</v>
      </c>
      <c r="CC292">
        <v>140281</v>
      </c>
      <c r="CD292">
        <v>220350.75</v>
      </c>
      <c r="CE292">
        <v>157043.29999999999</v>
      </c>
      <c r="CF292">
        <v>165745.83333333331</v>
      </c>
      <c r="CG292">
        <v>217163.75</v>
      </c>
      <c r="CH292">
        <v>166418.11111111109</v>
      </c>
      <c r="CI292">
        <v>149069.5</v>
      </c>
      <c r="CJ292">
        <v>152134.88888888891</v>
      </c>
      <c r="CK292">
        <v>136508.11111111109</v>
      </c>
      <c r="CL292">
        <v>136364.44444444441</v>
      </c>
      <c r="CM292">
        <v>135513.55555555559</v>
      </c>
      <c r="CN292">
        <v>135264.125</v>
      </c>
      <c r="CO292">
        <v>136483</v>
      </c>
      <c r="CP292">
        <v>130898.6</v>
      </c>
      <c r="CQ292">
        <v>130212</v>
      </c>
      <c r="CR292">
        <v>132375.9</v>
      </c>
      <c r="CS292">
        <v>132537.29999999999</v>
      </c>
      <c r="CT292">
        <v>223154.7</v>
      </c>
      <c r="CU292">
        <v>127015.2</v>
      </c>
      <c r="CV292">
        <v>127571.6</v>
      </c>
      <c r="CW292">
        <f t="shared" si="36"/>
        <v>142530.38461538462</v>
      </c>
      <c r="CX292">
        <f t="shared" si="37"/>
        <v>148668.46153846153</v>
      </c>
      <c r="CY292">
        <f t="shared" si="38"/>
        <v>7.5</v>
      </c>
      <c r="CZ292">
        <v>1</v>
      </c>
      <c r="DA292">
        <v>0</v>
      </c>
      <c r="DB292">
        <v>0</v>
      </c>
      <c r="DC292">
        <v>0</v>
      </c>
      <c r="DD292">
        <v>1</v>
      </c>
      <c r="DE292">
        <v>1</v>
      </c>
      <c r="DF292">
        <v>0</v>
      </c>
      <c r="DG292">
        <f t="shared" si="39"/>
        <v>189308</v>
      </c>
      <c r="DH292">
        <f t="shared" si="40"/>
        <v>108749</v>
      </c>
      <c r="DI292">
        <f t="shared" si="41"/>
        <v>1.740779225556097</v>
      </c>
      <c r="DJ292">
        <f t="shared" si="42"/>
        <v>158025</v>
      </c>
      <c r="DK292">
        <f t="shared" si="43"/>
        <v>124995</v>
      </c>
      <c r="DL292">
        <f t="shared" si="44"/>
        <v>1.2642505700228008</v>
      </c>
      <c r="DM292">
        <v>1</v>
      </c>
      <c r="DN292">
        <v>0</v>
      </c>
      <c r="DO292" t="s">
        <v>2601</v>
      </c>
      <c r="DP292">
        <v>0</v>
      </c>
      <c r="DQ292">
        <v>1</v>
      </c>
      <c r="DR292">
        <v>0</v>
      </c>
      <c r="DS292">
        <v>0</v>
      </c>
      <c r="DT292">
        <v>0</v>
      </c>
    </row>
    <row r="293" spans="1:124" x14ac:dyDescent="0.25">
      <c r="A293" t="s">
        <v>432</v>
      </c>
      <c r="B293" t="s">
        <v>1303</v>
      </c>
      <c r="C293" t="s">
        <v>1371</v>
      </c>
      <c r="D293" t="s">
        <v>1352</v>
      </c>
      <c r="E293">
        <v>2</v>
      </c>
      <c r="F293">
        <v>360000</v>
      </c>
      <c r="G293">
        <v>399355</v>
      </c>
      <c r="H293">
        <v>379387</v>
      </c>
      <c r="I293">
        <v>206267</v>
      </c>
      <c r="J293">
        <v>206267</v>
      </c>
      <c r="K293">
        <v>379387</v>
      </c>
      <c r="L293">
        <v>379387</v>
      </c>
      <c r="M293">
        <v>206267</v>
      </c>
      <c r="N293">
        <v>206267</v>
      </c>
      <c r="O293">
        <v>206267</v>
      </c>
      <c r="P293">
        <v>206267</v>
      </c>
      <c r="Q293">
        <v>206267</v>
      </c>
      <c r="R293">
        <v>206267</v>
      </c>
      <c r="S293">
        <v>360000</v>
      </c>
      <c r="T293">
        <v>360000</v>
      </c>
      <c r="U293">
        <v>360000</v>
      </c>
      <c r="V293">
        <v>206267</v>
      </c>
      <c r="W293">
        <v>206267</v>
      </c>
      <c r="X293">
        <v>206267</v>
      </c>
      <c r="Y293">
        <v>349665</v>
      </c>
      <c r="Z293">
        <v>349665</v>
      </c>
      <c r="AA293">
        <v>349665</v>
      </c>
      <c r="AB293">
        <v>349665</v>
      </c>
      <c r="AC293">
        <v>349665</v>
      </c>
      <c r="AD293">
        <v>349665</v>
      </c>
      <c r="AE293">
        <v>349665</v>
      </c>
      <c r="AF293">
        <v>270000</v>
      </c>
      <c r="AG293">
        <v>265083</v>
      </c>
      <c r="AH293">
        <v>251828</v>
      </c>
      <c r="AI293">
        <v>154700</v>
      </c>
      <c r="AJ293">
        <v>154700</v>
      </c>
      <c r="AK293">
        <v>251828</v>
      </c>
      <c r="AL293">
        <v>251828</v>
      </c>
      <c r="AM293">
        <v>154700</v>
      </c>
      <c r="AN293">
        <v>154700</v>
      </c>
      <c r="AO293">
        <v>154700</v>
      </c>
      <c r="AP293">
        <v>154700</v>
      </c>
      <c r="AQ293">
        <v>154700</v>
      </c>
      <c r="AR293">
        <v>154700</v>
      </c>
      <c r="AS293">
        <v>270000</v>
      </c>
      <c r="AT293">
        <v>270000</v>
      </c>
      <c r="AU293">
        <v>270000</v>
      </c>
      <c r="AV293">
        <v>154700</v>
      </c>
      <c r="AW293">
        <v>154700</v>
      </c>
      <c r="AX293">
        <v>154700</v>
      </c>
      <c r="AY293">
        <v>225450</v>
      </c>
      <c r="AZ293">
        <v>225450</v>
      </c>
      <c r="BA293">
        <v>225450</v>
      </c>
      <c r="BB293">
        <v>225450</v>
      </c>
      <c r="BC293">
        <v>225450</v>
      </c>
      <c r="BD293">
        <v>225450</v>
      </c>
      <c r="BE293">
        <v>225450</v>
      </c>
      <c r="BF293">
        <v>7.7</v>
      </c>
      <c r="BG293">
        <v>7.7</v>
      </c>
      <c r="BH293">
        <v>7.7</v>
      </c>
      <c r="BI293">
        <v>7.7</v>
      </c>
      <c r="BJ293">
        <v>7.7</v>
      </c>
      <c r="BK293">
        <v>7.7</v>
      </c>
      <c r="BL293">
        <v>7.7</v>
      </c>
      <c r="BM293">
        <v>7.7</v>
      </c>
      <c r="BN293">
        <v>7.7</v>
      </c>
      <c r="BO293">
        <v>7.7</v>
      </c>
      <c r="BP293">
        <v>7.7</v>
      </c>
      <c r="BQ293">
        <v>7.7</v>
      </c>
      <c r="BR293">
        <v>7.7</v>
      </c>
      <c r="BS293" t="s">
        <v>1439</v>
      </c>
      <c r="BT293" s="7">
        <v>-8.0206277000000004</v>
      </c>
      <c r="BU293" s="7">
        <v>110.3353898</v>
      </c>
      <c r="BV293">
        <v>3.927819276126239E-2</v>
      </c>
      <c r="BW293">
        <v>134169.75</v>
      </c>
      <c r="BX293">
        <v>123753.375</v>
      </c>
      <c r="BY293">
        <v>120424.7142857143</v>
      </c>
      <c r="BZ293">
        <v>95405.71428571429</v>
      </c>
      <c r="CA293">
        <v>78423.142857142855</v>
      </c>
      <c r="CB293">
        <v>141207.875</v>
      </c>
      <c r="CC293">
        <v>194397.7</v>
      </c>
      <c r="CD293">
        <v>148820.20000000001</v>
      </c>
      <c r="CE293">
        <v>148662.5</v>
      </c>
      <c r="CF293">
        <v>68510.25</v>
      </c>
      <c r="CG293">
        <v>103840.25</v>
      </c>
      <c r="CH293">
        <v>246371.66666666669</v>
      </c>
      <c r="CI293">
        <v>156973.1</v>
      </c>
      <c r="CJ293">
        <v>258950</v>
      </c>
      <c r="CK293">
        <v>128608.3333333333</v>
      </c>
      <c r="CL293">
        <v>255581</v>
      </c>
      <c r="CM293">
        <v>55552.222222222219</v>
      </c>
      <c r="CN293">
        <v>148454.1</v>
      </c>
      <c r="CO293">
        <v>55552.222222222219</v>
      </c>
      <c r="CP293">
        <v>95852.777777777781</v>
      </c>
      <c r="CQ293">
        <v>93986.222222222219</v>
      </c>
      <c r="CR293">
        <v>93996.111111111109</v>
      </c>
      <c r="CS293">
        <v>124773.6666666667</v>
      </c>
      <c r="CT293">
        <v>122615.55555555561</v>
      </c>
      <c r="CU293">
        <v>184665.3</v>
      </c>
      <c r="CV293">
        <v>182723</v>
      </c>
      <c r="CW293">
        <f t="shared" si="36"/>
        <v>194474.38461538462</v>
      </c>
      <c r="CX293">
        <f t="shared" si="37"/>
        <v>219403.84615384616</v>
      </c>
      <c r="CY293">
        <f t="shared" si="38"/>
        <v>7.700000000000002</v>
      </c>
      <c r="CZ293">
        <v>1</v>
      </c>
      <c r="DA293">
        <v>1</v>
      </c>
      <c r="DB293">
        <v>1</v>
      </c>
      <c r="DC293">
        <v>0</v>
      </c>
      <c r="DD293">
        <v>1</v>
      </c>
      <c r="DE293">
        <v>1</v>
      </c>
      <c r="DF293">
        <v>0</v>
      </c>
      <c r="DG293">
        <f t="shared" si="39"/>
        <v>270000</v>
      </c>
      <c r="DH293">
        <f t="shared" si="40"/>
        <v>154700</v>
      </c>
      <c r="DI293">
        <f t="shared" si="41"/>
        <v>1.7453135100193924</v>
      </c>
      <c r="DJ293">
        <f t="shared" si="42"/>
        <v>270000</v>
      </c>
      <c r="DK293">
        <f t="shared" si="43"/>
        <v>154700</v>
      </c>
      <c r="DL293">
        <f t="shared" si="44"/>
        <v>1.7453135100193924</v>
      </c>
      <c r="DM293">
        <v>1</v>
      </c>
      <c r="DN293">
        <v>0</v>
      </c>
      <c r="DO293" t="s">
        <v>2602</v>
      </c>
      <c r="DP293">
        <v>0</v>
      </c>
      <c r="DQ293">
        <v>0</v>
      </c>
      <c r="DR293">
        <v>1</v>
      </c>
      <c r="DS293">
        <v>0</v>
      </c>
      <c r="DT293">
        <v>0</v>
      </c>
    </row>
    <row r="294" spans="1:124" x14ac:dyDescent="0.25">
      <c r="A294" t="s">
        <v>363</v>
      </c>
      <c r="B294" t="s">
        <v>1304</v>
      </c>
      <c r="C294" t="s">
        <v>2164</v>
      </c>
      <c r="D294" t="s">
        <v>1352</v>
      </c>
      <c r="E294">
        <v>2</v>
      </c>
      <c r="F294">
        <v>353668</v>
      </c>
      <c r="G294">
        <v>218014</v>
      </c>
      <c r="H294">
        <v>264135</v>
      </c>
      <c r="I294">
        <v>365079</v>
      </c>
      <c r="J294">
        <v>277966</v>
      </c>
      <c r="K294">
        <v>285475</v>
      </c>
      <c r="L294">
        <v>230723</v>
      </c>
      <c r="M294">
        <v>209048</v>
      </c>
      <c r="N294">
        <v>264532</v>
      </c>
      <c r="O294">
        <v>232150</v>
      </c>
      <c r="P294">
        <v>307388</v>
      </c>
      <c r="Q294">
        <v>249996</v>
      </c>
      <c r="R294">
        <v>259488</v>
      </c>
      <c r="S294">
        <v>238086</v>
      </c>
      <c r="T294">
        <v>230723</v>
      </c>
      <c r="U294">
        <v>230723</v>
      </c>
      <c r="V294">
        <v>223863</v>
      </c>
      <c r="W294">
        <v>239073</v>
      </c>
      <c r="X294">
        <v>230723</v>
      </c>
      <c r="Y294">
        <v>225635</v>
      </c>
      <c r="Z294">
        <v>230723</v>
      </c>
      <c r="AA294">
        <v>230723</v>
      </c>
      <c r="AB294">
        <v>272733</v>
      </c>
      <c r="AC294">
        <v>273627</v>
      </c>
      <c r="AD294">
        <v>230723</v>
      </c>
      <c r="AE294">
        <v>230723</v>
      </c>
      <c r="AF294">
        <v>222811</v>
      </c>
      <c r="AG294">
        <v>170051</v>
      </c>
      <c r="AH294">
        <v>206025</v>
      </c>
      <c r="AI294">
        <v>284762</v>
      </c>
      <c r="AJ294">
        <v>216813</v>
      </c>
      <c r="AK294">
        <v>222671</v>
      </c>
      <c r="AL294">
        <v>179964</v>
      </c>
      <c r="AM294">
        <v>163057</v>
      </c>
      <c r="AN294">
        <v>206335</v>
      </c>
      <c r="AO294">
        <v>181077</v>
      </c>
      <c r="AP294">
        <v>239763</v>
      </c>
      <c r="AQ294">
        <v>194997</v>
      </c>
      <c r="AR294">
        <v>202401</v>
      </c>
      <c r="AS294">
        <v>149994</v>
      </c>
      <c r="AT294">
        <v>179964</v>
      </c>
      <c r="AU294">
        <v>179964</v>
      </c>
      <c r="AV294">
        <v>174613</v>
      </c>
      <c r="AW294">
        <v>186477</v>
      </c>
      <c r="AX294">
        <v>179964</v>
      </c>
      <c r="AY294">
        <v>175995</v>
      </c>
      <c r="AZ294">
        <v>179964</v>
      </c>
      <c r="BA294">
        <v>179964</v>
      </c>
      <c r="BB294">
        <v>212732</v>
      </c>
      <c r="BC294">
        <v>213429</v>
      </c>
      <c r="BD294">
        <v>179964</v>
      </c>
      <c r="BE294">
        <v>179964</v>
      </c>
      <c r="BF294">
        <v>7.9</v>
      </c>
      <c r="BG294">
        <v>7.9</v>
      </c>
      <c r="BH294">
        <v>7.9</v>
      </c>
      <c r="BI294">
        <v>7.9</v>
      </c>
      <c r="BJ294">
        <v>7.9</v>
      </c>
      <c r="BK294">
        <v>7.9</v>
      </c>
      <c r="BL294">
        <v>7.9</v>
      </c>
      <c r="BM294">
        <v>7.9</v>
      </c>
      <c r="BN294">
        <v>7.9</v>
      </c>
      <c r="BO294">
        <v>7.9</v>
      </c>
      <c r="BP294">
        <v>7.9</v>
      </c>
      <c r="BQ294">
        <v>7.9</v>
      </c>
      <c r="BR294">
        <v>8</v>
      </c>
      <c r="BS294" t="s">
        <v>1429</v>
      </c>
      <c r="BT294" s="7">
        <v>-7.7793985000000001</v>
      </c>
      <c r="BU294" s="7">
        <v>110.3640747</v>
      </c>
      <c r="BV294">
        <v>3.1308682820505702E-3</v>
      </c>
      <c r="BW294">
        <v>52821.599999999999</v>
      </c>
      <c r="BX294">
        <v>60389.5</v>
      </c>
      <c r="BY294">
        <v>74138.125</v>
      </c>
      <c r="BZ294">
        <v>74319.333333333328</v>
      </c>
      <c r="CA294">
        <v>31607.111111111109</v>
      </c>
      <c r="CB294">
        <v>33244.800000000003</v>
      </c>
      <c r="CC294">
        <v>47894</v>
      </c>
      <c r="CD294">
        <v>59453.599999999999</v>
      </c>
      <c r="CE294">
        <v>31412.2</v>
      </c>
      <c r="CF294">
        <v>118019.1</v>
      </c>
      <c r="CG294">
        <v>118929.42857142859</v>
      </c>
      <c r="CH294">
        <v>57114.333333333343</v>
      </c>
      <c r="CI294">
        <v>54536.5</v>
      </c>
      <c r="CJ294">
        <v>63950.1</v>
      </c>
      <c r="CK294">
        <v>44872.4</v>
      </c>
      <c r="CL294">
        <v>75297.7</v>
      </c>
      <c r="CM294">
        <v>98612.666666666672</v>
      </c>
      <c r="CN294">
        <v>55678.6</v>
      </c>
      <c r="CO294">
        <v>82580.600000000006</v>
      </c>
      <c r="CP294">
        <v>87748.7</v>
      </c>
      <c r="CQ294">
        <v>83701.3</v>
      </c>
      <c r="CR294">
        <v>86181.9</v>
      </c>
      <c r="CS294">
        <v>88642.5</v>
      </c>
      <c r="CT294">
        <v>130945.60000000001</v>
      </c>
      <c r="CU294">
        <v>115781.9</v>
      </c>
      <c r="CV294">
        <v>83621.333333333328</v>
      </c>
      <c r="CW294">
        <f t="shared" si="36"/>
        <v>206979</v>
      </c>
      <c r="CX294">
        <f t="shared" si="37"/>
        <v>182537.53846153847</v>
      </c>
      <c r="CY294">
        <f t="shared" si="38"/>
        <v>7.9076923076923089</v>
      </c>
      <c r="CZ294">
        <v>1</v>
      </c>
      <c r="DA294">
        <v>0</v>
      </c>
      <c r="DB294">
        <v>1</v>
      </c>
      <c r="DC294">
        <v>0</v>
      </c>
      <c r="DD294">
        <v>1</v>
      </c>
      <c r="DE294">
        <v>1</v>
      </c>
      <c r="DF294">
        <v>0</v>
      </c>
      <c r="DG294">
        <f t="shared" si="39"/>
        <v>284762</v>
      </c>
      <c r="DH294">
        <f t="shared" si="40"/>
        <v>163057</v>
      </c>
      <c r="DI294">
        <f t="shared" si="41"/>
        <v>1.7463954322721502</v>
      </c>
      <c r="DJ294">
        <f t="shared" si="42"/>
        <v>213429</v>
      </c>
      <c r="DK294">
        <f t="shared" si="43"/>
        <v>149994</v>
      </c>
      <c r="DL294">
        <f t="shared" si="44"/>
        <v>1.4229169166766671</v>
      </c>
      <c r="DM294">
        <v>1</v>
      </c>
      <c r="DN294">
        <v>0</v>
      </c>
      <c r="DO294" t="s">
        <v>2601</v>
      </c>
      <c r="DP294">
        <v>0</v>
      </c>
      <c r="DQ294">
        <v>1</v>
      </c>
      <c r="DR294">
        <v>0</v>
      </c>
      <c r="DS294">
        <v>0</v>
      </c>
      <c r="DT294">
        <v>0</v>
      </c>
    </row>
    <row r="295" spans="1:124" x14ac:dyDescent="0.25">
      <c r="A295" t="s">
        <v>33</v>
      </c>
      <c r="B295" t="s">
        <v>1302</v>
      </c>
      <c r="C295" t="s">
        <v>2417</v>
      </c>
      <c r="D295" t="s">
        <v>1352</v>
      </c>
      <c r="E295">
        <v>4</v>
      </c>
      <c r="F295">
        <v>1000000</v>
      </c>
      <c r="G295">
        <v>1200000</v>
      </c>
      <c r="H295">
        <v>1300000</v>
      </c>
      <c r="I295">
        <v>1150000</v>
      </c>
      <c r="J295">
        <v>900000</v>
      </c>
      <c r="K295">
        <v>880000</v>
      </c>
      <c r="L295">
        <v>830000</v>
      </c>
      <c r="M295">
        <v>830000</v>
      </c>
      <c r="N295">
        <v>1150000</v>
      </c>
      <c r="O295">
        <v>1250000</v>
      </c>
      <c r="P295">
        <v>1450000</v>
      </c>
      <c r="Q295">
        <v>900000</v>
      </c>
      <c r="R295">
        <v>1000000</v>
      </c>
      <c r="S295">
        <v>1000000</v>
      </c>
      <c r="T295">
        <v>1000000</v>
      </c>
      <c r="U295">
        <v>1000000</v>
      </c>
      <c r="V295">
        <v>1000000</v>
      </c>
      <c r="W295">
        <v>900000</v>
      </c>
      <c r="X295">
        <v>830000</v>
      </c>
      <c r="Y295">
        <v>830000</v>
      </c>
      <c r="Z295">
        <v>830000</v>
      </c>
      <c r="AA295">
        <v>830000</v>
      </c>
      <c r="AB295">
        <v>850000</v>
      </c>
      <c r="AC295">
        <v>950000</v>
      </c>
      <c r="AD295">
        <v>900000</v>
      </c>
      <c r="AE295">
        <v>900000</v>
      </c>
      <c r="AF295">
        <v>500000</v>
      </c>
      <c r="AG295">
        <v>600000</v>
      </c>
      <c r="AH295">
        <v>650000</v>
      </c>
      <c r="AI295">
        <v>575000</v>
      </c>
      <c r="AJ295">
        <v>450000</v>
      </c>
      <c r="AK295">
        <v>440000</v>
      </c>
      <c r="AL295">
        <v>415000</v>
      </c>
      <c r="AM295">
        <v>415000</v>
      </c>
      <c r="AN295">
        <v>575000</v>
      </c>
      <c r="AO295">
        <v>625000</v>
      </c>
      <c r="AP295">
        <v>725000</v>
      </c>
      <c r="AQ295">
        <v>450000</v>
      </c>
      <c r="AR295">
        <v>500000</v>
      </c>
      <c r="AS295">
        <v>500000</v>
      </c>
      <c r="AT295">
        <v>500000</v>
      </c>
      <c r="AU295">
        <v>500000</v>
      </c>
      <c r="AV295">
        <v>500000</v>
      </c>
      <c r="AW295">
        <v>450000</v>
      </c>
      <c r="AX295">
        <v>415000</v>
      </c>
      <c r="AY295">
        <v>415000</v>
      </c>
      <c r="AZ295">
        <v>415000</v>
      </c>
      <c r="BA295">
        <v>415000</v>
      </c>
      <c r="BB295">
        <v>425000</v>
      </c>
      <c r="BC295">
        <v>475000</v>
      </c>
      <c r="BD295">
        <v>450000</v>
      </c>
      <c r="BE295">
        <v>450000</v>
      </c>
      <c r="BF295">
        <v>8.4</v>
      </c>
      <c r="BG295">
        <v>8.4</v>
      </c>
      <c r="BH295">
        <v>8.4</v>
      </c>
      <c r="BI295">
        <v>8.4</v>
      </c>
      <c r="BJ295">
        <v>8.4</v>
      </c>
      <c r="BK295">
        <v>8.4</v>
      </c>
      <c r="BL295">
        <v>8.4</v>
      </c>
      <c r="BM295">
        <v>8.4</v>
      </c>
      <c r="BN295">
        <v>8.4</v>
      </c>
      <c r="BO295">
        <v>8.4</v>
      </c>
      <c r="BP295">
        <v>8.4</v>
      </c>
      <c r="BQ295">
        <v>8.4</v>
      </c>
      <c r="BR295">
        <v>8.4</v>
      </c>
      <c r="BS295" t="s">
        <v>1446</v>
      </c>
      <c r="BT295" s="7">
        <v>-7.7840711999999996</v>
      </c>
      <c r="BU295" s="7">
        <v>110.41983159999999</v>
      </c>
      <c r="BV295">
        <v>6.4408541072962693E-3</v>
      </c>
      <c r="BW295">
        <v>262717.88888888888</v>
      </c>
      <c r="BX295">
        <v>323163.75</v>
      </c>
      <c r="BY295">
        <v>376102.33333333331</v>
      </c>
      <c r="BZ295">
        <v>285510.09999999998</v>
      </c>
      <c r="CA295">
        <v>209971.1</v>
      </c>
      <c r="CB295">
        <v>216194.22222222219</v>
      </c>
      <c r="CC295">
        <v>196419.88888888891</v>
      </c>
      <c r="CD295">
        <v>215049.11111111109</v>
      </c>
      <c r="CE295">
        <v>321854.7</v>
      </c>
      <c r="CF295">
        <v>295296.5</v>
      </c>
      <c r="CG295">
        <v>378794.88888888888</v>
      </c>
      <c r="CH295">
        <v>204805.4</v>
      </c>
      <c r="CI295">
        <v>247716.2</v>
      </c>
      <c r="CJ295">
        <v>252636.66666666669</v>
      </c>
      <c r="CK295">
        <v>801672.11111111112</v>
      </c>
      <c r="CL295">
        <v>243863.4</v>
      </c>
      <c r="CM295">
        <v>225242.4</v>
      </c>
      <c r="CN295">
        <v>205797.1</v>
      </c>
      <c r="CO295">
        <v>189384.44444444441</v>
      </c>
      <c r="CP295">
        <v>194708.22222222219</v>
      </c>
      <c r="CQ295">
        <v>199095.22222222219</v>
      </c>
      <c r="CR295">
        <v>189755</v>
      </c>
      <c r="CS295">
        <v>224464.88888888891</v>
      </c>
      <c r="CT295">
        <v>253617.1</v>
      </c>
      <c r="CU295">
        <v>196708.9</v>
      </c>
      <c r="CV295">
        <v>212961.6</v>
      </c>
      <c r="CW295">
        <f t="shared" si="36"/>
        <v>532307.69230769225</v>
      </c>
      <c r="CX295">
        <f t="shared" si="37"/>
        <v>454615.38461538462</v>
      </c>
      <c r="CY295">
        <f t="shared" si="38"/>
        <v>8.4000000000000021</v>
      </c>
      <c r="CZ295">
        <v>1</v>
      </c>
      <c r="DA295">
        <v>1</v>
      </c>
      <c r="DB295">
        <v>1</v>
      </c>
      <c r="DC295">
        <v>0</v>
      </c>
      <c r="DD295">
        <v>1</v>
      </c>
      <c r="DE295">
        <v>1</v>
      </c>
      <c r="DF295">
        <v>1</v>
      </c>
      <c r="DG295">
        <f t="shared" si="39"/>
        <v>725000</v>
      </c>
      <c r="DH295">
        <f t="shared" si="40"/>
        <v>415000</v>
      </c>
      <c r="DI295">
        <f t="shared" si="41"/>
        <v>1.7469879518072289</v>
      </c>
      <c r="DJ295">
        <f t="shared" si="42"/>
        <v>500000</v>
      </c>
      <c r="DK295">
        <f t="shared" si="43"/>
        <v>415000</v>
      </c>
      <c r="DL295">
        <f t="shared" si="44"/>
        <v>1.2048192771084338</v>
      </c>
      <c r="DM295">
        <v>1</v>
      </c>
      <c r="DN295">
        <v>0</v>
      </c>
      <c r="DO295" t="s">
        <v>2600</v>
      </c>
      <c r="DP295">
        <v>1</v>
      </c>
      <c r="DQ295">
        <v>0</v>
      </c>
      <c r="DR295">
        <v>0</v>
      </c>
      <c r="DS295">
        <v>0</v>
      </c>
      <c r="DT295">
        <v>0</v>
      </c>
    </row>
    <row r="296" spans="1:124" x14ac:dyDescent="0.25">
      <c r="A296" t="s">
        <v>646</v>
      </c>
      <c r="B296" t="s">
        <v>1317</v>
      </c>
      <c r="C296" t="s">
        <v>2370</v>
      </c>
      <c r="D296" t="s">
        <v>1352</v>
      </c>
      <c r="E296">
        <v>0</v>
      </c>
      <c r="F296">
        <v>157281</v>
      </c>
      <c r="H296">
        <v>156494</v>
      </c>
      <c r="I296">
        <v>163357</v>
      </c>
      <c r="J296">
        <v>222029</v>
      </c>
      <c r="K296">
        <v>156930</v>
      </c>
      <c r="L296">
        <v>151008</v>
      </c>
      <c r="N296">
        <v>172776</v>
      </c>
      <c r="P296">
        <v>173625</v>
      </c>
      <c r="Q296">
        <v>160129</v>
      </c>
      <c r="R296">
        <v>145524</v>
      </c>
      <c r="S296">
        <v>148406</v>
      </c>
      <c r="T296">
        <v>158789</v>
      </c>
      <c r="U296">
        <v>182904</v>
      </c>
      <c r="V296">
        <v>182675</v>
      </c>
      <c r="W296">
        <v>151291</v>
      </c>
      <c r="X296">
        <v>143817</v>
      </c>
      <c r="Y296">
        <v>143817</v>
      </c>
      <c r="Z296">
        <v>192169</v>
      </c>
      <c r="AA296">
        <v>143817</v>
      </c>
      <c r="AB296">
        <v>143817</v>
      </c>
      <c r="AC296">
        <v>151636</v>
      </c>
      <c r="AD296">
        <v>159440</v>
      </c>
      <c r="AE296">
        <v>151723</v>
      </c>
      <c r="AF296">
        <v>99087</v>
      </c>
      <c r="AH296">
        <v>122065</v>
      </c>
      <c r="AI296">
        <v>127418</v>
      </c>
      <c r="AJ296">
        <v>173183</v>
      </c>
      <c r="AK296">
        <v>122405</v>
      </c>
      <c r="AL296">
        <v>117786</v>
      </c>
      <c r="AN296">
        <v>134765</v>
      </c>
      <c r="AP296">
        <v>135428</v>
      </c>
      <c r="AQ296">
        <v>124901</v>
      </c>
      <c r="AR296">
        <v>113509</v>
      </c>
      <c r="AS296">
        <v>93496</v>
      </c>
      <c r="AT296">
        <v>123855</v>
      </c>
      <c r="AU296">
        <v>142665</v>
      </c>
      <c r="AV296">
        <v>142487</v>
      </c>
      <c r="AW296">
        <v>118007</v>
      </c>
      <c r="AX296">
        <v>112177</v>
      </c>
      <c r="AY296">
        <v>112177</v>
      </c>
      <c r="AZ296">
        <v>149892</v>
      </c>
      <c r="BA296">
        <v>112177</v>
      </c>
      <c r="BB296">
        <v>112177</v>
      </c>
      <c r="BC296">
        <v>118276</v>
      </c>
      <c r="BD296">
        <v>124363</v>
      </c>
      <c r="BE296">
        <v>118344</v>
      </c>
      <c r="BF296">
        <v>8</v>
      </c>
      <c r="BG296">
        <v>8</v>
      </c>
      <c r="BH296">
        <v>8</v>
      </c>
      <c r="BI296">
        <v>8</v>
      </c>
      <c r="BJ296">
        <v>8</v>
      </c>
      <c r="BK296">
        <v>8</v>
      </c>
      <c r="BL296">
        <v>8</v>
      </c>
      <c r="BM296">
        <v>8</v>
      </c>
      <c r="BN296">
        <v>8</v>
      </c>
      <c r="BO296">
        <v>8</v>
      </c>
      <c r="BP296">
        <v>8</v>
      </c>
      <c r="BQ296">
        <v>8</v>
      </c>
      <c r="BR296">
        <v>8</v>
      </c>
      <c r="BS296" t="s">
        <v>1433</v>
      </c>
      <c r="BT296" s="7">
        <v>-7.8074836999999997</v>
      </c>
      <c r="BU296" s="7">
        <v>110.3561406</v>
      </c>
      <c r="BV296">
        <v>6.2533153686396654E-3</v>
      </c>
      <c r="BW296">
        <v>154536</v>
      </c>
      <c r="BY296">
        <v>113811.5</v>
      </c>
      <c r="BZ296">
        <v>136982.8571428571</v>
      </c>
      <c r="CA296">
        <v>96796.666666666672</v>
      </c>
      <c r="CB296">
        <v>172466.5</v>
      </c>
      <c r="CC296">
        <v>164663.66666666669</v>
      </c>
      <c r="CE296">
        <v>146684.22222222219</v>
      </c>
      <c r="CG296">
        <v>201660</v>
      </c>
      <c r="CH296">
        <v>133592.88888888891</v>
      </c>
      <c r="CI296">
        <v>121773.3333333333</v>
      </c>
      <c r="CJ296">
        <v>187374.9</v>
      </c>
      <c r="CK296">
        <v>165093.9</v>
      </c>
      <c r="CL296">
        <v>108488.7777777778</v>
      </c>
      <c r="CM296">
        <v>111673</v>
      </c>
      <c r="CN296">
        <v>159379.1</v>
      </c>
      <c r="CO296">
        <v>164384.70000000001</v>
      </c>
      <c r="CP296">
        <v>165144.5</v>
      </c>
      <c r="CQ296">
        <v>143811</v>
      </c>
      <c r="CR296">
        <v>174599.3</v>
      </c>
      <c r="CS296">
        <v>185560.6</v>
      </c>
      <c r="CT296">
        <v>206143.22222222219</v>
      </c>
      <c r="CU296">
        <v>126173.55555555561</v>
      </c>
      <c r="CV296">
        <v>132622.55555555559</v>
      </c>
      <c r="CW296">
        <f t="shared" si="36"/>
        <v>127054.7</v>
      </c>
      <c r="CX296">
        <f t="shared" si="37"/>
        <v>121545.61538461539</v>
      </c>
      <c r="CY296">
        <f t="shared" si="38"/>
        <v>8</v>
      </c>
      <c r="CZ296">
        <v>1</v>
      </c>
      <c r="DA296">
        <v>0</v>
      </c>
      <c r="DB296">
        <v>0</v>
      </c>
      <c r="DC296">
        <v>0</v>
      </c>
      <c r="DD296">
        <v>1</v>
      </c>
      <c r="DE296">
        <v>1</v>
      </c>
      <c r="DF296">
        <v>0</v>
      </c>
      <c r="DG296">
        <f t="shared" si="39"/>
        <v>173183</v>
      </c>
      <c r="DH296">
        <f t="shared" si="40"/>
        <v>99087</v>
      </c>
      <c r="DI296">
        <f t="shared" si="41"/>
        <v>1.7477872980310232</v>
      </c>
      <c r="DJ296">
        <f t="shared" si="42"/>
        <v>149892</v>
      </c>
      <c r="DK296">
        <f t="shared" si="43"/>
        <v>93496</v>
      </c>
      <c r="DL296">
        <f t="shared" si="44"/>
        <v>1.6031915803884658</v>
      </c>
      <c r="DM296">
        <v>1</v>
      </c>
      <c r="DN296">
        <v>0</v>
      </c>
      <c r="DO296" t="s">
        <v>2601</v>
      </c>
      <c r="DP296">
        <v>0</v>
      </c>
      <c r="DQ296">
        <v>1</v>
      </c>
      <c r="DR296">
        <v>0</v>
      </c>
      <c r="DS296">
        <v>0</v>
      </c>
      <c r="DT296">
        <v>0</v>
      </c>
    </row>
    <row r="297" spans="1:124" x14ac:dyDescent="0.25">
      <c r="A297" t="s">
        <v>174</v>
      </c>
      <c r="B297" t="s">
        <v>1289</v>
      </c>
      <c r="C297" t="s">
        <v>1646</v>
      </c>
      <c r="D297" t="s">
        <v>1352</v>
      </c>
      <c r="E297">
        <v>2</v>
      </c>
      <c r="F297">
        <v>266667</v>
      </c>
      <c r="G297">
        <v>266667</v>
      </c>
      <c r="H297">
        <v>333333</v>
      </c>
      <c r="J297">
        <v>466667</v>
      </c>
      <c r="K297">
        <v>333333</v>
      </c>
      <c r="L297">
        <v>333333</v>
      </c>
      <c r="M297">
        <v>333333</v>
      </c>
      <c r="N297">
        <v>333333</v>
      </c>
      <c r="Q297">
        <v>333333</v>
      </c>
      <c r="R297">
        <v>366667</v>
      </c>
      <c r="S297">
        <v>266667</v>
      </c>
      <c r="T297">
        <v>266667</v>
      </c>
      <c r="W297">
        <v>333333</v>
      </c>
      <c r="X297">
        <v>333333</v>
      </c>
      <c r="Y297">
        <v>333333</v>
      </c>
      <c r="Z297">
        <v>333333</v>
      </c>
      <c r="AA297">
        <v>333333</v>
      </c>
      <c r="AB297">
        <v>333333</v>
      </c>
      <c r="AD297">
        <v>366667</v>
      </c>
      <c r="AE297">
        <v>366667</v>
      </c>
      <c r="AF297">
        <v>200000</v>
      </c>
      <c r="AG297">
        <v>200000</v>
      </c>
      <c r="AH297">
        <v>250000</v>
      </c>
      <c r="AJ297">
        <v>350000</v>
      </c>
      <c r="AK297">
        <v>250000</v>
      </c>
      <c r="AL297">
        <v>250000</v>
      </c>
      <c r="AM297">
        <v>250000</v>
      </c>
      <c r="AN297">
        <v>250000</v>
      </c>
      <c r="AQ297">
        <v>250000</v>
      </c>
      <c r="AR297">
        <v>275000</v>
      </c>
      <c r="AS297">
        <v>200000</v>
      </c>
      <c r="AT297">
        <v>200000</v>
      </c>
      <c r="AW297">
        <v>250000</v>
      </c>
      <c r="AX297">
        <v>250000</v>
      </c>
      <c r="AY297">
        <v>250000</v>
      </c>
      <c r="AZ297">
        <v>250000</v>
      </c>
      <c r="BA297">
        <v>250000</v>
      </c>
      <c r="BB297">
        <v>250000</v>
      </c>
      <c r="BD297">
        <v>275000</v>
      </c>
      <c r="BE297">
        <v>275000</v>
      </c>
      <c r="BF297">
        <v>7.9</v>
      </c>
      <c r="BG297">
        <v>7.9</v>
      </c>
      <c r="BH297">
        <v>7.9</v>
      </c>
      <c r="BJ297">
        <v>7.9</v>
      </c>
      <c r="BK297">
        <v>7.9</v>
      </c>
      <c r="BL297">
        <v>7.9</v>
      </c>
      <c r="BM297">
        <v>7.9</v>
      </c>
      <c r="BN297">
        <v>7.9</v>
      </c>
      <c r="BO297">
        <v>7.9</v>
      </c>
      <c r="BQ297">
        <v>7.9</v>
      </c>
      <c r="BR297">
        <v>7.9</v>
      </c>
      <c r="BS297" t="s">
        <v>1446</v>
      </c>
      <c r="BT297" s="7">
        <v>-7.7910779000000003</v>
      </c>
      <c r="BU297" s="7">
        <v>110.3634004</v>
      </c>
      <c r="BV297">
        <v>7.5051306755394048E-4</v>
      </c>
      <c r="BW297">
        <v>154710.79999999999</v>
      </c>
      <c r="BX297">
        <v>151598.5</v>
      </c>
      <c r="BY297">
        <v>134344</v>
      </c>
      <c r="CA297">
        <v>194001.44444444441</v>
      </c>
      <c r="CB297">
        <v>117487.11111111109</v>
      </c>
      <c r="CC297">
        <v>126242.4</v>
      </c>
      <c r="CD297">
        <v>115120</v>
      </c>
      <c r="CE297">
        <v>125897.11111111109</v>
      </c>
      <c r="CH297">
        <v>108011.1428571429</v>
      </c>
      <c r="CI297">
        <v>116100.2222222222</v>
      </c>
      <c r="CJ297">
        <v>139762.79999999999</v>
      </c>
      <c r="CK297">
        <v>135296.70000000001</v>
      </c>
      <c r="CN297">
        <v>141426.6</v>
      </c>
      <c r="CO297">
        <v>129533.25</v>
      </c>
      <c r="CP297">
        <v>128448</v>
      </c>
      <c r="CQ297">
        <v>166577.28571428571</v>
      </c>
      <c r="CR297">
        <v>162335.125</v>
      </c>
      <c r="CS297">
        <v>212903.8571428571</v>
      </c>
      <c r="CU297">
        <v>136601.88888888891</v>
      </c>
      <c r="CV297">
        <v>144817</v>
      </c>
      <c r="CW297">
        <f t="shared" si="36"/>
        <v>252500</v>
      </c>
      <c r="CX297">
        <f t="shared" si="37"/>
        <v>245000</v>
      </c>
      <c r="CY297">
        <f t="shared" si="38"/>
        <v>7.9</v>
      </c>
      <c r="CZ297">
        <v>1</v>
      </c>
      <c r="DA297">
        <v>1</v>
      </c>
      <c r="DB297">
        <v>1</v>
      </c>
      <c r="DC297">
        <v>0</v>
      </c>
      <c r="DD297">
        <v>1</v>
      </c>
      <c r="DE297">
        <v>1</v>
      </c>
      <c r="DF297">
        <v>1</v>
      </c>
      <c r="DG297">
        <f t="shared" si="39"/>
        <v>350000</v>
      </c>
      <c r="DH297">
        <f t="shared" si="40"/>
        <v>200000</v>
      </c>
      <c r="DI297">
        <f t="shared" si="41"/>
        <v>1.75</v>
      </c>
      <c r="DJ297">
        <f t="shared" si="42"/>
        <v>275000</v>
      </c>
      <c r="DK297">
        <f t="shared" si="43"/>
        <v>200000</v>
      </c>
      <c r="DL297">
        <f t="shared" si="44"/>
        <v>1.375</v>
      </c>
      <c r="DM297">
        <v>1</v>
      </c>
      <c r="DN297">
        <v>0</v>
      </c>
      <c r="DO297" t="s">
        <v>2601</v>
      </c>
      <c r="DP297">
        <v>0</v>
      </c>
      <c r="DQ297">
        <v>1</v>
      </c>
      <c r="DR297">
        <v>0</v>
      </c>
      <c r="DS297">
        <v>0</v>
      </c>
      <c r="DT297">
        <v>0</v>
      </c>
    </row>
    <row r="298" spans="1:124" x14ac:dyDescent="0.25">
      <c r="A298" t="s">
        <v>569</v>
      </c>
      <c r="B298" t="s">
        <v>1306</v>
      </c>
      <c r="D298" t="s">
        <v>1352</v>
      </c>
      <c r="E298">
        <v>0</v>
      </c>
      <c r="G298">
        <v>266667</v>
      </c>
      <c r="H298">
        <v>333333</v>
      </c>
      <c r="I298">
        <v>333333</v>
      </c>
      <c r="J298">
        <v>266667</v>
      </c>
      <c r="K298">
        <v>266667</v>
      </c>
      <c r="L298">
        <v>266667</v>
      </c>
      <c r="M298">
        <v>466667</v>
      </c>
      <c r="N298">
        <v>466667</v>
      </c>
      <c r="O298">
        <v>466667</v>
      </c>
      <c r="P298">
        <v>466667</v>
      </c>
      <c r="Q298">
        <v>466667</v>
      </c>
      <c r="R298">
        <v>466667</v>
      </c>
      <c r="S298">
        <v>233333</v>
      </c>
      <c r="T298">
        <v>266667</v>
      </c>
      <c r="U298">
        <v>333333</v>
      </c>
      <c r="V298">
        <v>333333</v>
      </c>
      <c r="W298">
        <v>266667</v>
      </c>
      <c r="X298">
        <v>266667</v>
      </c>
      <c r="Y298">
        <v>266667</v>
      </c>
      <c r="Z298">
        <v>266667</v>
      </c>
      <c r="AA298">
        <v>266667</v>
      </c>
      <c r="AB298">
        <v>466667</v>
      </c>
      <c r="AC298">
        <v>333333</v>
      </c>
      <c r="AD298">
        <v>266667</v>
      </c>
      <c r="AE298">
        <v>266667</v>
      </c>
      <c r="AG298">
        <v>200000</v>
      </c>
      <c r="AH298">
        <v>250000</v>
      </c>
      <c r="AI298">
        <v>250000</v>
      </c>
      <c r="AJ298">
        <v>200000</v>
      </c>
      <c r="AK298">
        <v>200000</v>
      </c>
      <c r="AL298">
        <v>200000</v>
      </c>
      <c r="AM298">
        <v>350000</v>
      </c>
      <c r="AN298">
        <v>350000</v>
      </c>
      <c r="AO298">
        <v>350000</v>
      </c>
      <c r="AP298">
        <v>350000</v>
      </c>
      <c r="AQ298">
        <v>350000</v>
      </c>
      <c r="AR298">
        <v>350000</v>
      </c>
      <c r="AS298">
        <v>175000</v>
      </c>
      <c r="AT298">
        <v>200000</v>
      </c>
      <c r="AU298">
        <v>250000</v>
      </c>
      <c r="AV298">
        <v>250000</v>
      </c>
      <c r="AW298">
        <v>200000</v>
      </c>
      <c r="AX298">
        <v>200000</v>
      </c>
      <c r="AY298">
        <v>200000</v>
      </c>
      <c r="AZ298">
        <v>200000</v>
      </c>
      <c r="BA298">
        <v>200000</v>
      </c>
      <c r="BB298">
        <v>350000</v>
      </c>
      <c r="BC298">
        <v>250000</v>
      </c>
      <c r="BD298">
        <v>200000</v>
      </c>
      <c r="BE298">
        <v>200000</v>
      </c>
      <c r="BF298">
        <v>8.8000000000000007</v>
      </c>
      <c r="BG298">
        <v>8.8000000000000007</v>
      </c>
      <c r="BH298">
        <v>8.8000000000000007</v>
      </c>
      <c r="BI298">
        <v>8.8000000000000007</v>
      </c>
      <c r="BJ298">
        <v>8.8000000000000007</v>
      </c>
      <c r="BK298">
        <v>8.8000000000000007</v>
      </c>
      <c r="BL298">
        <v>8.8000000000000007</v>
      </c>
      <c r="BM298">
        <v>8.8000000000000007</v>
      </c>
      <c r="BN298">
        <v>8.8000000000000007</v>
      </c>
      <c r="BO298">
        <v>8.8000000000000007</v>
      </c>
      <c r="BP298">
        <v>8.8000000000000007</v>
      </c>
      <c r="BQ298">
        <v>8.8000000000000007</v>
      </c>
      <c r="BR298">
        <v>8.8000000000000007</v>
      </c>
      <c r="BS298" t="s">
        <v>1429</v>
      </c>
      <c r="BT298" s="7">
        <v>-7.8185548999999996</v>
      </c>
      <c r="BU298" s="7">
        <v>110.36597039999999</v>
      </c>
      <c r="BV298">
        <v>2.5021400797099239E-3</v>
      </c>
      <c r="BX298">
        <v>108036.9</v>
      </c>
      <c r="BY298">
        <v>70910.222222222219</v>
      </c>
      <c r="BZ298">
        <v>147690.625</v>
      </c>
      <c r="CA298">
        <v>58720.2</v>
      </c>
      <c r="CB298">
        <v>53915.1</v>
      </c>
      <c r="CC298">
        <v>51933.8</v>
      </c>
      <c r="CD298">
        <v>166597.88888888891</v>
      </c>
      <c r="CE298">
        <v>165959.71428571429</v>
      </c>
      <c r="CF298">
        <v>128452.2857142857</v>
      </c>
      <c r="CG298">
        <v>128658.57142857141</v>
      </c>
      <c r="CH298">
        <v>164955.1428571429</v>
      </c>
      <c r="CI298">
        <v>160544.8571428571</v>
      </c>
      <c r="CJ298">
        <v>32452</v>
      </c>
      <c r="CK298">
        <v>39756.125</v>
      </c>
      <c r="CL298">
        <v>66209.75</v>
      </c>
      <c r="CM298">
        <v>51029.75</v>
      </c>
      <c r="CN298">
        <v>43516.857142857138</v>
      </c>
      <c r="CO298">
        <v>36985.714285714283</v>
      </c>
      <c r="CP298">
        <v>45756.857142857138</v>
      </c>
      <c r="CQ298">
        <v>50587.875</v>
      </c>
      <c r="CR298">
        <v>64889.571428571428</v>
      </c>
      <c r="CS298">
        <v>122028.375</v>
      </c>
      <c r="CT298">
        <v>74356</v>
      </c>
      <c r="CU298">
        <v>51665.444444444453</v>
      </c>
      <c r="CV298">
        <v>56698.333333333343</v>
      </c>
      <c r="CW298">
        <f t="shared" si="36"/>
        <v>283333.33333333331</v>
      </c>
      <c r="CX298">
        <f t="shared" si="37"/>
        <v>221153.84615384616</v>
      </c>
      <c r="CY298">
        <f t="shared" si="38"/>
        <v>8.7999999999999989</v>
      </c>
      <c r="CZ298">
        <v>1</v>
      </c>
      <c r="DA298">
        <v>0</v>
      </c>
      <c r="DB298">
        <v>1</v>
      </c>
      <c r="DC298">
        <v>0</v>
      </c>
      <c r="DD298">
        <v>1</v>
      </c>
      <c r="DE298">
        <v>1</v>
      </c>
      <c r="DF298">
        <v>0</v>
      </c>
      <c r="DG298">
        <f t="shared" si="39"/>
        <v>350000</v>
      </c>
      <c r="DH298">
        <f t="shared" si="40"/>
        <v>200000</v>
      </c>
      <c r="DI298">
        <f t="shared" si="41"/>
        <v>1.75</v>
      </c>
      <c r="DJ298">
        <f t="shared" si="42"/>
        <v>350000</v>
      </c>
      <c r="DK298">
        <f t="shared" si="43"/>
        <v>175000</v>
      </c>
      <c r="DL298">
        <f t="shared" si="44"/>
        <v>2</v>
      </c>
      <c r="DM298">
        <v>1</v>
      </c>
      <c r="DN298">
        <v>0</v>
      </c>
      <c r="DO298" t="s">
        <v>2601</v>
      </c>
      <c r="DP298">
        <v>0</v>
      </c>
      <c r="DQ298">
        <v>1</v>
      </c>
      <c r="DR298">
        <v>0</v>
      </c>
      <c r="DS298">
        <v>0</v>
      </c>
      <c r="DT298">
        <v>0</v>
      </c>
    </row>
    <row r="299" spans="1:124" x14ac:dyDescent="0.25">
      <c r="A299" t="s">
        <v>302</v>
      </c>
      <c r="B299" t="s">
        <v>1287</v>
      </c>
      <c r="C299" t="s">
        <v>1379</v>
      </c>
      <c r="D299" t="s">
        <v>1352</v>
      </c>
      <c r="E299">
        <v>2</v>
      </c>
      <c r="F299">
        <v>533333</v>
      </c>
      <c r="G299">
        <v>533333</v>
      </c>
      <c r="I299">
        <v>533333</v>
      </c>
      <c r="J299">
        <v>533333</v>
      </c>
      <c r="K299">
        <v>533333</v>
      </c>
      <c r="L299">
        <v>533333</v>
      </c>
      <c r="M299">
        <v>533333</v>
      </c>
      <c r="N299">
        <v>533333</v>
      </c>
      <c r="O299">
        <v>533333</v>
      </c>
      <c r="P299">
        <v>933333</v>
      </c>
      <c r="Q299">
        <v>533333</v>
      </c>
      <c r="R299">
        <v>600000</v>
      </c>
      <c r="S299">
        <v>533333</v>
      </c>
      <c r="T299">
        <v>533333</v>
      </c>
      <c r="U299">
        <v>533333</v>
      </c>
      <c r="V299">
        <v>533333</v>
      </c>
      <c r="W299">
        <v>533333</v>
      </c>
      <c r="X299">
        <v>600000</v>
      </c>
      <c r="Y299">
        <v>600000</v>
      </c>
      <c r="Z299">
        <v>600000</v>
      </c>
      <c r="AA299">
        <v>600000</v>
      </c>
      <c r="AB299">
        <v>600000</v>
      </c>
      <c r="AD299">
        <v>600000</v>
      </c>
      <c r="AE299">
        <v>600000</v>
      </c>
      <c r="AF299">
        <v>400000</v>
      </c>
      <c r="AG299">
        <v>400000</v>
      </c>
      <c r="AI299">
        <v>400000</v>
      </c>
      <c r="AJ299">
        <v>400000</v>
      </c>
      <c r="AK299">
        <v>400000</v>
      </c>
      <c r="AL299">
        <v>400000</v>
      </c>
      <c r="AM299">
        <v>400000</v>
      </c>
      <c r="AN299">
        <v>400000</v>
      </c>
      <c r="AO299">
        <v>400000</v>
      </c>
      <c r="AP299">
        <v>700000</v>
      </c>
      <c r="AQ299">
        <v>400000</v>
      </c>
      <c r="AR299">
        <v>450000</v>
      </c>
      <c r="AS299">
        <v>400000</v>
      </c>
      <c r="AT299">
        <v>400000</v>
      </c>
      <c r="AU299">
        <v>400000</v>
      </c>
      <c r="AV299">
        <v>400000</v>
      </c>
      <c r="AW299">
        <v>400000</v>
      </c>
      <c r="AX299">
        <v>450000</v>
      </c>
      <c r="AY299">
        <v>450000</v>
      </c>
      <c r="AZ299">
        <v>450000</v>
      </c>
      <c r="BA299">
        <v>450000</v>
      </c>
      <c r="BB299">
        <v>450000</v>
      </c>
      <c r="BD299">
        <v>450000</v>
      </c>
      <c r="BE299">
        <v>450000</v>
      </c>
      <c r="BF299">
        <v>8.6</v>
      </c>
      <c r="BG299">
        <v>8.6</v>
      </c>
      <c r="BH299">
        <v>8.6</v>
      </c>
      <c r="BI299">
        <v>8.6</v>
      </c>
      <c r="BJ299">
        <v>8.6</v>
      </c>
      <c r="BK299">
        <v>8.6</v>
      </c>
      <c r="BL299">
        <v>8.6</v>
      </c>
      <c r="BM299">
        <v>8.6</v>
      </c>
      <c r="BN299">
        <v>8.6</v>
      </c>
      <c r="BO299">
        <v>8.6</v>
      </c>
      <c r="BP299">
        <v>8.6</v>
      </c>
      <c r="BQ299">
        <v>8.6</v>
      </c>
      <c r="BR299">
        <v>8.6</v>
      </c>
      <c r="BS299" t="s">
        <v>1439</v>
      </c>
      <c r="BT299" s="7">
        <v>-7.6009506</v>
      </c>
      <c r="BU299" s="7">
        <v>110.42361150000001</v>
      </c>
      <c r="BV299">
        <v>1.5191956145949301E-2</v>
      </c>
      <c r="BW299">
        <v>189807.44444444441</v>
      </c>
      <c r="BX299">
        <v>236259.9</v>
      </c>
      <c r="BZ299">
        <v>169421.25</v>
      </c>
      <c r="CA299">
        <v>209826.8</v>
      </c>
      <c r="CB299">
        <v>233860</v>
      </c>
      <c r="CC299">
        <v>199921</v>
      </c>
      <c r="CD299">
        <v>216468.7</v>
      </c>
      <c r="CE299">
        <v>205968.7</v>
      </c>
      <c r="CF299">
        <v>203087</v>
      </c>
      <c r="CG299">
        <v>398025.5</v>
      </c>
      <c r="CH299">
        <v>167126.9</v>
      </c>
      <c r="CI299">
        <v>220465</v>
      </c>
      <c r="CJ299">
        <v>211194</v>
      </c>
      <c r="CK299">
        <v>191226</v>
      </c>
      <c r="CL299">
        <v>212969.9</v>
      </c>
      <c r="CM299">
        <v>209969.9</v>
      </c>
      <c r="CN299">
        <v>188405.8</v>
      </c>
      <c r="CO299">
        <v>219339.22222222219</v>
      </c>
      <c r="CP299">
        <v>213299.22222222219</v>
      </c>
      <c r="CQ299">
        <v>213299.22222222219</v>
      </c>
      <c r="CR299">
        <v>265035.57142857142</v>
      </c>
      <c r="CS299">
        <v>235656.625</v>
      </c>
      <c r="CU299">
        <v>188855.33333333331</v>
      </c>
      <c r="CV299">
        <v>230074.3</v>
      </c>
      <c r="CW299">
        <f t="shared" si="36"/>
        <v>429166.66666666669</v>
      </c>
      <c r="CX299">
        <f t="shared" si="37"/>
        <v>429166.66666666669</v>
      </c>
      <c r="CY299">
        <f t="shared" si="38"/>
        <v>8.5999999999999979</v>
      </c>
      <c r="CZ299">
        <v>1</v>
      </c>
      <c r="DA299">
        <v>1</v>
      </c>
      <c r="DB299">
        <v>1</v>
      </c>
      <c r="DC299">
        <v>0</v>
      </c>
      <c r="DD299">
        <v>1</v>
      </c>
      <c r="DE299">
        <v>1</v>
      </c>
      <c r="DF299">
        <v>0</v>
      </c>
      <c r="DG299">
        <f t="shared" si="39"/>
        <v>700000</v>
      </c>
      <c r="DH299">
        <f t="shared" si="40"/>
        <v>400000</v>
      </c>
      <c r="DI299">
        <f t="shared" si="41"/>
        <v>1.75</v>
      </c>
      <c r="DJ299">
        <f t="shared" si="42"/>
        <v>450000</v>
      </c>
      <c r="DK299">
        <f t="shared" si="43"/>
        <v>400000</v>
      </c>
      <c r="DL299">
        <f t="shared" si="44"/>
        <v>1.125</v>
      </c>
      <c r="DM299">
        <v>1</v>
      </c>
      <c r="DN299">
        <v>0</v>
      </c>
      <c r="DO299" t="s">
        <v>2600</v>
      </c>
      <c r="DP299">
        <v>1</v>
      </c>
      <c r="DQ299">
        <v>0</v>
      </c>
      <c r="DR299">
        <v>0</v>
      </c>
      <c r="DS299">
        <v>0</v>
      </c>
      <c r="DT299">
        <v>0</v>
      </c>
    </row>
    <row r="300" spans="1:124" x14ac:dyDescent="0.25">
      <c r="A300" t="s">
        <v>93</v>
      </c>
      <c r="B300" t="s">
        <v>1292</v>
      </c>
      <c r="C300" t="s">
        <v>1631</v>
      </c>
      <c r="D300" t="s">
        <v>1352</v>
      </c>
      <c r="E300">
        <v>4</v>
      </c>
      <c r="F300">
        <v>533333</v>
      </c>
      <c r="H300">
        <v>706667</v>
      </c>
      <c r="I300">
        <v>706667</v>
      </c>
      <c r="J300">
        <v>533333</v>
      </c>
      <c r="K300">
        <v>533333</v>
      </c>
      <c r="L300">
        <v>533333</v>
      </c>
      <c r="M300">
        <v>533333</v>
      </c>
      <c r="N300">
        <v>533333</v>
      </c>
      <c r="O300">
        <v>533333</v>
      </c>
      <c r="P300">
        <v>933333</v>
      </c>
      <c r="Q300">
        <v>533333</v>
      </c>
      <c r="R300">
        <v>533333</v>
      </c>
      <c r="S300">
        <v>533333</v>
      </c>
      <c r="T300">
        <v>533333</v>
      </c>
      <c r="U300">
        <v>533333</v>
      </c>
      <c r="V300">
        <v>562667</v>
      </c>
      <c r="W300">
        <v>533333</v>
      </c>
      <c r="X300">
        <v>533333</v>
      </c>
      <c r="Y300">
        <v>533333</v>
      </c>
      <c r="Z300">
        <v>533333</v>
      </c>
      <c r="AA300">
        <v>533333</v>
      </c>
      <c r="AB300">
        <v>533333</v>
      </c>
      <c r="AC300">
        <v>859333</v>
      </c>
      <c r="AD300">
        <v>533333</v>
      </c>
      <c r="AE300">
        <v>533333</v>
      </c>
      <c r="AF300">
        <v>400000</v>
      </c>
      <c r="AH300">
        <v>530000</v>
      </c>
      <c r="AI300">
        <v>530000</v>
      </c>
      <c r="AJ300">
        <v>400000</v>
      </c>
      <c r="AK300">
        <v>400000</v>
      </c>
      <c r="AL300">
        <v>400000</v>
      </c>
      <c r="AM300">
        <v>400000</v>
      </c>
      <c r="AN300">
        <v>400000</v>
      </c>
      <c r="AO300">
        <v>400000</v>
      </c>
      <c r="AP300">
        <v>700000</v>
      </c>
      <c r="AQ300">
        <v>400000</v>
      </c>
      <c r="AR300">
        <v>400000</v>
      </c>
      <c r="AS300">
        <v>400000</v>
      </c>
      <c r="AT300">
        <v>400000</v>
      </c>
      <c r="AU300">
        <v>400000</v>
      </c>
      <c r="AV300">
        <v>422000</v>
      </c>
      <c r="AW300">
        <v>400000</v>
      </c>
      <c r="AX300">
        <v>400000</v>
      </c>
      <c r="AY300">
        <v>400000</v>
      </c>
      <c r="AZ300">
        <v>400000</v>
      </c>
      <c r="BA300">
        <v>400000</v>
      </c>
      <c r="BB300">
        <v>400000</v>
      </c>
      <c r="BC300">
        <v>644500</v>
      </c>
      <c r="BD300">
        <v>400000</v>
      </c>
      <c r="BE300">
        <v>400000</v>
      </c>
      <c r="BF300">
        <v>8.5</v>
      </c>
      <c r="BG300">
        <v>8.5</v>
      </c>
      <c r="BH300">
        <v>8.5</v>
      </c>
      <c r="BI300">
        <v>8.5</v>
      </c>
      <c r="BJ300">
        <v>8.5</v>
      </c>
      <c r="BK300">
        <v>8.5</v>
      </c>
      <c r="BL300">
        <v>8.5</v>
      </c>
      <c r="BM300">
        <v>8.5</v>
      </c>
      <c r="BN300">
        <v>8.5</v>
      </c>
      <c r="BO300">
        <v>8.5</v>
      </c>
      <c r="BP300">
        <v>8.5</v>
      </c>
      <c r="BQ300">
        <v>8.5</v>
      </c>
      <c r="BR300">
        <v>8.5</v>
      </c>
      <c r="BS300" t="s">
        <v>1428</v>
      </c>
      <c r="BT300" s="7">
        <v>-7.7954414999999999</v>
      </c>
      <c r="BU300" s="7">
        <v>110.35350529999999</v>
      </c>
      <c r="BV300">
        <v>5.421456938979643E-3</v>
      </c>
      <c r="BW300">
        <v>216575.375</v>
      </c>
      <c r="BY300">
        <v>302671.75</v>
      </c>
      <c r="BZ300">
        <v>267498.625</v>
      </c>
      <c r="CA300">
        <v>196771.9</v>
      </c>
      <c r="CB300">
        <v>212807.66666666669</v>
      </c>
      <c r="CC300">
        <v>209162.77777777781</v>
      </c>
      <c r="CD300">
        <v>207537.44444444441</v>
      </c>
      <c r="CE300">
        <v>200888.3</v>
      </c>
      <c r="CF300">
        <v>217519.88888888891</v>
      </c>
      <c r="CG300">
        <v>422082.85714285722</v>
      </c>
      <c r="CH300">
        <v>206512.55555555559</v>
      </c>
      <c r="CI300">
        <v>216873.9</v>
      </c>
      <c r="CJ300">
        <v>233011.88888888891</v>
      </c>
      <c r="CK300">
        <v>217998.5</v>
      </c>
      <c r="CL300">
        <v>207737.375</v>
      </c>
      <c r="CM300">
        <v>192315</v>
      </c>
      <c r="CN300">
        <v>197431.88888888891</v>
      </c>
      <c r="CO300">
        <v>230385.11111111109</v>
      </c>
      <c r="CP300">
        <v>222950.88888888891</v>
      </c>
      <c r="CQ300">
        <v>228839.77777777781</v>
      </c>
      <c r="CR300">
        <v>209036.1</v>
      </c>
      <c r="CS300">
        <v>196396.1</v>
      </c>
      <c r="CT300">
        <v>382138</v>
      </c>
      <c r="CU300">
        <v>214212.3</v>
      </c>
      <c r="CV300">
        <v>213358.2</v>
      </c>
      <c r="CW300">
        <f t="shared" si="36"/>
        <v>446666.66666666669</v>
      </c>
      <c r="CX300">
        <f t="shared" si="37"/>
        <v>420500</v>
      </c>
      <c r="CY300">
        <f t="shared" si="38"/>
        <v>8.5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f t="shared" si="39"/>
        <v>700000</v>
      </c>
      <c r="DH300">
        <f t="shared" si="40"/>
        <v>400000</v>
      </c>
      <c r="DI300">
        <f t="shared" si="41"/>
        <v>1.75</v>
      </c>
      <c r="DJ300">
        <f t="shared" si="42"/>
        <v>644500</v>
      </c>
      <c r="DK300">
        <f t="shared" si="43"/>
        <v>400000</v>
      </c>
      <c r="DL300">
        <f t="shared" si="44"/>
        <v>1.6112500000000001</v>
      </c>
      <c r="DM300">
        <v>1</v>
      </c>
      <c r="DN300">
        <v>0</v>
      </c>
      <c r="DO300" t="s">
        <v>2601</v>
      </c>
      <c r="DP300">
        <v>0</v>
      </c>
      <c r="DQ300">
        <v>1</v>
      </c>
      <c r="DR300">
        <v>0</v>
      </c>
      <c r="DS300">
        <v>0</v>
      </c>
      <c r="DT300">
        <v>0</v>
      </c>
    </row>
    <row r="301" spans="1:124" x14ac:dyDescent="0.25">
      <c r="A301" t="s">
        <v>98</v>
      </c>
      <c r="B301" t="s">
        <v>1314</v>
      </c>
      <c r="C301" t="s">
        <v>1669</v>
      </c>
      <c r="D301" t="s">
        <v>1352</v>
      </c>
      <c r="E301">
        <v>4</v>
      </c>
      <c r="F301">
        <v>650000</v>
      </c>
      <c r="G301">
        <v>880000</v>
      </c>
      <c r="H301">
        <v>780000</v>
      </c>
      <c r="I301">
        <v>800000</v>
      </c>
      <c r="J301">
        <v>650000</v>
      </c>
      <c r="K301">
        <v>650000</v>
      </c>
      <c r="L301">
        <v>720000</v>
      </c>
      <c r="M301">
        <v>700000</v>
      </c>
      <c r="N301">
        <v>650000</v>
      </c>
      <c r="O301">
        <v>700000</v>
      </c>
      <c r="P301">
        <v>1100000</v>
      </c>
      <c r="Q301">
        <v>610000</v>
      </c>
      <c r="R301">
        <v>666667</v>
      </c>
      <c r="S301">
        <v>650000</v>
      </c>
      <c r="T301">
        <v>650000</v>
      </c>
      <c r="U301">
        <v>700000</v>
      </c>
      <c r="V301">
        <v>800000</v>
      </c>
      <c r="W301">
        <v>650000</v>
      </c>
      <c r="X301">
        <v>650000</v>
      </c>
      <c r="Y301">
        <v>720000</v>
      </c>
      <c r="Z301">
        <v>720000</v>
      </c>
      <c r="AA301">
        <v>960000</v>
      </c>
      <c r="AB301">
        <v>1200000</v>
      </c>
      <c r="AC301">
        <v>1200000</v>
      </c>
      <c r="AD301">
        <v>960000</v>
      </c>
      <c r="AE301">
        <v>960000</v>
      </c>
      <c r="AF301">
        <v>481000</v>
      </c>
      <c r="AG301">
        <v>668800</v>
      </c>
      <c r="AH301">
        <v>592800</v>
      </c>
      <c r="AI301">
        <v>608000</v>
      </c>
      <c r="AJ301">
        <v>494000</v>
      </c>
      <c r="AK301">
        <v>487500</v>
      </c>
      <c r="AL301">
        <v>532800</v>
      </c>
      <c r="AM301">
        <v>532000</v>
      </c>
      <c r="AN301">
        <v>494000</v>
      </c>
      <c r="AO301">
        <v>532000</v>
      </c>
      <c r="AP301">
        <v>803000</v>
      </c>
      <c r="AQ301">
        <v>457500</v>
      </c>
      <c r="AR301">
        <v>500000</v>
      </c>
      <c r="AS301">
        <v>474500</v>
      </c>
      <c r="AT301">
        <v>474500</v>
      </c>
      <c r="AU301">
        <v>511000</v>
      </c>
      <c r="AV301">
        <v>584000</v>
      </c>
      <c r="AW301">
        <v>474500</v>
      </c>
      <c r="AX301">
        <v>474500</v>
      </c>
      <c r="AY301">
        <v>525600</v>
      </c>
      <c r="AZ301">
        <v>525600</v>
      </c>
      <c r="BA301">
        <v>720000</v>
      </c>
      <c r="BB301">
        <v>900000</v>
      </c>
      <c r="BC301">
        <v>900000</v>
      </c>
      <c r="BD301">
        <v>720000</v>
      </c>
      <c r="BE301">
        <v>720000</v>
      </c>
      <c r="BF301">
        <v>8.4</v>
      </c>
      <c r="BG301">
        <v>8.4</v>
      </c>
      <c r="BH301">
        <v>8.4</v>
      </c>
      <c r="BI301">
        <v>8.4</v>
      </c>
      <c r="BJ301">
        <v>8.4</v>
      </c>
      <c r="BK301">
        <v>8.4</v>
      </c>
      <c r="BL301">
        <v>8.4</v>
      </c>
      <c r="BM301">
        <v>8.4</v>
      </c>
      <c r="BN301">
        <v>8.4</v>
      </c>
      <c r="BO301">
        <v>8.4</v>
      </c>
      <c r="BP301">
        <v>8.4</v>
      </c>
      <c r="BQ301">
        <v>8.4</v>
      </c>
      <c r="BR301">
        <v>8.4</v>
      </c>
      <c r="BS301" t="s">
        <v>1428</v>
      </c>
      <c r="BT301" s="7">
        <v>-7.7669395999999997</v>
      </c>
      <c r="BU301" s="7">
        <v>110.3914991</v>
      </c>
      <c r="BV301">
        <v>4.0509328238983473E-3</v>
      </c>
      <c r="BW301">
        <v>243579.25</v>
      </c>
      <c r="BX301">
        <v>447899.125</v>
      </c>
      <c r="BY301">
        <v>359490.85714285722</v>
      </c>
      <c r="BZ301">
        <v>343264.85714285722</v>
      </c>
      <c r="CA301">
        <v>272541.33333333331</v>
      </c>
      <c r="CB301">
        <v>250872.8</v>
      </c>
      <c r="CC301">
        <v>297887.09999999998</v>
      </c>
      <c r="CD301">
        <v>320560.33333333331</v>
      </c>
      <c r="CE301">
        <v>263062.66666666669</v>
      </c>
      <c r="CF301">
        <v>281769.75</v>
      </c>
      <c r="CG301">
        <v>518143.57142857142</v>
      </c>
      <c r="CH301">
        <v>203751.4</v>
      </c>
      <c r="CI301">
        <v>275966.88888888888</v>
      </c>
      <c r="CJ301">
        <v>260934</v>
      </c>
      <c r="CK301">
        <v>256115.1</v>
      </c>
      <c r="CL301">
        <v>260418.8</v>
      </c>
      <c r="CM301">
        <v>334351.875</v>
      </c>
      <c r="CN301">
        <v>246386.9</v>
      </c>
      <c r="CO301">
        <v>250844.3</v>
      </c>
      <c r="CP301">
        <v>303143.8</v>
      </c>
      <c r="CQ301">
        <v>301589.55555555562</v>
      </c>
      <c r="CR301">
        <v>486257.6</v>
      </c>
      <c r="CS301">
        <v>619246.80000000005</v>
      </c>
      <c r="CT301">
        <v>592066.6</v>
      </c>
      <c r="CU301">
        <v>484219.4</v>
      </c>
      <c r="CV301">
        <v>488353.1</v>
      </c>
      <c r="CW301">
        <f t="shared" si="36"/>
        <v>552569.23076923075</v>
      </c>
      <c r="CX301">
        <f t="shared" si="37"/>
        <v>615707.69230769225</v>
      </c>
      <c r="CY301">
        <f t="shared" si="38"/>
        <v>8.4000000000000021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f t="shared" si="39"/>
        <v>803000</v>
      </c>
      <c r="DH301">
        <f t="shared" si="40"/>
        <v>457500</v>
      </c>
      <c r="DI301">
        <f t="shared" si="41"/>
        <v>1.7551912568306012</v>
      </c>
      <c r="DJ301">
        <f t="shared" si="42"/>
        <v>900000</v>
      </c>
      <c r="DK301">
        <f t="shared" si="43"/>
        <v>474500</v>
      </c>
      <c r="DL301">
        <f t="shared" si="44"/>
        <v>1.8967334035827186</v>
      </c>
      <c r="DM301">
        <v>1</v>
      </c>
      <c r="DN301">
        <v>0</v>
      </c>
      <c r="DO301" t="s">
        <v>2600</v>
      </c>
      <c r="DP301">
        <v>1</v>
      </c>
      <c r="DQ301">
        <v>0</v>
      </c>
      <c r="DR301">
        <v>0</v>
      </c>
      <c r="DS301">
        <v>0</v>
      </c>
      <c r="DT301">
        <v>0</v>
      </c>
    </row>
    <row r="302" spans="1:124" x14ac:dyDescent="0.25">
      <c r="A302" t="s">
        <v>52</v>
      </c>
      <c r="B302" t="s">
        <v>1305</v>
      </c>
      <c r="C302" t="s">
        <v>1779</v>
      </c>
      <c r="D302" t="s">
        <v>1352</v>
      </c>
      <c r="E302">
        <v>3</v>
      </c>
      <c r="F302">
        <v>413332</v>
      </c>
      <c r="G302">
        <v>413332</v>
      </c>
      <c r="H302">
        <v>479999</v>
      </c>
      <c r="I302">
        <v>679999</v>
      </c>
      <c r="J302">
        <v>413332</v>
      </c>
      <c r="K302">
        <v>386665</v>
      </c>
      <c r="L302">
        <v>386665</v>
      </c>
      <c r="M302">
        <v>386665</v>
      </c>
      <c r="N302">
        <v>439999</v>
      </c>
      <c r="O302">
        <v>479999</v>
      </c>
      <c r="P302">
        <v>679999</v>
      </c>
      <c r="Q302">
        <v>386665</v>
      </c>
      <c r="R302">
        <v>386665</v>
      </c>
      <c r="S302">
        <v>413332</v>
      </c>
      <c r="T302">
        <v>413332</v>
      </c>
      <c r="U302">
        <v>479999</v>
      </c>
      <c r="V302">
        <v>679999</v>
      </c>
      <c r="W302">
        <v>413332</v>
      </c>
      <c r="X302">
        <v>479999</v>
      </c>
      <c r="Y302">
        <v>479999</v>
      </c>
      <c r="Z302">
        <v>479999</v>
      </c>
      <c r="AA302">
        <v>413332</v>
      </c>
      <c r="AB302">
        <v>479999</v>
      </c>
      <c r="AC302">
        <v>613332</v>
      </c>
      <c r="AD302">
        <v>479999</v>
      </c>
      <c r="AE302">
        <v>386665</v>
      </c>
      <c r="AF302">
        <v>309999</v>
      </c>
      <c r="AG302">
        <v>309999</v>
      </c>
      <c r="AH302">
        <v>359999</v>
      </c>
      <c r="AI302">
        <v>509999</v>
      </c>
      <c r="AJ302">
        <v>309999</v>
      </c>
      <c r="AK302">
        <v>289999</v>
      </c>
      <c r="AL302">
        <v>289999</v>
      </c>
      <c r="AM302">
        <v>289999</v>
      </c>
      <c r="AN302">
        <v>329999</v>
      </c>
      <c r="AO302">
        <v>359999</v>
      </c>
      <c r="AP302">
        <v>509999</v>
      </c>
      <c r="AQ302">
        <v>289999</v>
      </c>
      <c r="AR302">
        <v>289999</v>
      </c>
      <c r="AS302">
        <v>309999</v>
      </c>
      <c r="AT302">
        <v>309999</v>
      </c>
      <c r="AU302">
        <v>359999</v>
      </c>
      <c r="AV302">
        <v>509999</v>
      </c>
      <c r="AW302">
        <v>309999</v>
      </c>
      <c r="AX302">
        <v>359999</v>
      </c>
      <c r="AY302">
        <v>359999</v>
      </c>
      <c r="AZ302">
        <v>359999</v>
      </c>
      <c r="BA302">
        <v>309999</v>
      </c>
      <c r="BB302">
        <v>359999</v>
      </c>
      <c r="BC302">
        <v>459999</v>
      </c>
      <c r="BD302">
        <v>359999</v>
      </c>
      <c r="BE302">
        <v>289999</v>
      </c>
      <c r="BF302">
        <v>8.5</v>
      </c>
      <c r="BG302">
        <v>8.5</v>
      </c>
      <c r="BH302">
        <v>8.5</v>
      </c>
      <c r="BI302">
        <v>8.5</v>
      </c>
      <c r="BJ302">
        <v>8.5</v>
      </c>
      <c r="BK302">
        <v>8.5</v>
      </c>
      <c r="BL302">
        <v>8.5</v>
      </c>
      <c r="BM302">
        <v>8.5</v>
      </c>
      <c r="BN302">
        <v>8.5</v>
      </c>
      <c r="BO302">
        <v>8.5</v>
      </c>
      <c r="BP302">
        <v>8.5</v>
      </c>
      <c r="BQ302">
        <v>8.5</v>
      </c>
      <c r="BR302">
        <v>8.5</v>
      </c>
      <c r="BS302" t="s">
        <v>1428</v>
      </c>
      <c r="BT302" s="7">
        <v>-7.7656324000000003</v>
      </c>
      <c r="BU302" s="7">
        <v>110.4108636</v>
      </c>
      <c r="BV302">
        <v>8.1893199720689432E-3</v>
      </c>
      <c r="BW302">
        <v>110113.6666666667</v>
      </c>
      <c r="BX302">
        <v>107598.2222222222</v>
      </c>
      <c r="BY302">
        <v>159632.9</v>
      </c>
      <c r="BZ302">
        <v>264230.44444444438</v>
      </c>
      <c r="CA302">
        <v>128986.6</v>
      </c>
      <c r="CB302">
        <v>119119</v>
      </c>
      <c r="CC302">
        <v>124072.88888888891</v>
      </c>
      <c r="CD302">
        <v>118587.3333333333</v>
      </c>
      <c r="CE302">
        <v>149775.33333333331</v>
      </c>
      <c r="CF302">
        <v>142002.9</v>
      </c>
      <c r="CG302">
        <v>226556.625</v>
      </c>
      <c r="CH302">
        <v>112140.9</v>
      </c>
      <c r="CI302">
        <v>112210</v>
      </c>
      <c r="CJ302">
        <v>106743</v>
      </c>
      <c r="CK302">
        <v>105762.44444444439</v>
      </c>
      <c r="CL302">
        <v>152845.1</v>
      </c>
      <c r="CM302">
        <v>247939.11111111109</v>
      </c>
      <c r="CN302">
        <v>130245.3</v>
      </c>
      <c r="CO302">
        <v>180056.625</v>
      </c>
      <c r="CP302">
        <v>180056.625</v>
      </c>
      <c r="CQ302">
        <v>180056.625</v>
      </c>
      <c r="CR302">
        <v>122162.5</v>
      </c>
      <c r="CS302">
        <v>162940.11111111109</v>
      </c>
      <c r="CT302">
        <v>203212.3</v>
      </c>
      <c r="CU302">
        <v>147776.79999999999</v>
      </c>
      <c r="CV302">
        <v>124569.55555555561</v>
      </c>
      <c r="CW302">
        <f t="shared" si="36"/>
        <v>342306.69230769231</v>
      </c>
      <c r="CX302">
        <f t="shared" si="37"/>
        <v>358460.53846153844</v>
      </c>
      <c r="CY302">
        <f t="shared" si="38"/>
        <v>8.5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f t="shared" si="39"/>
        <v>509999</v>
      </c>
      <c r="DH302">
        <f t="shared" si="40"/>
        <v>289999</v>
      </c>
      <c r="DI302">
        <f t="shared" si="41"/>
        <v>1.7586233055976055</v>
      </c>
      <c r="DJ302">
        <f t="shared" si="42"/>
        <v>509999</v>
      </c>
      <c r="DK302">
        <f t="shared" si="43"/>
        <v>289999</v>
      </c>
      <c r="DL302">
        <f t="shared" si="44"/>
        <v>1.7586233055976055</v>
      </c>
      <c r="DM302">
        <v>1</v>
      </c>
      <c r="DN302">
        <v>0</v>
      </c>
      <c r="DO302" t="s">
        <v>2600</v>
      </c>
      <c r="DP302">
        <v>1</v>
      </c>
      <c r="DQ302">
        <v>0</v>
      </c>
      <c r="DR302">
        <v>0</v>
      </c>
      <c r="DS302">
        <v>0</v>
      </c>
      <c r="DT302">
        <v>0</v>
      </c>
    </row>
    <row r="303" spans="1:124" x14ac:dyDescent="0.25">
      <c r="A303" t="s">
        <v>198</v>
      </c>
      <c r="B303" t="s">
        <v>1295</v>
      </c>
      <c r="C303" t="s">
        <v>1636</v>
      </c>
      <c r="D303" t="s">
        <v>1352</v>
      </c>
      <c r="E303">
        <v>3</v>
      </c>
      <c r="F303">
        <v>270000</v>
      </c>
      <c r="G303">
        <v>270000</v>
      </c>
      <c r="H303">
        <v>466667</v>
      </c>
      <c r="I303">
        <v>466667</v>
      </c>
      <c r="J303">
        <v>280000</v>
      </c>
      <c r="K303">
        <v>265000</v>
      </c>
      <c r="L303">
        <v>265000</v>
      </c>
      <c r="M303">
        <v>265000</v>
      </c>
      <c r="N303">
        <v>265000</v>
      </c>
      <c r="O303">
        <v>350000</v>
      </c>
      <c r="P303">
        <v>350000</v>
      </c>
      <c r="Q303">
        <v>270000</v>
      </c>
      <c r="R303">
        <v>360000</v>
      </c>
      <c r="S303">
        <v>280000</v>
      </c>
      <c r="T303">
        <v>280000</v>
      </c>
      <c r="U303">
        <v>350000</v>
      </c>
      <c r="V303">
        <v>350000</v>
      </c>
      <c r="W303">
        <v>280000</v>
      </c>
      <c r="X303">
        <v>280000</v>
      </c>
      <c r="Y303">
        <v>280000</v>
      </c>
      <c r="Z303">
        <v>280000</v>
      </c>
      <c r="AA303">
        <v>280000</v>
      </c>
      <c r="AB303">
        <v>350000</v>
      </c>
      <c r="AC303">
        <v>350000</v>
      </c>
      <c r="AD303">
        <v>280000</v>
      </c>
      <c r="AE303">
        <v>373333</v>
      </c>
      <c r="AF303">
        <v>202500</v>
      </c>
      <c r="AG303">
        <v>202500</v>
      </c>
      <c r="AH303">
        <v>350000</v>
      </c>
      <c r="AI303">
        <v>350000</v>
      </c>
      <c r="AJ303">
        <v>210000</v>
      </c>
      <c r="AK303">
        <v>198750</v>
      </c>
      <c r="AL303">
        <v>198750</v>
      </c>
      <c r="AM303">
        <v>198750</v>
      </c>
      <c r="AN303">
        <v>198750</v>
      </c>
      <c r="AO303">
        <v>262500</v>
      </c>
      <c r="AP303">
        <v>262500</v>
      </c>
      <c r="AQ303">
        <v>202500</v>
      </c>
      <c r="AR303">
        <v>270000</v>
      </c>
      <c r="AS303">
        <v>210000</v>
      </c>
      <c r="AT303">
        <v>210000</v>
      </c>
      <c r="AU303">
        <v>262500</v>
      </c>
      <c r="AV303">
        <v>262500</v>
      </c>
      <c r="AW303">
        <v>210000</v>
      </c>
      <c r="AX303">
        <v>210000</v>
      </c>
      <c r="AY303">
        <v>210000</v>
      </c>
      <c r="AZ303">
        <v>210000</v>
      </c>
      <c r="BA303">
        <v>210000</v>
      </c>
      <c r="BB303">
        <v>262500</v>
      </c>
      <c r="BC303">
        <v>262500</v>
      </c>
      <c r="BD303">
        <v>210000</v>
      </c>
      <c r="BE303">
        <v>280000</v>
      </c>
      <c r="BF303">
        <v>8.6</v>
      </c>
      <c r="BG303">
        <v>8.6</v>
      </c>
      <c r="BH303">
        <v>8.6</v>
      </c>
      <c r="BI303">
        <v>8.6</v>
      </c>
      <c r="BJ303">
        <v>8.6</v>
      </c>
      <c r="BK303">
        <v>8.6</v>
      </c>
      <c r="BL303">
        <v>8.6</v>
      </c>
      <c r="BM303">
        <v>8.6</v>
      </c>
      <c r="BN303">
        <v>8.6</v>
      </c>
      <c r="BO303">
        <v>8.6</v>
      </c>
      <c r="BP303">
        <v>8.6</v>
      </c>
      <c r="BQ303">
        <v>8.6</v>
      </c>
      <c r="BR303">
        <v>8.6</v>
      </c>
      <c r="BS303" t="s">
        <v>1439</v>
      </c>
      <c r="BT303" s="7">
        <v>-7.7731529999999998</v>
      </c>
      <c r="BU303" s="7">
        <v>110.377352</v>
      </c>
      <c r="BV303">
        <v>6.6092078571531442E-3</v>
      </c>
      <c r="BW303">
        <v>72290.222222222219</v>
      </c>
      <c r="BX303">
        <v>155123.5</v>
      </c>
      <c r="BY303">
        <v>120969.125</v>
      </c>
      <c r="BZ303">
        <v>126022.125</v>
      </c>
      <c r="CA303">
        <v>65114.2</v>
      </c>
      <c r="CB303">
        <v>67599.3</v>
      </c>
      <c r="CC303">
        <v>64170.1</v>
      </c>
      <c r="CD303">
        <v>69299.899999999994</v>
      </c>
      <c r="CE303">
        <v>104964.4</v>
      </c>
      <c r="CF303">
        <v>45508.666666666657</v>
      </c>
      <c r="CG303">
        <v>61713.428571428572</v>
      </c>
      <c r="CH303">
        <v>63552</v>
      </c>
      <c r="CI303">
        <v>72026.444444444438</v>
      </c>
      <c r="CJ303">
        <v>59261.3</v>
      </c>
      <c r="CK303">
        <v>60853.7</v>
      </c>
      <c r="CL303">
        <v>93231.2</v>
      </c>
      <c r="CM303">
        <v>80737.555555555562</v>
      </c>
      <c r="CN303">
        <v>54813.599999999999</v>
      </c>
      <c r="CO303">
        <v>61742</v>
      </c>
      <c r="CP303">
        <v>62665.25</v>
      </c>
      <c r="CQ303">
        <v>65064.75</v>
      </c>
      <c r="CR303">
        <v>65503</v>
      </c>
      <c r="CS303">
        <v>101526</v>
      </c>
      <c r="CT303">
        <v>94688.111111111109</v>
      </c>
      <c r="CU303">
        <v>60072.1</v>
      </c>
      <c r="CV303">
        <v>78106.8</v>
      </c>
      <c r="CW303">
        <f t="shared" si="36"/>
        <v>239038.46153846153</v>
      </c>
      <c r="CX303">
        <f t="shared" si="37"/>
        <v>231538.46153846153</v>
      </c>
      <c r="CY303">
        <f t="shared" si="38"/>
        <v>8.5999999999999979</v>
      </c>
      <c r="CZ303">
        <v>1</v>
      </c>
      <c r="DA303">
        <v>1</v>
      </c>
      <c r="DB303">
        <v>1</v>
      </c>
      <c r="DC303">
        <v>0</v>
      </c>
      <c r="DD303">
        <v>1</v>
      </c>
      <c r="DE303">
        <v>1</v>
      </c>
      <c r="DF303">
        <v>0</v>
      </c>
      <c r="DG303">
        <f t="shared" si="39"/>
        <v>350000</v>
      </c>
      <c r="DH303">
        <f t="shared" si="40"/>
        <v>198750</v>
      </c>
      <c r="DI303">
        <f t="shared" si="41"/>
        <v>1.7610062893081762</v>
      </c>
      <c r="DJ303">
        <f t="shared" si="42"/>
        <v>280000</v>
      </c>
      <c r="DK303">
        <f t="shared" si="43"/>
        <v>210000</v>
      </c>
      <c r="DL303">
        <f t="shared" si="44"/>
        <v>1.3333333333333333</v>
      </c>
      <c r="DM303">
        <v>1</v>
      </c>
      <c r="DN303">
        <v>0</v>
      </c>
      <c r="DO303" t="s">
        <v>2600</v>
      </c>
      <c r="DP303">
        <v>1</v>
      </c>
      <c r="DQ303">
        <v>0</v>
      </c>
      <c r="DR303">
        <v>0</v>
      </c>
      <c r="DS303">
        <v>0</v>
      </c>
      <c r="DT303">
        <v>0</v>
      </c>
    </row>
    <row r="304" spans="1:124" x14ac:dyDescent="0.25">
      <c r="A304" t="s">
        <v>81</v>
      </c>
      <c r="B304" t="s">
        <v>1289</v>
      </c>
      <c r="C304" t="s">
        <v>2241</v>
      </c>
      <c r="D304" t="s">
        <v>1352</v>
      </c>
      <c r="E304">
        <v>2</v>
      </c>
      <c r="F304">
        <v>490667</v>
      </c>
      <c r="G304">
        <v>394667</v>
      </c>
      <c r="H304">
        <v>576000</v>
      </c>
      <c r="I304">
        <v>655237</v>
      </c>
      <c r="J304">
        <v>384000</v>
      </c>
      <c r="K304">
        <v>394667</v>
      </c>
      <c r="L304">
        <v>384000</v>
      </c>
      <c r="M304">
        <v>394667</v>
      </c>
      <c r="N304">
        <v>394667</v>
      </c>
      <c r="O304">
        <v>680000</v>
      </c>
      <c r="Q304">
        <v>394667</v>
      </c>
      <c r="R304">
        <v>394667</v>
      </c>
      <c r="S304">
        <v>394667</v>
      </c>
      <c r="T304">
        <v>394667</v>
      </c>
      <c r="U304">
        <v>490667</v>
      </c>
      <c r="V304">
        <v>576000</v>
      </c>
      <c r="W304">
        <v>394667</v>
      </c>
      <c r="X304">
        <v>394667</v>
      </c>
      <c r="Y304">
        <v>394667</v>
      </c>
      <c r="Z304">
        <v>394667</v>
      </c>
      <c r="AA304">
        <v>394667</v>
      </c>
      <c r="AB304">
        <v>576000</v>
      </c>
      <c r="AC304">
        <v>680000</v>
      </c>
      <c r="AD304">
        <v>394667</v>
      </c>
      <c r="AE304">
        <v>394667</v>
      </c>
      <c r="AF304">
        <v>368000</v>
      </c>
      <c r="AG304">
        <v>296000</v>
      </c>
      <c r="AH304">
        <v>432000</v>
      </c>
      <c r="AI304">
        <v>491428</v>
      </c>
      <c r="AJ304">
        <v>288000</v>
      </c>
      <c r="AK304">
        <v>296000</v>
      </c>
      <c r="AL304">
        <v>288000</v>
      </c>
      <c r="AM304">
        <v>296000</v>
      </c>
      <c r="AN304">
        <v>296000</v>
      </c>
      <c r="AO304">
        <v>510000</v>
      </c>
      <c r="AQ304">
        <v>296000</v>
      </c>
      <c r="AR304">
        <v>296000</v>
      </c>
      <c r="AS304">
        <v>296000</v>
      </c>
      <c r="AT304">
        <v>296000</v>
      </c>
      <c r="AU304">
        <v>368000</v>
      </c>
      <c r="AV304">
        <v>432000</v>
      </c>
      <c r="AW304">
        <v>296000</v>
      </c>
      <c r="AX304">
        <v>296000</v>
      </c>
      <c r="AY304">
        <v>296000</v>
      </c>
      <c r="AZ304">
        <v>296000</v>
      </c>
      <c r="BA304">
        <v>296000</v>
      </c>
      <c r="BB304">
        <v>432000</v>
      </c>
      <c r="BC304">
        <v>510000</v>
      </c>
      <c r="BD304">
        <v>296000</v>
      </c>
      <c r="BE304">
        <v>296000</v>
      </c>
      <c r="BF304">
        <v>8.1999999999999993</v>
      </c>
      <c r="BG304">
        <v>8.1999999999999993</v>
      </c>
      <c r="BH304">
        <v>8.1999999999999993</v>
      </c>
      <c r="BI304">
        <v>8.1999999999999993</v>
      </c>
      <c r="BJ304">
        <v>8.1999999999999993</v>
      </c>
      <c r="BK304">
        <v>8.1999999999999993</v>
      </c>
      <c r="BL304">
        <v>8.1999999999999993</v>
      </c>
      <c r="BM304">
        <v>8.1999999999999993</v>
      </c>
      <c r="BN304">
        <v>8.1999999999999993</v>
      </c>
      <c r="BO304">
        <v>8.1999999999999993</v>
      </c>
      <c r="BP304">
        <v>8.1999999999999993</v>
      </c>
      <c r="BQ304">
        <v>8.1999999999999993</v>
      </c>
      <c r="BR304">
        <v>8.1999999999999993</v>
      </c>
      <c r="BS304" t="s">
        <v>1455</v>
      </c>
      <c r="BT304" s="7">
        <v>-7.7907482000000003</v>
      </c>
      <c r="BU304" s="7">
        <v>110.3620009</v>
      </c>
      <c r="BV304">
        <v>9.4777741960520227E-4</v>
      </c>
      <c r="BW304">
        <v>112965.6</v>
      </c>
      <c r="BX304">
        <v>126007.8</v>
      </c>
      <c r="BY304">
        <v>178330.57142857139</v>
      </c>
      <c r="BZ304">
        <v>311223</v>
      </c>
      <c r="CA304">
        <v>140525.1</v>
      </c>
      <c r="CB304">
        <v>118208</v>
      </c>
      <c r="CC304">
        <v>122905.2</v>
      </c>
      <c r="CD304">
        <v>85090</v>
      </c>
      <c r="CE304">
        <v>142403.4</v>
      </c>
      <c r="CF304">
        <v>186842.88888888891</v>
      </c>
      <c r="CH304">
        <v>63324.428571428572</v>
      </c>
      <c r="CI304">
        <v>61736.777777777781</v>
      </c>
      <c r="CJ304">
        <v>116032.3</v>
      </c>
      <c r="CK304">
        <v>114910.5</v>
      </c>
      <c r="CL304">
        <v>131062.2</v>
      </c>
      <c r="CM304">
        <v>178945.57142857139</v>
      </c>
      <c r="CN304">
        <v>110410.5</v>
      </c>
      <c r="CO304">
        <v>82567.222222222219</v>
      </c>
      <c r="CP304">
        <v>88269.222222222219</v>
      </c>
      <c r="CQ304">
        <v>120944.3333333333</v>
      </c>
      <c r="CR304">
        <v>110362.11111111109</v>
      </c>
      <c r="CS304">
        <v>122875.375</v>
      </c>
      <c r="CT304">
        <v>211239.16666666669</v>
      </c>
      <c r="CU304">
        <v>97881.111111111109</v>
      </c>
      <c r="CV304">
        <v>93655.777777777781</v>
      </c>
      <c r="CW304">
        <f t="shared" si="36"/>
        <v>346119</v>
      </c>
      <c r="CX304">
        <f t="shared" si="37"/>
        <v>338923.07692307694</v>
      </c>
      <c r="CY304">
        <f t="shared" si="38"/>
        <v>8.2000000000000011</v>
      </c>
      <c r="CZ304">
        <v>1</v>
      </c>
      <c r="DA304">
        <v>0</v>
      </c>
      <c r="DB304">
        <v>1</v>
      </c>
      <c r="DC304">
        <v>1</v>
      </c>
      <c r="DD304">
        <v>1</v>
      </c>
      <c r="DE304">
        <v>1</v>
      </c>
      <c r="DF304">
        <v>0</v>
      </c>
      <c r="DG304">
        <f t="shared" si="39"/>
        <v>510000</v>
      </c>
      <c r="DH304">
        <f t="shared" si="40"/>
        <v>288000</v>
      </c>
      <c r="DI304">
        <f t="shared" si="41"/>
        <v>1.7708333333333333</v>
      </c>
      <c r="DJ304">
        <f t="shared" si="42"/>
        <v>510000</v>
      </c>
      <c r="DK304">
        <f t="shared" si="43"/>
        <v>296000</v>
      </c>
      <c r="DL304">
        <f t="shared" si="44"/>
        <v>1.722972972972973</v>
      </c>
      <c r="DM304">
        <v>1</v>
      </c>
      <c r="DN304">
        <v>0</v>
      </c>
      <c r="DO304" t="s">
        <v>2601</v>
      </c>
      <c r="DP304">
        <v>0</v>
      </c>
      <c r="DQ304">
        <v>1</v>
      </c>
      <c r="DR304">
        <v>0</v>
      </c>
      <c r="DS304">
        <v>0</v>
      </c>
      <c r="DT304">
        <v>0</v>
      </c>
    </row>
    <row r="305" spans="1:124" x14ac:dyDescent="0.25">
      <c r="A305" t="s">
        <v>167</v>
      </c>
      <c r="B305" t="s">
        <v>1314</v>
      </c>
      <c r="C305" t="s">
        <v>2022</v>
      </c>
      <c r="D305" t="s">
        <v>1352</v>
      </c>
      <c r="E305">
        <v>0</v>
      </c>
      <c r="F305">
        <v>300000</v>
      </c>
      <c r="G305">
        <v>300000</v>
      </c>
      <c r="H305">
        <v>290000</v>
      </c>
      <c r="I305">
        <v>506667</v>
      </c>
      <c r="J305">
        <v>250000</v>
      </c>
      <c r="K305">
        <v>240000</v>
      </c>
      <c r="L305">
        <v>230000</v>
      </c>
      <c r="M305">
        <v>230000</v>
      </c>
      <c r="N305">
        <v>230000</v>
      </c>
      <c r="O305">
        <v>340000</v>
      </c>
      <c r="P305">
        <v>453333</v>
      </c>
      <c r="Q305">
        <v>250000</v>
      </c>
      <c r="R305">
        <v>333333</v>
      </c>
      <c r="S305">
        <v>250000</v>
      </c>
      <c r="T305">
        <v>250000</v>
      </c>
      <c r="U305">
        <v>340000</v>
      </c>
      <c r="V305">
        <v>520000</v>
      </c>
      <c r="W305">
        <v>250000</v>
      </c>
      <c r="X305">
        <v>333333</v>
      </c>
      <c r="Y305">
        <v>333333</v>
      </c>
      <c r="Z305">
        <v>333333</v>
      </c>
      <c r="AA305">
        <v>333333</v>
      </c>
      <c r="AB305">
        <v>333333</v>
      </c>
      <c r="AC305">
        <v>453333</v>
      </c>
      <c r="AD305">
        <v>333333</v>
      </c>
      <c r="AE305">
        <v>333333</v>
      </c>
      <c r="AF305">
        <v>279000</v>
      </c>
      <c r="AG305">
        <v>279000</v>
      </c>
      <c r="AH305">
        <v>269700</v>
      </c>
      <c r="AI305">
        <v>380000</v>
      </c>
      <c r="AJ305">
        <v>232500</v>
      </c>
      <c r="AK305">
        <v>223200</v>
      </c>
      <c r="AL305">
        <v>213900</v>
      </c>
      <c r="AM305">
        <v>213900</v>
      </c>
      <c r="AN305">
        <v>213900</v>
      </c>
      <c r="AO305">
        <v>316200</v>
      </c>
      <c r="AP305">
        <v>340000</v>
      </c>
      <c r="AQ305">
        <v>232500</v>
      </c>
      <c r="AR305">
        <v>250000</v>
      </c>
      <c r="AS305">
        <v>232500</v>
      </c>
      <c r="AT305">
        <v>232500</v>
      </c>
      <c r="AU305">
        <v>316200</v>
      </c>
      <c r="AV305">
        <v>390000</v>
      </c>
      <c r="AW305">
        <v>232500</v>
      </c>
      <c r="AX305">
        <v>250000</v>
      </c>
      <c r="AY305">
        <v>250000</v>
      </c>
      <c r="AZ305">
        <v>250000</v>
      </c>
      <c r="BA305">
        <v>250000</v>
      </c>
      <c r="BB305">
        <v>250000</v>
      </c>
      <c r="BC305">
        <v>340000</v>
      </c>
      <c r="BD305">
        <v>250000</v>
      </c>
      <c r="BE305">
        <v>250000</v>
      </c>
      <c r="BF305">
        <v>8.5</v>
      </c>
      <c r="BG305">
        <v>8.5</v>
      </c>
      <c r="BH305">
        <v>8.5</v>
      </c>
      <c r="BI305">
        <v>8.5</v>
      </c>
      <c r="BJ305">
        <v>8.5</v>
      </c>
      <c r="BK305">
        <v>8.5</v>
      </c>
      <c r="BL305">
        <v>8.5</v>
      </c>
      <c r="BM305">
        <v>8.5</v>
      </c>
      <c r="BN305">
        <v>8.5</v>
      </c>
      <c r="BO305">
        <v>8.5</v>
      </c>
      <c r="BP305">
        <v>8.5</v>
      </c>
      <c r="BQ305">
        <v>8.5</v>
      </c>
      <c r="BR305">
        <v>8.5</v>
      </c>
      <c r="BS305" t="s">
        <v>1429</v>
      </c>
      <c r="BT305" s="7">
        <v>-7.7679366999999999</v>
      </c>
      <c r="BU305" s="7">
        <v>110.3907112</v>
      </c>
      <c r="BV305">
        <v>4.27153595537308E-3</v>
      </c>
      <c r="BW305">
        <v>157879.25</v>
      </c>
      <c r="BX305">
        <v>142374.125</v>
      </c>
      <c r="BY305">
        <v>152776.57142857139</v>
      </c>
      <c r="BZ305">
        <v>180750.57142857139</v>
      </c>
      <c r="CA305">
        <v>142974.66666666669</v>
      </c>
      <c r="CB305">
        <v>127042.8</v>
      </c>
      <c r="CC305">
        <v>134357.1</v>
      </c>
      <c r="CD305">
        <v>104206.7777777778</v>
      </c>
      <c r="CE305">
        <v>109142.44444444439</v>
      </c>
      <c r="CF305">
        <v>118572</v>
      </c>
      <c r="CG305">
        <v>188200.71428571429</v>
      </c>
      <c r="CH305">
        <v>136033.20000000001</v>
      </c>
      <c r="CI305">
        <v>102835.55555555561</v>
      </c>
      <c r="CJ305">
        <v>97424</v>
      </c>
      <c r="CK305">
        <v>92605.1</v>
      </c>
      <c r="CL305">
        <v>117018.8</v>
      </c>
      <c r="CM305">
        <v>184776.875</v>
      </c>
      <c r="CN305">
        <v>102876.9</v>
      </c>
      <c r="CO305">
        <v>101634.3</v>
      </c>
      <c r="CP305">
        <v>107943.8</v>
      </c>
      <c r="CQ305">
        <v>95652.222222222219</v>
      </c>
      <c r="CR305">
        <v>116394</v>
      </c>
      <c r="CS305">
        <v>181383.2</v>
      </c>
      <c r="CT305">
        <v>193566.6</v>
      </c>
      <c r="CU305">
        <v>124469.4</v>
      </c>
      <c r="CV305">
        <v>117603.1</v>
      </c>
      <c r="CW305">
        <f t="shared" si="36"/>
        <v>264907.69230769231</v>
      </c>
      <c r="CX305">
        <f t="shared" si="37"/>
        <v>268746.15384615387</v>
      </c>
      <c r="CY305">
        <f t="shared" si="38"/>
        <v>8.5</v>
      </c>
      <c r="CZ305">
        <v>1</v>
      </c>
      <c r="DA305">
        <v>0</v>
      </c>
      <c r="DB305">
        <v>1</v>
      </c>
      <c r="DC305">
        <v>0</v>
      </c>
      <c r="DD305">
        <v>1</v>
      </c>
      <c r="DE305">
        <v>1</v>
      </c>
      <c r="DF305">
        <v>0</v>
      </c>
      <c r="DG305">
        <f t="shared" si="39"/>
        <v>380000</v>
      </c>
      <c r="DH305">
        <f t="shared" si="40"/>
        <v>213900</v>
      </c>
      <c r="DI305">
        <f t="shared" si="41"/>
        <v>1.7765310892940627</v>
      </c>
      <c r="DJ305">
        <f t="shared" si="42"/>
        <v>390000</v>
      </c>
      <c r="DK305">
        <f t="shared" si="43"/>
        <v>232500</v>
      </c>
      <c r="DL305">
        <f t="shared" si="44"/>
        <v>1.6774193548387097</v>
      </c>
      <c r="DM305">
        <v>1</v>
      </c>
      <c r="DN305">
        <v>0</v>
      </c>
      <c r="DO305" t="s">
        <v>2600</v>
      </c>
      <c r="DP305">
        <v>1</v>
      </c>
      <c r="DQ305">
        <v>0</v>
      </c>
      <c r="DR305">
        <v>0</v>
      </c>
      <c r="DS305">
        <v>0</v>
      </c>
      <c r="DT305">
        <v>0</v>
      </c>
    </row>
    <row r="306" spans="1:124" x14ac:dyDescent="0.25">
      <c r="A306" t="s">
        <v>568</v>
      </c>
      <c r="B306" t="s">
        <v>1289</v>
      </c>
      <c r="C306" t="s">
        <v>1820</v>
      </c>
      <c r="D306" t="s">
        <v>1352</v>
      </c>
      <c r="E306">
        <v>0</v>
      </c>
      <c r="F306">
        <v>399999</v>
      </c>
      <c r="G306">
        <v>300000</v>
      </c>
      <c r="I306">
        <v>493333</v>
      </c>
      <c r="J306">
        <v>300000</v>
      </c>
      <c r="K306">
        <v>300000</v>
      </c>
      <c r="L306">
        <v>300000</v>
      </c>
      <c r="M306">
        <v>300000</v>
      </c>
      <c r="N306">
        <v>313333</v>
      </c>
      <c r="O306">
        <v>433333</v>
      </c>
      <c r="Q306">
        <v>313333</v>
      </c>
      <c r="R306">
        <v>533333</v>
      </c>
      <c r="S306">
        <v>300000</v>
      </c>
      <c r="T306">
        <v>300000</v>
      </c>
      <c r="U306">
        <v>300000</v>
      </c>
      <c r="V306">
        <v>493333</v>
      </c>
      <c r="W306">
        <v>300000</v>
      </c>
      <c r="X306">
        <v>333333</v>
      </c>
      <c r="Y306">
        <v>333333</v>
      </c>
      <c r="Z306">
        <v>333333</v>
      </c>
      <c r="AA306">
        <v>333333</v>
      </c>
      <c r="AD306">
        <v>333333</v>
      </c>
      <c r="AE306">
        <v>533333</v>
      </c>
      <c r="AF306">
        <v>299999</v>
      </c>
      <c r="AG306">
        <v>225000</v>
      </c>
      <c r="AI306">
        <v>370000</v>
      </c>
      <c r="AJ306">
        <v>225000</v>
      </c>
      <c r="AK306">
        <v>225000</v>
      </c>
      <c r="AL306">
        <v>225000</v>
      </c>
      <c r="AM306">
        <v>225000</v>
      </c>
      <c r="AN306">
        <v>235000</v>
      </c>
      <c r="AO306">
        <v>325000</v>
      </c>
      <c r="AQ306">
        <v>235000</v>
      </c>
      <c r="AR306">
        <v>400000</v>
      </c>
      <c r="AS306">
        <v>225000</v>
      </c>
      <c r="AT306">
        <v>225000</v>
      </c>
      <c r="AU306">
        <v>225000</v>
      </c>
      <c r="AV306">
        <v>370000</v>
      </c>
      <c r="AW306">
        <v>225000</v>
      </c>
      <c r="AX306">
        <v>250000</v>
      </c>
      <c r="AY306">
        <v>250000</v>
      </c>
      <c r="AZ306">
        <v>250000</v>
      </c>
      <c r="BA306">
        <v>250000</v>
      </c>
      <c r="BD306">
        <v>250000</v>
      </c>
      <c r="BE306">
        <v>400000</v>
      </c>
      <c r="BF306">
        <v>8.6</v>
      </c>
      <c r="BG306">
        <v>8.6</v>
      </c>
      <c r="BH306">
        <v>8.6</v>
      </c>
      <c r="BI306">
        <v>8.6</v>
      </c>
      <c r="BJ306">
        <v>8.6</v>
      </c>
      <c r="BK306">
        <v>8.6</v>
      </c>
      <c r="BL306">
        <v>8.6</v>
      </c>
      <c r="BM306">
        <v>8.6</v>
      </c>
      <c r="BN306">
        <v>8.6</v>
      </c>
      <c r="BO306">
        <v>8.6</v>
      </c>
      <c r="BQ306">
        <v>8.6</v>
      </c>
      <c r="BR306">
        <v>8.6</v>
      </c>
      <c r="BS306" t="s">
        <v>2466</v>
      </c>
      <c r="BT306" s="7">
        <v>-7.7916926999999996</v>
      </c>
      <c r="BU306" s="7">
        <v>110.3630572</v>
      </c>
      <c r="BV306">
        <v>6.1590971012521339E-4</v>
      </c>
      <c r="BW306">
        <v>153025.9</v>
      </c>
      <c r="BX306">
        <v>165718</v>
      </c>
      <c r="BZ306">
        <v>177377.66666666669</v>
      </c>
      <c r="CA306">
        <v>184827.88888888891</v>
      </c>
      <c r="CB306">
        <v>99730.333333333328</v>
      </c>
      <c r="CC306">
        <v>129893.6</v>
      </c>
      <c r="CD306">
        <v>106371.2</v>
      </c>
      <c r="CE306">
        <v>109502.11111111109</v>
      </c>
      <c r="CF306">
        <v>203336.8</v>
      </c>
      <c r="CH306">
        <v>96717.71428571429</v>
      </c>
      <c r="CI306">
        <v>117650.6666666667</v>
      </c>
      <c r="CJ306">
        <v>124082.3</v>
      </c>
      <c r="CK306">
        <v>122365.5</v>
      </c>
      <c r="CL306">
        <v>137502.33333333331</v>
      </c>
      <c r="CM306">
        <v>182002.8571428571</v>
      </c>
      <c r="CN306">
        <v>130495.4</v>
      </c>
      <c r="CO306">
        <v>114744.88888888891</v>
      </c>
      <c r="CP306">
        <v>113780.2222222222</v>
      </c>
      <c r="CQ306">
        <v>145309.875</v>
      </c>
      <c r="CR306">
        <v>143902.11111111109</v>
      </c>
      <c r="CU306">
        <v>125095</v>
      </c>
      <c r="CV306">
        <v>107976.7777777778</v>
      </c>
      <c r="CW306">
        <f t="shared" si="36"/>
        <v>271818.09090909088</v>
      </c>
      <c r="CX306">
        <f t="shared" si="37"/>
        <v>265454.54545454547</v>
      </c>
      <c r="CY306">
        <f t="shared" si="38"/>
        <v>8.5999999999999979</v>
      </c>
      <c r="CZ306">
        <v>1</v>
      </c>
      <c r="DA306">
        <v>0</v>
      </c>
      <c r="DB306">
        <v>1</v>
      </c>
      <c r="DC306">
        <v>0</v>
      </c>
      <c r="DD306">
        <v>1</v>
      </c>
      <c r="DE306">
        <v>0</v>
      </c>
      <c r="DF306">
        <v>0</v>
      </c>
      <c r="DG306">
        <f t="shared" si="39"/>
        <v>400000</v>
      </c>
      <c r="DH306">
        <f t="shared" si="40"/>
        <v>225000</v>
      </c>
      <c r="DI306">
        <f t="shared" si="41"/>
        <v>1.7777777777777777</v>
      </c>
      <c r="DJ306">
        <f t="shared" si="42"/>
        <v>400000</v>
      </c>
      <c r="DK306">
        <f t="shared" si="43"/>
        <v>225000</v>
      </c>
      <c r="DL306">
        <f t="shared" si="44"/>
        <v>1.7777777777777777</v>
      </c>
      <c r="DM306">
        <v>1</v>
      </c>
      <c r="DN306">
        <v>0</v>
      </c>
      <c r="DO306" t="s">
        <v>2601</v>
      </c>
      <c r="DP306">
        <v>0</v>
      </c>
      <c r="DQ306">
        <v>1</v>
      </c>
      <c r="DR306">
        <v>0</v>
      </c>
      <c r="DS306">
        <v>0</v>
      </c>
      <c r="DT306">
        <v>0</v>
      </c>
    </row>
    <row r="307" spans="1:124" x14ac:dyDescent="0.25">
      <c r="A307" t="s">
        <v>292</v>
      </c>
      <c r="B307" t="s">
        <v>1312</v>
      </c>
      <c r="C307" t="s">
        <v>1809</v>
      </c>
      <c r="D307" t="s">
        <v>1352</v>
      </c>
      <c r="E307">
        <v>1</v>
      </c>
      <c r="F307">
        <v>390000</v>
      </c>
      <c r="G307">
        <v>450000</v>
      </c>
      <c r="H307">
        <v>550000</v>
      </c>
      <c r="I307">
        <v>700000</v>
      </c>
      <c r="J307">
        <v>450000</v>
      </c>
      <c r="K307">
        <v>390000</v>
      </c>
      <c r="L307">
        <v>390000</v>
      </c>
      <c r="M307">
        <v>390000</v>
      </c>
      <c r="N307">
        <v>390000</v>
      </c>
      <c r="O307">
        <v>450000</v>
      </c>
      <c r="P307">
        <v>700000</v>
      </c>
      <c r="Q307">
        <v>450000</v>
      </c>
      <c r="R307">
        <v>390000</v>
      </c>
      <c r="S307">
        <v>390000</v>
      </c>
      <c r="T307">
        <v>390000</v>
      </c>
      <c r="U307">
        <v>450000</v>
      </c>
      <c r="V307">
        <v>700000</v>
      </c>
      <c r="W307">
        <v>450000</v>
      </c>
      <c r="X307">
        <v>390000</v>
      </c>
      <c r="Y307">
        <v>390000</v>
      </c>
      <c r="Z307">
        <v>390000</v>
      </c>
      <c r="AA307">
        <v>390000</v>
      </c>
      <c r="AB307">
        <v>450000</v>
      </c>
      <c r="AC307">
        <v>700000</v>
      </c>
      <c r="AD307">
        <v>450000</v>
      </c>
      <c r="AE307">
        <v>390000</v>
      </c>
      <c r="AF307">
        <v>195000</v>
      </c>
      <c r="AG307">
        <v>225000</v>
      </c>
      <c r="AH307">
        <v>275000</v>
      </c>
      <c r="AI307">
        <v>350000</v>
      </c>
      <c r="AJ307">
        <v>225000</v>
      </c>
      <c r="AK307">
        <v>195000</v>
      </c>
      <c r="AL307">
        <v>195000</v>
      </c>
      <c r="AM307">
        <v>195000</v>
      </c>
      <c r="AN307">
        <v>195000</v>
      </c>
      <c r="AO307">
        <v>225000</v>
      </c>
      <c r="AP307">
        <v>350000</v>
      </c>
      <c r="AQ307">
        <v>225000</v>
      </c>
      <c r="AR307">
        <v>195000</v>
      </c>
      <c r="AS307">
        <v>195000</v>
      </c>
      <c r="AT307">
        <v>195000</v>
      </c>
      <c r="AU307">
        <v>225000</v>
      </c>
      <c r="AV307">
        <v>350000</v>
      </c>
      <c r="AW307">
        <v>225000</v>
      </c>
      <c r="AX307">
        <v>195000</v>
      </c>
      <c r="AY307">
        <v>195000</v>
      </c>
      <c r="AZ307">
        <v>195000</v>
      </c>
      <c r="BA307">
        <v>195000</v>
      </c>
      <c r="BB307">
        <v>225000</v>
      </c>
      <c r="BC307">
        <v>350000</v>
      </c>
      <c r="BD307">
        <v>225000</v>
      </c>
      <c r="BE307">
        <v>195000</v>
      </c>
      <c r="BF307">
        <v>8.6999999999999993</v>
      </c>
      <c r="BG307">
        <v>8.6999999999999993</v>
      </c>
      <c r="BH307">
        <v>8.6999999999999993</v>
      </c>
      <c r="BI307">
        <v>8.6999999999999993</v>
      </c>
      <c r="BJ307">
        <v>8.6999999999999993</v>
      </c>
      <c r="BK307">
        <v>8.6999999999999993</v>
      </c>
      <c r="BL307">
        <v>8.6999999999999993</v>
      </c>
      <c r="BM307">
        <v>8.6999999999999993</v>
      </c>
      <c r="BN307">
        <v>8.6999999999999993</v>
      </c>
      <c r="BO307">
        <v>8.6999999999999993</v>
      </c>
      <c r="BP307">
        <v>8.6999999999999993</v>
      </c>
      <c r="BQ307">
        <v>8.6999999999999993</v>
      </c>
      <c r="BR307">
        <v>8.6999999999999993</v>
      </c>
      <c r="BS307" t="s">
        <v>2466</v>
      </c>
      <c r="BT307" s="7">
        <v>-7.7919216999999996</v>
      </c>
      <c r="BU307" s="7">
        <v>110.36768600000001</v>
      </c>
      <c r="BV307">
        <v>2.0814307859762489E-3</v>
      </c>
      <c r="BW307">
        <v>183200</v>
      </c>
      <c r="BX307">
        <v>329499.875</v>
      </c>
      <c r="BY307">
        <v>143600</v>
      </c>
      <c r="BZ307">
        <v>605025</v>
      </c>
      <c r="CA307">
        <v>220762.5</v>
      </c>
      <c r="CB307">
        <v>188289.11111111109</v>
      </c>
      <c r="CC307">
        <v>243140.1</v>
      </c>
      <c r="CD307">
        <v>434485.85714285722</v>
      </c>
      <c r="CE307">
        <v>362250.125</v>
      </c>
      <c r="CF307">
        <v>141250</v>
      </c>
      <c r="CG307">
        <v>533025</v>
      </c>
      <c r="CH307">
        <v>206000.1</v>
      </c>
      <c r="CI307">
        <v>391625.125</v>
      </c>
      <c r="CJ307">
        <v>143044.55555555559</v>
      </c>
      <c r="CK307">
        <v>183444.66666666669</v>
      </c>
      <c r="CL307">
        <v>216622.44444444441</v>
      </c>
      <c r="CM307">
        <v>300788.66666666669</v>
      </c>
      <c r="CN307">
        <v>182790.1</v>
      </c>
      <c r="CO307">
        <v>236042.2</v>
      </c>
      <c r="CP307">
        <v>194622.2</v>
      </c>
      <c r="CQ307">
        <v>210722.44444444441</v>
      </c>
      <c r="CR307">
        <v>221833.55555555559</v>
      </c>
      <c r="CS307">
        <v>209472.1428571429</v>
      </c>
      <c r="CT307">
        <v>343543</v>
      </c>
      <c r="CU307">
        <v>215412.66666666669</v>
      </c>
      <c r="CV307">
        <v>181133.55555555559</v>
      </c>
      <c r="CW307">
        <f t="shared" si="36"/>
        <v>234230.76923076922</v>
      </c>
      <c r="CX307">
        <f t="shared" si="37"/>
        <v>228076.92307692306</v>
      </c>
      <c r="CY307">
        <f t="shared" si="38"/>
        <v>8.7000000000000011</v>
      </c>
      <c r="CZ307">
        <v>1</v>
      </c>
      <c r="DA307">
        <v>0</v>
      </c>
      <c r="DB307">
        <v>1</v>
      </c>
      <c r="DC307">
        <v>0</v>
      </c>
      <c r="DD307">
        <v>1</v>
      </c>
      <c r="DE307">
        <v>0</v>
      </c>
      <c r="DF307">
        <v>0</v>
      </c>
      <c r="DG307">
        <f t="shared" si="39"/>
        <v>350000</v>
      </c>
      <c r="DH307">
        <f t="shared" si="40"/>
        <v>195000</v>
      </c>
      <c r="DI307">
        <f t="shared" si="41"/>
        <v>1.7948717948717949</v>
      </c>
      <c r="DJ307">
        <f t="shared" si="42"/>
        <v>350000</v>
      </c>
      <c r="DK307">
        <f t="shared" si="43"/>
        <v>195000</v>
      </c>
      <c r="DL307">
        <f t="shared" si="44"/>
        <v>1.7948717948717949</v>
      </c>
      <c r="DM307">
        <v>1</v>
      </c>
      <c r="DN307">
        <v>0</v>
      </c>
      <c r="DO307" t="s">
        <v>2601</v>
      </c>
      <c r="DP307">
        <v>0</v>
      </c>
      <c r="DQ307">
        <v>1</v>
      </c>
      <c r="DR307">
        <v>0</v>
      </c>
      <c r="DS307">
        <v>0</v>
      </c>
      <c r="DT307">
        <v>0</v>
      </c>
    </row>
    <row r="308" spans="1:124" x14ac:dyDescent="0.25">
      <c r="A308" t="s">
        <v>94</v>
      </c>
      <c r="B308" t="s">
        <v>1289</v>
      </c>
      <c r="C308" t="s">
        <v>1827</v>
      </c>
      <c r="D308" t="s">
        <v>1352</v>
      </c>
      <c r="E308">
        <v>2</v>
      </c>
      <c r="F308">
        <v>533333</v>
      </c>
      <c r="G308">
        <v>573333</v>
      </c>
      <c r="H308">
        <v>680000</v>
      </c>
      <c r="I308">
        <v>773333</v>
      </c>
      <c r="J308">
        <v>593333</v>
      </c>
      <c r="K308">
        <v>520000</v>
      </c>
      <c r="L308">
        <v>533333</v>
      </c>
      <c r="M308">
        <v>546667</v>
      </c>
      <c r="N308">
        <v>593333</v>
      </c>
      <c r="O308">
        <v>933333</v>
      </c>
      <c r="Q308">
        <v>560000</v>
      </c>
      <c r="R308">
        <v>533333</v>
      </c>
      <c r="S308">
        <v>473333</v>
      </c>
      <c r="T308">
        <v>533333</v>
      </c>
      <c r="U308">
        <v>640000</v>
      </c>
      <c r="V308">
        <v>746667</v>
      </c>
      <c r="W308">
        <v>593333</v>
      </c>
      <c r="X308">
        <v>520000</v>
      </c>
      <c r="Y308">
        <v>533333</v>
      </c>
      <c r="Z308">
        <v>533333</v>
      </c>
      <c r="AA308">
        <v>573333</v>
      </c>
      <c r="AB308">
        <v>680000</v>
      </c>
      <c r="AC308">
        <v>800000</v>
      </c>
      <c r="AD308">
        <v>573333</v>
      </c>
      <c r="AE308">
        <v>573333</v>
      </c>
      <c r="AF308">
        <v>400000</v>
      </c>
      <c r="AG308">
        <v>430000</v>
      </c>
      <c r="AH308">
        <v>510000</v>
      </c>
      <c r="AI308">
        <v>580000</v>
      </c>
      <c r="AJ308">
        <v>445000</v>
      </c>
      <c r="AK308">
        <v>390000</v>
      </c>
      <c r="AL308">
        <v>400000</v>
      </c>
      <c r="AM308">
        <v>410000</v>
      </c>
      <c r="AN308">
        <v>445000</v>
      </c>
      <c r="AO308">
        <v>700000</v>
      </c>
      <c r="AQ308">
        <v>420000</v>
      </c>
      <c r="AR308">
        <v>400000</v>
      </c>
      <c r="AS308">
        <v>355000</v>
      </c>
      <c r="AT308">
        <v>400000</v>
      </c>
      <c r="AU308">
        <v>480000</v>
      </c>
      <c r="AV308">
        <v>560000</v>
      </c>
      <c r="AW308">
        <v>445000</v>
      </c>
      <c r="AX308">
        <v>390000</v>
      </c>
      <c r="AY308">
        <v>400000</v>
      </c>
      <c r="AZ308">
        <v>400000</v>
      </c>
      <c r="BA308">
        <v>430000</v>
      </c>
      <c r="BB308">
        <v>510000</v>
      </c>
      <c r="BC308">
        <v>600000</v>
      </c>
      <c r="BD308">
        <v>430000</v>
      </c>
      <c r="BE308">
        <v>430000</v>
      </c>
      <c r="BF308">
        <v>8.6999999999999993</v>
      </c>
      <c r="BG308">
        <v>8.6999999999999993</v>
      </c>
      <c r="BH308">
        <v>8.6999999999999993</v>
      </c>
      <c r="BI308">
        <v>8.6999999999999993</v>
      </c>
      <c r="BJ308">
        <v>8.6999999999999993</v>
      </c>
      <c r="BK308">
        <v>8.6999999999999993</v>
      </c>
      <c r="BL308">
        <v>8.6999999999999993</v>
      </c>
      <c r="BM308">
        <v>8.6999999999999993</v>
      </c>
      <c r="BN308">
        <v>8.6999999999999993</v>
      </c>
      <c r="BO308">
        <v>8.6999999999999993</v>
      </c>
      <c r="BP308">
        <v>8.6999999999999993</v>
      </c>
      <c r="BQ308">
        <v>8.6999999999999993</v>
      </c>
      <c r="BR308">
        <v>8.6999999999999993</v>
      </c>
      <c r="BS308" t="s">
        <v>1445</v>
      </c>
      <c r="BT308" s="7">
        <v>-7.7900796999999997</v>
      </c>
      <c r="BU308" s="7">
        <v>110.3638629</v>
      </c>
      <c r="BV308">
        <v>8.9632839511375405E-4</v>
      </c>
      <c r="BW308">
        <v>204844.9</v>
      </c>
      <c r="BX308">
        <v>152207.8571428571</v>
      </c>
      <c r="BY308">
        <v>271343.66666666669</v>
      </c>
      <c r="BZ308">
        <v>366613.6</v>
      </c>
      <c r="CA308">
        <v>143834.66666666669</v>
      </c>
      <c r="CB308">
        <v>361881.2</v>
      </c>
      <c r="CC308">
        <v>195201.2</v>
      </c>
      <c r="CD308">
        <v>473726.2</v>
      </c>
      <c r="CE308">
        <v>184589.44444444441</v>
      </c>
      <c r="CF308">
        <v>312438.28571428568</v>
      </c>
      <c r="CH308">
        <v>209683.88888888891</v>
      </c>
      <c r="CI308">
        <v>364504.6</v>
      </c>
      <c r="CJ308">
        <v>156250.5</v>
      </c>
      <c r="CK308">
        <v>211556.2</v>
      </c>
      <c r="CL308">
        <v>278662.5</v>
      </c>
      <c r="CM308">
        <v>409125</v>
      </c>
      <c r="CN308">
        <v>158251.20000000001</v>
      </c>
      <c r="CO308">
        <v>141695.77777777781</v>
      </c>
      <c r="CP308">
        <v>160706.88888888891</v>
      </c>
      <c r="CQ308">
        <v>136156.88888888891</v>
      </c>
      <c r="CR308">
        <v>173318</v>
      </c>
      <c r="CS308">
        <v>304430.44444444438</v>
      </c>
      <c r="CT308">
        <v>362942.85714285722</v>
      </c>
      <c r="CU308">
        <v>159105.70000000001</v>
      </c>
      <c r="CV308">
        <v>238929.11111111109</v>
      </c>
      <c r="CW308">
        <f t="shared" si="36"/>
        <v>460833.33333333331</v>
      </c>
      <c r="CX308">
        <f t="shared" si="37"/>
        <v>448461.53846153844</v>
      </c>
      <c r="CY308">
        <f t="shared" si="38"/>
        <v>8.7000000000000011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0</v>
      </c>
      <c r="DG308">
        <f t="shared" si="39"/>
        <v>700000</v>
      </c>
      <c r="DH308">
        <f t="shared" si="40"/>
        <v>390000</v>
      </c>
      <c r="DI308">
        <f t="shared" si="41"/>
        <v>1.7948717948717949</v>
      </c>
      <c r="DJ308">
        <f t="shared" si="42"/>
        <v>600000</v>
      </c>
      <c r="DK308">
        <f t="shared" si="43"/>
        <v>355000</v>
      </c>
      <c r="DL308">
        <f t="shared" si="44"/>
        <v>1.6901408450704225</v>
      </c>
      <c r="DM308">
        <v>1</v>
      </c>
      <c r="DN308">
        <v>0</v>
      </c>
      <c r="DO308" t="s">
        <v>2601</v>
      </c>
      <c r="DP308">
        <v>0</v>
      </c>
      <c r="DQ308">
        <v>1</v>
      </c>
      <c r="DR308">
        <v>0</v>
      </c>
      <c r="DS308">
        <v>0</v>
      </c>
      <c r="DT308">
        <v>0</v>
      </c>
    </row>
    <row r="309" spans="1:124" x14ac:dyDescent="0.25">
      <c r="A309" t="s">
        <v>216</v>
      </c>
      <c r="B309" t="s">
        <v>1295</v>
      </c>
      <c r="C309" t="s">
        <v>2384</v>
      </c>
      <c r="D309" t="s">
        <v>1352</v>
      </c>
      <c r="E309">
        <v>0</v>
      </c>
      <c r="F309">
        <v>265333</v>
      </c>
      <c r="G309">
        <v>199999</v>
      </c>
      <c r="H309">
        <v>199999</v>
      </c>
      <c r="I309">
        <v>333332</v>
      </c>
      <c r="J309">
        <v>333332</v>
      </c>
      <c r="K309">
        <v>225333</v>
      </c>
      <c r="L309">
        <v>265333</v>
      </c>
      <c r="M309">
        <v>265333</v>
      </c>
      <c r="N309">
        <v>265333</v>
      </c>
      <c r="O309">
        <v>265333</v>
      </c>
      <c r="P309">
        <v>332000</v>
      </c>
      <c r="Q309">
        <v>332000</v>
      </c>
      <c r="R309">
        <v>185333</v>
      </c>
      <c r="S309">
        <v>265333</v>
      </c>
      <c r="T309">
        <v>265333</v>
      </c>
      <c r="U309">
        <v>265333</v>
      </c>
      <c r="V309">
        <v>265333</v>
      </c>
      <c r="W309">
        <v>265333</v>
      </c>
      <c r="X309">
        <v>265333</v>
      </c>
      <c r="Y309">
        <v>265333</v>
      </c>
      <c r="Z309">
        <v>265333</v>
      </c>
      <c r="AA309">
        <v>265333</v>
      </c>
      <c r="AB309">
        <v>265333</v>
      </c>
      <c r="AC309">
        <v>333332</v>
      </c>
      <c r="AD309">
        <v>333332</v>
      </c>
      <c r="AE309">
        <v>265333</v>
      </c>
      <c r="AF309">
        <v>199000</v>
      </c>
      <c r="AG309">
        <v>149999</v>
      </c>
      <c r="AH309">
        <v>149999</v>
      </c>
      <c r="AI309">
        <v>249999</v>
      </c>
      <c r="AJ309">
        <v>249999</v>
      </c>
      <c r="AK309">
        <v>169000</v>
      </c>
      <c r="AL309">
        <v>199000</v>
      </c>
      <c r="AM309">
        <v>199000</v>
      </c>
      <c r="AN309">
        <v>199000</v>
      </c>
      <c r="AO309">
        <v>199000</v>
      </c>
      <c r="AP309">
        <v>249000</v>
      </c>
      <c r="AQ309">
        <v>249000</v>
      </c>
      <c r="AR309">
        <v>139000</v>
      </c>
      <c r="AS309">
        <v>199000</v>
      </c>
      <c r="AT309">
        <v>199000</v>
      </c>
      <c r="AU309">
        <v>199000</v>
      </c>
      <c r="AV309">
        <v>199000</v>
      </c>
      <c r="AW309">
        <v>199000</v>
      </c>
      <c r="AX309">
        <v>199000</v>
      </c>
      <c r="AY309">
        <v>199000</v>
      </c>
      <c r="AZ309">
        <v>199000</v>
      </c>
      <c r="BA309">
        <v>199000</v>
      </c>
      <c r="BB309">
        <v>199000</v>
      </c>
      <c r="BC309">
        <v>249999</v>
      </c>
      <c r="BD309">
        <v>249999</v>
      </c>
      <c r="BE309">
        <v>199000</v>
      </c>
      <c r="BF309">
        <v>8.3000000000000007</v>
      </c>
      <c r="BG309">
        <v>8.3000000000000007</v>
      </c>
      <c r="BH309">
        <v>8.3000000000000007</v>
      </c>
      <c r="BI309">
        <v>8.3000000000000007</v>
      </c>
      <c r="BJ309">
        <v>8.3000000000000007</v>
      </c>
      <c r="BK309">
        <v>8.3000000000000007</v>
      </c>
      <c r="BL309">
        <v>8.3000000000000007</v>
      </c>
      <c r="BM309">
        <v>8.3000000000000007</v>
      </c>
      <c r="BN309">
        <v>8.3000000000000007</v>
      </c>
      <c r="BO309">
        <v>8.3000000000000007</v>
      </c>
      <c r="BP309">
        <v>8.3000000000000007</v>
      </c>
      <c r="BQ309">
        <v>8.3000000000000007</v>
      </c>
      <c r="BR309">
        <v>8.3000000000000007</v>
      </c>
      <c r="BS309" t="s">
        <v>1439</v>
      </c>
      <c r="BT309" s="7">
        <v>-7.7469846999999996</v>
      </c>
      <c r="BU309" s="7">
        <v>110.3622731</v>
      </c>
      <c r="BV309">
        <v>7.882738086075352E-3</v>
      </c>
      <c r="BW309">
        <v>229910.3</v>
      </c>
      <c r="BX309">
        <v>203158.33333333331</v>
      </c>
      <c r="BY309">
        <v>258116.55555555559</v>
      </c>
      <c r="BZ309">
        <v>344164.44444444438</v>
      </c>
      <c r="CA309">
        <v>220111.33333333331</v>
      </c>
      <c r="CB309">
        <v>233314.5</v>
      </c>
      <c r="CC309">
        <v>185417.7</v>
      </c>
      <c r="CD309">
        <v>184150.7</v>
      </c>
      <c r="CE309">
        <v>162676.5</v>
      </c>
      <c r="CF309">
        <v>241089.77777777781</v>
      </c>
      <c r="CG309">
        <v>413078.5</v>
      </c>
      <c r="CH309">
        <v>142323.79999999999</v>
      </c>
      <c r="CI309">
        <v>208488.8</v>
      </c>
      <c r="CJ309">
        <v>204247.9</v>
      </c>
      <c r="CK309">
        <v>203557.2</v>
      </c>
      <c r="CL309">
        <v>211147.6</v>
      </c>
      <c r="CM309">
        <v>201326.4</v>
      </c>
      <c r="CN309">
        <v>178461.9</v>
      </c>
      <c r="CO309">
        <v>184063.5</v>
      </c>
      <c r="CP309">
        <v>177961.9</v>
      </c>
      <c r="CQ309">
        <v>168461.9</v>
      </c>
      <c r="CR309">
        <v>143911.9</v>
      </c>
      <c r="CS309">
        <v>160839.1</v>
      </c>
      <c r="CT309">
        <v>178048.2</v>
      </c>
      <c r="CU309">
        <v>159421.9</v>
      </c>
      <c r="CV309">
        <v>167701.9</v>
      </c>
      <c r="CW309">
        <f t="shared" si="36"/>
        <v>200076.61538461538</v>
      </c>
      <c r="CX309">
        <f t="shared" si="37"/>
        <v>206846</v>
      </c>
      <c r="CY309">
        <f t="shared" si="38"/>
        <v>8.2999999999999989</v>
      </c>
      <c r="CZ309">
        <v>1</v>
      </c>
      <c r="DA309">
        <v>1</v>
      </c>
      <c r="DB309">
        <v>1</v>
      </c>
      <c r="DC309">
        <v>0</v>
      </c>
      <c r="DD309">
        <v>1</v>
      </c>
      <c r="DE309">
        <v>1</v>
      </c>
      <c r="DF309">
        <v>0</v>
      </c>
      <c r="DG309">
        <f t="shared" si="39"/>
        <v>249999</v>
      </c>
      <c r="DH309">
        <f t="shared" si="40"/>
        <v>139000</v>
      </c>
      <c r="DI309">
        <f t="shared" si="41"/>
        <v>1.7985539568345323</v>
      </c>
      <c r="DJ309">
        <f t="shared" si="42"/>
        <v>249999</v>
      </c>
      <c r="DK309">
        <f t="shared" si="43"/>
        <v>199000</v>
      </c>
      <c r="DL309">
        <f t="shared" si="44"/>
        <v>1.2562763819095477</v>
      </c>
      <c r="DM309">
        <v>1</v>
      </c>
      <c r="DN309">
        <v>0</v>
      </c>
      <c r="DO309" t="s">
        <v>2600</v>
      </c>
      <c r="DP309">
        <v>1</v>
      </c>
      <c r="DQ309">
        <v>0</v>
      </c>
      <c r="DR309">
        <v>0</v>
      </c>
      <c r="DS309">
        <v>0</v>
      </c>
      <c r="DT309">
        <v>0</v>
      </c>
    </row>
    <row r="310" spans="1:124" x14ac:dyDescent="0.25">
      <c r="A310" t="s">
        <v>136</v>
      </c>
      <c r="B310" t="s">
        <v>1287</v>
      </c>
      <c r="C310" t="s">
        <v>1698</v>
      </c>
      <c r="D310" t="s">
        <v>1352</v>
      </c>
      <c r="E310">
        <v>4</v>
      </c>
      <c r="F310">
        <v>733333</v>
      </c>
      <c r="G310">
        <v>1320000</v>
      </c>
      <c r="J310">
        <v>733333</v>
      </c>
      <c r="K310">
        <v>966667</v>
      </c>
      <c r="L310">
        <v>733333</v>
      </c>
      <c r="M310">
        <v>733333</v>
      </c>
      <c r="N310">
        <v>966667</v>
      </c>
      <c r="O310">
        <v>1093333</v>
      </c>
      <c r="P310">
        <v>1093333</v>
      </c>
      <c r="Q310">
        <v>733333</v>
      </c>
      <c r="R310">
        <v>733333</v>
      </c>
      <c r="S310">
        <v>733333</v>
      </c>
      <c r="T310">
        <v>733333</v>
      </c>
      <c r="U310">
        <v>866668</v>
      </c>
      <c r="V310">
        <v>866668</v>
      </c>
      <c r="W310">
        <v>733333</v>
      </c>
      <c r="X310">
        <v>733333</v>
      </c>
      <c r="Y310">
        <v>733333</v>
      </c>
      <c r="Z310">
        <v>733333</v>
      </c>
      <c r="AC310">
        <v>1093333</v>
      </c>
      <c r="AD310">
        <v>733333</v>
      </c>
      <c r="AE310">
        <v>733333</v>
      </c>
      <c r="AF310">
        <v>550000</v>
      </c>
      <c r="AG310">
        <v>990000</v>
      </c>
      <c r="AJ310">
        <v>550000</v>
      </c>
      <c r="AK310">
        <v>725000</v>
      </c>
      <c r="AL310">
        <v>550000</v>
      </c>
      <c r="AM310">
        <v>550000</v>
      </c>
      <c r="AN310">
        <v>725000</v>
      </c>
      <c r="AO310">
        <v>820000</v>
      </c>
      <c r="AP310">
        <v>820000</v>
      </c>
      <c r="AQ310">
        <v>550000</v>
      </c>
      <c r="AR310">
        <v>550000</v>
      </c>
      <c r="AS310">
        <v>550000</v>
      </c>
      <c r="AT310">
        <v>550000</v>
      </c>
      <c r="AU310">
        <v>650001</v>
      </c>
      <c r="AV310">
        <v>650001</v>
      </c>
      <c r="AW310">
        <v>550000</v>
      </c>
      <c r="AX310">
        <v>550000</v>
      </c>
      <c r="AY310">
        <v>550000</v>
      </c>
      <c r="AZ310">
        <v>550000</v>
      </c>
      <c r="BC310">
        <v>820000</v>
      </c>
      <c r="BD310">
        <v>550000</v>
      </c>
      <c r="BE310">
        <v>550000</v>
      </c>
      <c r="BF310">
        <v>8.4</v>
      </c>
      <c r="BG310">
        <v>8.4</v>
      </c>
      <c r="BH310">
        <v>8.5</v>
      </c>
      <c r="BI310">
        <v>8.5</v>
      </c>
      <c r="BJ310">
        <v>8.5</v>
      </c>
      <c r="BK310">
        <v>8.5</v>
      </c>
      <c r="BL310">
        <v>8.5</v>
      </c>
      <c r="BM310">
        <v>8.4</v>
      </c>
      <c r="BN310">
        <v>8.4</v>
      </c>
      <c r="BO310">
        <v>8.4</v>
      </c>
      <c r="BP310">
        <v>8.4</v>
      </c>
      <c r="BQ310">
        <v>8.4</v>
      </c>
      <c r="BR310">
        <v>8.4</v>
      </c>
      <c r="BS310" t="s">
        <v>1446</v>
      </c>
      <c r="BT310" s="7">
        <v>-7.6066643000000003</v>
      </c>
      <c r="BU310" s="7">
        <v>110.4212132</v>
      </c>
      <c r="BV310">
        <v>1.6722960657875801E-2</v>
      </c>
      <c r="BW310">
        <v>300029.66666666669</v>
      </c>
      <c r="BX310">
        <v>742260.1</v>
      </c>
      <c r="CA310">
        <v>314826.8</v>
      </c>
      <c r="CB310">
        <v>461360</v>
      </c>
      <c r="CC310">
        <v>304921</v>
      </c>
      <c r="CD310">
        <v>321468.7</v>
      </c>
      <c r="CE310">
        <v>478468.7</v>
      </c>
      <c r="CF310">
        <v>533487</v>
      </c>
      <c r="CG310">
        <v>490025.5</v>
      </c>
      <c r="CH310">
        <v>282126.90000000002</v>
      </c>
      <c r="CI310">
        <v>300465</v>
      </c>
      <c r="CJ310">
        <v>311194</v>
      </c>
      <c r="CK310">
        <v>306225.8</v>
      </c>
      <c r="CL310">
        <v>387970.6</v>
      </c>
      <c r="CM310">
        <v>373970.6</v>
      </c>
      <c r="CN310">
        <v>293405.8</v>
      </c>
      <c r="CO310">
        <v>286005.88888888888</v>
      </c>
      <c r="CP310">
        <v>291077</v>
      </c>
      <c r="CQ310">
        <v>291077</v>
      </c>
      <c r="CT310">
        <v>592179</v>
      </c>
      <c r="CU310">
        <v>266633.11111111112</v>
      </c>
      <c r="CV310">
        <v>310074.3</v>
      </c>
      <c r="CW310">
        <f t="shared" si="36"/>
        <v>670909.09090909094</v>
      </c>
      <c r="CX310">
        <f t="shared" si="37"/>
        <v>592727.45454545459</v>
      </c>
      <c r="CY310">
        <f t="shared" si="38"/>
        <v>8.4384615384615405</v>
      </c>
      <c r="CZ310">
        <v>1</v>
      </c>
      <c r="DA310">
        <v>1</v>
      </c>
      <c r="DB310">
        <v>1</v>
      </c>
      <c r="DC310">
        <v>0</v>
      </c>
      <c r="DD310">
        <v>1</v>
      </c>
      <c r="DE310">
        <v>1</v>
      </c>
      <c r="DF310">
        <v>1</v>
      </c>
      <c r="DG310">
        <f t="shared" si="39"/>
        <v>990000</v>
      </c>
      <c r="DH310">
        <f t="shared" si="40"/>
        <v>550000</v>
      </c>
      <c r="DI310">
        <f t="shared" si="41"/>
        <v>1.8</v>
      </c>
      <c r="DJ310">
        <f t="shared" si="42"/>
        <v>820000</v>
      </c>
      <c r="DK310">
        <f t="shared" si="43"/>
        <v>550000</v>
      </c>
      <c r="DL310">
        <f t="shared" si="44"/>
        <v>1.490909090909091</v>
      </c>
      <c r="DM310">
        <v>1</v>
      </c>
      <c r="DN310">
        <v>0</v>
      </c>
      <c r="DO310" t="s">
        <v>2600</v>
      </c>
      <c r="DP310">
        <v>1</v>
      </c>
      <c r="DQ310">
        <v>0</v>
      </c>
      <c r="DR310">
        <v>0</v>
      </c>
      <c r="DS310">
        <v>0</v>
      </c>
      <c r="DT310">
        <v>0</v>
      </c>
    </row>
    <row r="311" spans="1:124" x14ac:dyDescent="0.25">
      <c r="A311" t="s">
        <v>352</v>
      </c>
      <c r="B311" t="s">
        <v>1285</v>
      </c>
      <c r="C311" t="s">
        <v>2130</v>
      </c>
      <c r="D311" t="s">
        <v>1352</v>
      </c>
      <c r="E311">
        <v>0</v>
      </c>
      <c r="F311">
        <v>192551</v>
      </c>
      <c r="G311">
        <v>288549</v>
      </c>
      <c r="H311">
        <v>283256</v>
      </c>
      <c r="I311">
        <v>321382</v>
      </c>
      <c r="J311">
        <v>273583</v>
      </c>
      <c r="K311">
        <v>213632</v>
      </c>
      <c r="L311">
        <v>178062</v>
      </c>
      <c r="M311">
        <v>178864</v>
      </c>
      <c r="N311">
        <v>220358</v>
      </c>
      <c r="O311">
        <v>244246</v>
      </c>
      <c r="P311">
        <v>306756</v>
      </c>
      <c r="Q311">
        <v>272204</v>
      </c>
      <c r="R311">
        <v>265766</v>
      </c>
      <c r="S311">
        <v>178062</v>
      </c>
      <c r="T311">
        <v>193458</v>
      </c>
      <c r="U311">
        <v>178062</v>
      </c>
      <c r="V311">
        <v>211008</v>
      </c>
      <c r="W311">
        <v>178062</v>
      </c>
      <c r="X311">
        <v>178062</v>
      </c>
      <c r="Y311">
        <v>178062</v>
      </c>
      <c r="Z311">
        <v>178062</v>
      </c>
      <c r="AA311">
        <v>186965</v>
      </c>
      <c r="AB311">
        <v>183981</v>
      </c>
      <c r="AC311">
        <v>178062</v>
      </c>
      <c r="AD311">
        <v>178062</v>
      </c>
      <c r="AE311">
        <v>178062</v>
      </c>
      <c r="AF311">
        <v>150190</v>
      </c>
      <c r="AG311">
        <v>225068</v>
      </c>
      <c r="AH311">
        <v>220940</v>
      </c>
      <c r="AI311">
        <v>250678</v>
      </c>
      <c r="AJ311">
        <v>213395</v>
      </c>
      <c r="AK311">
        <v>166633</v>
      </c>
      <c r="AL311">
        <v>138888</v>
      </c>
      <c r="AM311">
        <v>139514</v>
      </c>
      <c r="AN311">
        <v>171879</v>
      </c>
      <c r="AO311">
        <v>190512</v>
      </c>
      <c r="AP311">
        <v>239270</v>
      </c>
      <c r="AQ311">
        <v>212319</v>
      </c>
      <c r="AR311">
        <v>207297</v>
      </c>
      <c r="AS311">
        <v>138888</v>
      </c>
      <c r="AT311">
        <v>150897</v>
      </c>
      <c r="AU311">
        <v>138888</v>
      </c>
      <c r="AV311">
        <v>164586</v>
      </c>
      <c r="AW311">
        <v>138888</v>
      </c>
      <c r="AX311">
        <v>138888</v>
      </c>
      <c r="AY311">
        <v>138888</v>
      </c>
      <c r="AZ311">
        <v>138888</v>
      </c>
      <c r="BA311">
        <v>145833</v>
      </c>
      <c r="BB311">
        <v>143505</v>
      </c>
      <c r="BC311">
        <v>138888</v>
      </c>
      <c r="BD311">
        <v>138888</v>
      </c>
      <c r="BE311">
        <v>138888</v>
      </c>
      <c r="BF311">
        <v>6.9</v>
      </c>
      <c r="BG311">
        <v>6.9</v>
      </c>
      <c r="BH311">
        <v>6.9</v>
      </c>
      <c r="BI311">
        <v>6.9</v>
      </c>
      <c r="BJ311">
        <v>6.9</v>
      </c>
      <c r="BK311">
        <v>6.9</v>
      </c>
      <c r="BL311">
        <v>6.9</v>
      </c>
      <c r="BM311">
        <v>6.9</v>
      </c>
      <c r="BN311">
        <v>6.9</v>
      </c>
      <c r="BO311">
        <v>6.9</v>
      </c>
      <c r="BP311">
        <v>6.9</v>
      </c>
      <c r="BQ311">
        <v>6.9</v>
      </c>
      <c r="BR311">
        <v>6.9</v>
      </c>
      <c r="BS311" t="s">
        <v>1433</v>
      </c>
      <c r="BT311" s="7">
        <v>-7.7859388999999997</v>
      </c>
      <c r="BU311" s="7">
        <v>110.3630545</v>
      </c>
      <c r="BV311">
        <v>1.9825392570864981E-3</v>
      </c>
      <c r="BW311">
        <v>251582.44444444441</v>
      </c>
      <c r="BX311">
        <v>358944.42857142858</v>
      </c>
      <c r="BY311">
        <v>298419.5</v>
      </c>
      <c r="BZ311">
        <v>214322</v>
      </c>
      <c r="CA311">
        <v>253175.33333333331</v>
      </c>
      <c r="CB311">
        <v>289728.3</v>
      </c>
      <c r="CC311">
        <v>267628.44444444438</v>
      </c>
      <c r="CD311">
        <v>247511.9</v>
      </c>
      <c r="CE311">
        <v>354840.22222222219</v>
      </c>
      <c r="CF311">
        <v>239488.66666666669</v>
      </c>
      <c r="CG311">
        <v>1033643.2</v>
      </c>
      <c r="CH311">
        <v>205918.11111111109</v>
      </c>
      <c r="CI311">
        <v>206791.33333333331</v>
      </c>
      <c r="CJ311">
        <v>245492.5</v>
      </c>
      <c r="CK311">
        <v>247765.4</v>
      </c>
      <c r="CL311">
        <v>396769</v>
      </c>
      <c r="CM311">
        <v>392926</v>
      </c>
      <c r="CN311">
        <v>248984.8</v>
      </c>
      <c r="CO311">
        <v>243635.3</v>
      </c>
      <c r="CP311">
        <v>250697.4</v>
      </c>
      <c r="CQ311">
        <v>233622</v>
      </c>
      <c r="CR311">
        <v>231486</v>
      </c>
      <c r="CS311">
        <v>330061.5</v>
      </c>
      <c r="CT311">
        <v>365093</v>
      </c>
      <c r="CU311">
        <v>315958.22222222219</v>
      </c>
      <c r="CV311">
        <v>276944.33333333331</v>
      </c>
      <c r="CW311">
        <f t="shared" si="36"/>
        <v>194352.53846153847</v>
      </c>
      <c r="CX311">
        <f t="shared" si="37"/>
        <v>142677.92307692306</v>
      </c>
      <c r="CY311">
        <f t="shared" si="38"/>
        <v>6.9000000000000012</v>
      </c>
      <c r="CZ311">
        <v>1</v>
      </c>
      <c r="DA311">
        <v>0</v>
      </c>
      <c r="DB311">
        <v>0</v>
      </c>
      <c r="DC311">
        <v>0</v>
      </c>
      <c r="DD311">
        <v>1</v>
      </c>
      <c r="DE311">
        <v>1</v>
      </c>
      <c r="DF311">
        <v>0</v>
      </c>
      <c r="DG311">
        <f t="shared" si="39"/>
        <v>250678</v>
      </c>
      <c r="DH311">
        <f t="shared" si="40"/>
        <v>138888</v>
      </c>
      <c r="DI311">
        <f t="shared" si="41"/>
        <v>1.8048931513161683</v>
      </c>
      <c r="DJ311">
        <f t="shared" si="42"/>
        <v>164586</v>
      </c>
      <c r="DK311">
        <f t="shared" si="43"/>
        <v>138888</v>
      </c>
      <c r="DL311">
        <f t="shared" si="44"/>
        <v>1.1850267841714186</v>
      </c>
      <c r="DM311">
        <v>1</v>
      </c>
      <c r="DN311">
        <v>0</v>
      </c>
      <c r="DO311" t="s">
        <v>2601</v>
      </c>
      <c r="DP311">
        <v>0</v>
      </c>
      <c r="DQ311">
        <v>1</v>
      </c>
      <c r="DR311">
        <v>0</v>
      </c>
      <c r="DS311">
        <v>0</v>
      </c>
      <c r="DT311">
        <v>0</v>
      </c>
    </row>
    <row r="312" spans="1:124" x14ac:dyDescent="0.25">
      <c r="A312" t="s">
        <v>155</v>
      </c>
      <c r="B312" t="s">
        <v>1289</v>
      </c>
      <c r="C312" t="s">
        <v>2509</v>
      </c>
      <c r="D312" t="s">
        <v>1352</v>
      </c>
      <c r="E312">
        <v>2</v>
      </c>
      <c r="F312">
        <v>333333</v>
      </c>
      <c r="G312">
        <v>402667</v>
      </c>
      <c r="H312">
        <v>378667</v>
      </c>
      <c r="I312">
        <v>433333</v>
      </c>
      <c r="J312">
        <v>273333</v>
      </c>
      <c r="K312">
        <v>297333</v>
      </c>
      <c r="L312">
        <v>297333</v>
      </c>
      <c r="M312">
        <v>306667</v>
      </c>
      <c r="N312">
        <v>340000</v>
      </c>
      <c r="O312">
        <v>500000</v>
      </c>
      <c r="P312">
        <v>500000</v>
      </c>
      <c r="R312">
        <v>333333</v>
      </c>
      <c r="S312">
        <v>286667</v>
      </c>
      <c r="T312">
        <v>273333</v>
      </c>
      <c r="U312">
        <v>329333</v>
      </c>
      <c r="V312">
        <v>366667</v>
      </c>
      <c r="W312">
        <v>286667</v>
      </c>
      <c r="X312">
        <v>286667</v>
      </c>
      <c r="Z312">
        <v>286667</v>
      </c>
      <c r="AA312">
        <v>300000</v>
      </c>
      <c r="AB312">
        <v>340000</v>
      </c>
      <c r="AC312">
        <v>474667</v>
      </c>
      <c r="AD312">
        <v>321333</v>
      </c>
      <c r="AE312">
        <v>321333</v>
      </c>
      <c r="AF312">
        <v>250000</v>
      </c>
      <c r="AG312">
        <v>302000</v>
      </c>
      <c r="AH312">
        <v>284000</v>
      </c>
      <c r="AI312">
        <v>325000</v>
      </c>
      <c r="AJ312">
        <v>205000</v>
      </c>
      <c r="AK312">
        <v>223000</v>
      </c>
      <c r="AL312">
        <v>223000</v>
      </c>
      <c r="AM312">
        <v>230000</v>
      </c>
      <c r="AN312">
        <v>255000</v>
      </c>
      <c r="AO312">
        <v>375000</v>
      </c>
      <c r="AP312">
        <v>375000</v>
      </c>
      <c r="AR312">
        <v>250000</v>
      </c>
      <c r="AS312">
        <v>215000</v>
      </c>
      <c r="AT312">
        <v>205000</v>
      </c>
      <c r="AU312">
        <v>247000</v>
      </c>
      <c r="AV312">
        <v>275000</v>
      </c>
      <c r="AW312">
        <v>215000</v>
      </c>
      <c r="AX312">
        <v>215000</v>
      </c>
      <c r="AZ312">
        <v>215000</v>
      </c>
      <c r="BA312">
        <v>225000</v>
      </c>
      <c r="BB312">
        <v>255000</v>
      </c>
      <c r="BC312">
        <v>356000</v>
      </c>
      <c r="BD312">
        <v>241000</v>
      </c>
      <c r="BE312">
        <v>241000</v>
      </c>
      <c r="BF312">
        <v>8.3000000000000007</v>
      </c>
      <c r="BG312">
        <v>8.3000000000000007</v>
      </c>
      <c r="BH312">
        <v>8.3000000000000007</v>
      </c>
      <c r="BI312">
        <v>8.3000000000000007</v>
      </c>
      <c r="BJ312">
        <v>8.1999999999999993</v>
      </c>
      <c r="BK312">
        <v>8.1999999999999993</v>
      </c>
      <c r="BL312">
        <v>8.1999999999999993</v>
      </c>
      <c r="BM312">
        <v>8.1999999999999993</v>
      </c>
      <c r="BN312">
        <v>8.1999999999999993</v>
      </c>
      <c r="BO312">
        <v>8.1999999999999993</v>
      </c>
      <c r="BP312">
        <v>8.1999999999999993</v>
      </c>
      <c r="BQ312">
        <v>8.1999999999999993</v>
      </c>
      <c r="BR312">
        <v>8.1999999999999993</v>
      </c>
      <c r="BS312" t="s">
        <v>1429</v>
      </c>
      <c r="BT312" s="7">
        <v>-7.7995559999999999</v>
      </c>
      <c r="BU312" s="7">
        <v>110.3617471</v>
      </c>
      <c r="BV312">
        <v>3.1168607568640211E-3</v>
      </c>
      <c r="BW312">
        <v>105367.55555555561</v>
      </c>
      <c r="BX312">
        <v>112729.2222222222</v>
      </c>
      <c r="BY312">
        <v>221859.25</v>
      </c>
      <c r="BZ312">
        <v>239943.42857142861</v>
      </c>
      <c r="CA312">
        <v>74749.100000000006</v>
      </c>
      <c r="CB312">
        <v>79757.600000000006</v>
      </c>
      <c r="CC312">
        <v>83784.600000000006</v>
      </c>
      <c r="CD312">
        <v>105090.6</v>
      </c>
      <c r="CE312">
        <v>129958.9</v>
      </c>
      <c r="CF312">
        <v>220661</v>
      </c>
      <c r="CG312">
        <v>286154.8</v>
      </c>
      <c r="CI312">
        <v>85123.199999999997</v>
      </c>
      <c r="CJ312">
        <v>90047.2</v>
      </c>
      <c r="CK312">
        <v>81122.899999999994</v>
      </c>
      <c r="CL312">
        <v>137195.6</v>
      </c>
      <c r="CM312">
        <v>152600.77777777781</v>
      </c>
      <c r="CN312">
        <v>87426.888888888891</v>
      </c>
      <c r="CO312">
        <v>85182.2</v>
      </c>
      <c r="CQ312">
        <v>85798.7</v>
      </c>
      <c r="CR312">
        <v>87142.6</v>
      </c>
      <c r="CS312">
        <v>151558.5</v>
      </c>
      <c r="CT312">
        <v>225026.375</v>
      </c>
      <c r="CU312">
        <v>99103.3</v>
      </c>
      <c r="CV312">
        <v>89988.1</v>
      </c>
      <c r="CW312">
        <f t="shared" si="36"/>
        <v>274750</v>
      </c>
      <c r="CX312">
        <f t="shared" si="37"/>
        <v>242083.33333333334</v>
      </c>
      <c r="CY312">
        <f t="shared" si="38"/>
        <v>8.2307692307692335</v>
      </c>
      <c r="CZ312">
        <v>1</v>
      </c>
      <c r="DA312">
        <v>0</v>
      </c>
      <c r="DB312">
        <v>1</v>
      </c>
      <c r="DC312">
        <v>0</v>
      </c>
      <c r="DD312">
        <v>1</v>
      </c>
      <c r="DE312">
        <v>1</v>
      </c>
      <c r="DF312">
        <v>0</v>
      </c>
      <c r="DG312">
        <f t="shared" si="39"/>
        <v>375000</v>
      </c>
      <c r="DH312">
        <f t="shared" si="40"/>
        <v>205000</v>
      </c>
      <c r="DI312">
        <f t="shared" si="41"/>
        <v>1.8292682926829269</v>
      </c>
      <c r="DJ312">
        <f t="shared" si="42"/>
        <v>356000</v>
      </c>
      <c r="DK312">
        <f t="shared" si="43"/>
        <v>205000</v>
      </c>
      <c r="DL312">
        <f t="shared" si="44"/>
        <v>1.7365853658536585</v>
      </c>
      <c r="DM312">
        <v>1</v>
      </c>
      <c r="DN312">
        <v>0</v>
      </c>
      <c r="DO312" t="s">
        <v>2601</v>
      </c>
      <c r="DP312">
        <v>0</v>
      </c>
      <c r="DQ312">
        <v>1</v>
      </c>
      <c r="DR312">
        <v>0</v>
      </c>
      <c r="DS312">
        <v>0</v>
      </c>
      <c r="DT312">
        <v>0</v>
      </c>
    </row>
    <row r="313" spans="1:124" x14ac:dyDescent="0.25">
      <c r="A313" t="s">
        <v>82</v>
      </c>
      <c r="B313" t="s">
        <v>1302</v>
      </c>
      <c r="C313" t="s">
        <v>1421</v>
      </c>
      <c r="D313" t="s">
        <v>1352</v>
      </c>
      <c r="E313">
        <v>4</v>
      </c>
      <c r="F313">
        <v>393000</v>
      </c>
      <c r="G313">
        <v>393000</v>
      </c>
      <c r="I313">
        <v>589000</v>
      </c>
      <c r="J313">
        <v>393000</v>
      </c>
      <c r="K313">
        <v>393000</v>
      </c>
      <c r="L313">
        <v>393000</v>
      </c>
      <c r="O313">
        <v>458000</v>
      </c>
      <c r="P313">
        <v>718954</v>
      </c>
      <c r="Q313">
        <v>522876</v>
      </c>
      <c r="R313">
        <v>393000</v>
      </c>
      <c r="S313">
        <v>393000</v>
      </c>
      <c r="T313">
        <v>523000</v>
      </c>
      <c r="U313">
        <v>425000</v>
      </c>
      <c r="V313">
        <v>523000</v>
      </c>
      <c r="W313">
        <v>522876</v>
      </c>
      <c r="X313">
        <v>393000</v>
      </c>
      <c r="Y313">
        <v>393000</v>
      </c>
      <c r="Z313">
        <v>393000</v>
      </c>
      <c r="AA313">
        <v>393000</v>
      </c>
      <c r="AB313">
        <v>458000</v>
      </c>
      <c r="AC313">
        <v>523000</v>
      </c>
      <c r="AD313">
        <v>393000</v>
      </c>
      <c r="AE313">
        <v>393000</v>
      </c>
      <c r="AF313">
        <v>334050</v>
      </c>
      <c r="AG313">
        <v>334050</v>
      </c>
      <c r="AI313">
        <v>500650</v>
      </c>
      <c r="AJ313">
        <v>334050</v>
      </c>
      <c r="AK313">
        <v>334050</v>
      </c>
      <c r="AL313">
        <v>334050</v>
      </c>
      <c r="AO313">
        <v>389300</v>
      </c>
      <c r="AP313">
        <v>611111</v>
      </c>
      <c r="AQ313">
        <v>444445</v>
      </c>
      <c r="AR313">
        <v>334050</v>
      </c>
      <c r="AS313">
        <v>334050</v>
      </c>
      <c r="AT313">
        <v>444550</v>
      </c>
      <c r="AU313">
        <v>361250</v>
      </c>
      <c r="AV313">
        <v>444550</v>
      </c>
      <c r="AW313">
        <v>444445</v>
      </c>
      <c r="AX313">
        <v>334050</v>
      </c>
      <c r="AY313">
        <v>334050</v>
      </c>
      <c r="AZ313">
        <v>334050</v>
      </c>
      <c r="BA313">
        <v>334050</v>
      </c>
      <c r="BB313">
        <v>389300</v>
      </c>
      <c r="BC313">
        <v>444550</v>
      </c>
      <c r="BD313">
        <v>334050</v>
      </c>
      <c r="BE313">
        <v>334050</v>
      </c>
      <c r="BF313">
        <v>8.3000000000000007</v>
      </c>
      <c r="BG313">
        <v>8.3000000000000007</v>
      </c>
      <c r="BH313">
        <v>8.3000000000000007</v>
      </c>
      <c r="BI313">
        <v>8.3000000000000007</v>
      </c>
      <c r="BJ313">
        <v>8.3000000000000007</v>
      </c>
      <c r="BK313">
        <v>8.3000000000000007</v>
      </c>
      <c r="BL313">
        <v>8.3000000000000007</v>
      </c>
      <c r="BM313">
        <v>8.3000000000000007</v>
      </c>
      <c r="BN313">
        <v>8.3000000000000007</v>
      </c>
      <c r="BO313">
        <v>8.3000000000000007</v>
      </c>
      <c r="BP313">
        <v>8.3000000000000007</v>
      </c>
      <c r="BQ313">
        <v>8.3000000000000007</v>
      </c>
      <c r="BR313">
        <v>8.3000000000000007</v>
      </c>
      <c r="BS313" t="s">
        <v>1446</v>
      </c>
      <c r="BT313" s="7">
        <v>-7.7639260999999999</v>
      </c>
      <c r="BU313" s="7">
        <v>110.42291899999999</v>
      </c>
      <c r="BV313">
        <v>9.8045032353954141E-3</v>
      </c>
      <c r="BW313">
        <v>161234.44444444441</v>
      </c>
      <c r="BX313">
        <v>180423.33333333331</v>
      </c>
      <c r="BZ313">
        <v>305744</v>
      </c>
      <c r="CA313">
        <v>152976.4</v>
      </c>
      <c r="CB313">
        <v>148167.77777777781</v>
      </c>
      <c r="CC313">
        <v>148289.33333333331</v>
      </c>
      <c r="CF313">
        <v>196987.2</v>
      </c>
      <c r="CG313">
        <v>346947.8</v>
      </c>
      <c r="CH313">
        <v>230551.11111111109</v>
      </c>
      <c r="CI313">
        <v>151878</v>
      </c>
      <c r="CJ313">
        <v>146251.88888888891</v>
      </c>
      <c r="CK313">
        <v>229679</v>
      </c>
      <c r="CL313">
        <v>158000.6</v>
      </c>
      <c r="CM313">
        <v>202096.7</v>
      </c>
      <c r="CN313">
        <v>233456.6</v>
      </c>
      <c r="CO313">
        <v>152559.375</v>
      </c>
      <c r="CP313">
        <v>152559.375</v>
      </c>
      <c r="CQ313">
        <v>157809.375</v>
      </c>
      <c r="CR313">
        <v>145069</v>
      </c>
      <c r="CS313">
        <v>191945.88888888891</v>
      </c>
      <c r="CT313">
        <v>202677</v>
      </c>
      <c r="CU313">
        <v>143873.29999999999</v>
      </c>
      <c r="CV313">
        <v>160682.22222222219</v>
      </c>
      <c r="CW313">
        <f t="shared" si="36"/>
        <v>394980.6</v>
      </c>
      <c r="CX313">
        <f t="shared" si="37"/>
        <v>374384.23076923075</v>
      </c>
      <c r="CY313">
        <f t="shared" si="38"/>
        <v>8.2999999999999989</v>
      </c>
      <c r="CZ313">
        <v>1</v>
      </c>
      <c r="DA313">
        <v>1</v>
      </c>
      <c r="DB313">
        <v>1</v>
      </c>
      <c r="DC313">
        <v>0</v>
      </c>
      <c r="DD313">
        <v>1</v>
      </c>
      <c r="DE313">
        <v>1</v>
      </c>
      <c r="DF313">
        <v>1</v>
      </c>
      <c r="DG313">
        <f t="shared" si="39"/>
        <v>611111</v>
      </c>
      <c r="DH313">
        <f t="shared" si="40"/>
        <v>334050</v>
      </c>
      <c r="DI313">
        <f t="shared" si="41"/>
        <v>1.8293997904505312</v>
      </c>
      <c r="DJ313">
        <f t="shared" si="42"/>
        <v>444550</v>
      </c>
      <c r="DK313">
        <f t="shared" si="43"/>
        <v>334050</v>
      </c>
      <c r="DL313">
        <f t="shared" si="44"/>
        <v>1.3307888040712468</v>
      </c>
      <c r="DM313">
        <v>1</v>
      </c>
      <c r="DN313">
        <v>0</v>
      </c>
      <c r="DO313" t="s">
        <v>2600</v>
      </c>
      <c r="DP313">
        <v>1</v>
      </c>
      <c r="DQ313">
        <v>0</v>
      </c>
      <c r="DR313">
        <v>0</v>
      </c>
      <c r="DS313">
        <v>0</v>
      </c>
      <c r="DT313">
        <v>0</v>
      </c>
    </row>
    <row r="314" spans="1:124" x14ac:dyDescent="0.25">
      <c r="A314" t="s">
        <v>101</v>
      </c>
      <c r="B314" t="s">
        <v>1316</v>
      </c>
      <c r="C314" t="s">
        <v>2402</v>
      </c>
      <c r="D314" t="s">
        <v>1352</v>
      </c>
      <c r="E314">
        <v>3</v>
      </c>
      <c r="G314">
        <v>1090000</v>
      </c>
      <c r="H314">
        <v>1540000</v>
      </c>
      <c r="J314">
        <v>840000</v>
      </c>
      <c r="K314">
        <v>1090000</v>
      </c>
      <c r="L314">
        <v>940000</v>
      </c>
      <c r="N314">
        <v>840000</v>
      </c>
      <c r="O314">
        <v>1190000</v>
      </c>
      <c r="Q314">
        <v>1040000</v>
      </c>
      <c r="R314">
        <v>840000</v>
      </c>
      <c r="S314">
        <v>840000</v>
      </c>
      <c r="T314">
        <v>790000</v>
      </c>
      <c r="U314">
        <v>890000</v>
      </c>
      <c r="V314">
        <v>940000</v>
      </c>
      <c r="W314">
        <v>790000</v>
      </c>
      <c r="X314">
        <v>790000</v>
      </c>
      <c r="Y314">
        <v>790000</v>
      </c>
      <c r="Z314">
        <v>790000</v>
      </c>
      <c r="AA314">
        <v>790000</v>
      </c>
      <c r="AB314">
        <v>890000</v>
      </c>
      <c r="AC314">
        <v>940000</v>
      </c>
      <c r="AD314">
        <v>1090000</v>
      </c>
      <c r="AE314">
        <v>790000</v>
      </c>
      <c r="AG314">
        <v>599500</v>
      </c>
      <c r="AH314">
        <v>847000</v>
      </c>
      <c r="AJ314">
        <v>462000</v>
      </c>
      <c r="AK314">
        <v>599500</v>
      </c>
      <c r="AL314">
        <v>517000</v>
      </c>
      <c r="AN314">
        <v>462000</v>
      </c>
      <c r="AO314">
        <v>654500</v>
      </c>
      <c r="AQ314">
        <v>572000</v>
      </c>
      <c r="AR314">
        <v>462000</v>
      </c>
      <c r="AS314">
        <v>462000</v>
      </c>
      <c r="AT314">
        <v>434500</v>
      </c>
      <c r="AU314">
        <v>489500</v>
      </c>
      <c r="AV314">
        <v>517000</v>
      </c>
      <c r="AW314">
        <v>434500</v>
      </c>
      <c r="AX314">
        <v>434500</v>
      </c>
      <c r="AY314">
        <v>434500</v>
      </c>
      <c r="AZ314">
        <v>434500</v>
      </c>
      <c r="BA314">
        <v>434500</v>
      </c>
      <c r="BB314">
        <v>489500</v>
      </c>
      <c r="BC314">
        <v>517000</v>
      </c>
      <c r="BD314">
        <v>599500</v>
      </c>
      <c r="BE314">
        <v>434500</v>
      </c>
      <c r="BF314">
        <v>8.6999999999999993</v>
      </c>
      <c r="BG314">
        <v>8.6999999999999993</v>
      </c>
      <c r="BH314">
        <v>8.6999999999999993</v>
      </c>
      <c r="BI314">
        <v>8.6999999999999993</v>
      </c>
      <c r="BJ314">
        <v>8.6999999999999993</v>
      </c>
      <c r="BK314">
        <v>8.6999999999999993</v>
      </c>
      <c r="BL314">
        <v>8.6999999999999993</v>
      </c>
      <c r="BM314">
        <v>8.6</v>
      </c>
      <c r="BN314">
        <v>8.6</v>
      </c>
      <c r="BO314">
        <v>8.6</v>
      </c>
      <c r="BP314">
        <v>8.6</v>
      </c>
      <c r="BQ314">
        <v>8.6</v>
      </c>
      <c r="BR314">
        <v>8.6</v>
      </c>
      <c r="BS314" t="s">
        <v>1428</v>
      </c>
      <c r="BT314" s="7">
        <v>-7.7981205999999998</v>
      </c>
      <c r="BU314" s="7">
        <v>110.3304004</v>
      </c>
      <c r="BV314">
        <v>1.9770710875567719E-2</v>
      </c>
      <c r="BX314">
        <v>383150.16666666669</v>
      </c>
      <c r="BY314">
        <v>623373.85714285716</v>
      </c>
      <c r="CA314">
        <v>256253.125</v>
      </c>
      <c r="CB314">
        <v>345911.5</v>
      </c>
      <c r="CC314">
        <v>282561.40000000002</v>
      </c>
      <c r="CE314">
        <v>239894.66666666669</v>
      </c>
      <c r="CF314">
        <v>419839.71428571432</v>
      </c>
      <c r="CH314">
        <v>355383.44444444438</v>
      </c>
      <c r="CI314">
        <v>252991.77777777781</v>
      </c>
      <c r="CJ314">
        <v>234973.625</v>
      </c>
      <c r="CK314">
        <v>226390.44444444441</v>
      </c>
      <c r="CL314">
        <v>282644.85714285722</v>
      </c>
      <c r="CM314">
        <v>294035</v>
      </c>
      <c r="CN314">
        <v>215178.22222222219</v>
      </c>
      <c r="CO314">
        <v>204057.11111111109</v>
      </c>
      <c r="CP314">
        <v>189185</v>
      </c>
      <c r="CQ314">
        <v>206834.88888888891</v>
      </c>
      <c r="CR314">
        <v>212390.44444444441</v>
      </c>
      <c r="CS314">
        <v>259072.66666666669</v>
      </c>
      <c r="CT314">
        <v>280835.42857142858</v>
      </c>
      <c r="CU314">
        <v>374949.125</v>
      </c>
      <c r="CV314">
        <v>219182</v>
      </c>
      <c r="CW314">
        <f t="shared" si="36"/>
        <v>575055.5555555555</v>
      </c>
      <c r="CX314">
        <f t="shared" si="37"/>
        <v>470461.53846153844</v>
      </c>
      <c r="CY314">
        <f t="shared" si="38"/>
        <v>8.6538461538461515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f t="shared" si="39"/>
        <v>847000</v>
      </c>
      <c r="DH314">
        <f t="shared" si="40"/>
        <v>462000</v>
      </c>
      <c r="DI314">
        <f t="shared" si="41"/>
        <v>1.8333333333333333</v>
      </c>
      <c r="DJ314">
        <f t="shared" si="42"/>
        <v>599500</v>
      </c>
      <c r="DK314">
        <f t="shared" si="43"/>
        <v>434500</v>
      </c>
      <c r="DL314">
        <f t="shared" si="44"/>
        <v>1.379746835443038</v>
      </c>
      <c r="DM314">
        <v>1</v>
      </c>
      <c r="DN314">
        <v>0</v>
      </c>
      <c r="DO314" t="s">
        <v>2602</v>
      </c>
      <c r="DP314">
        <v>0</v>
      </c>
      <c r="DQ314">
        <v>0</v>
      </c>
      <c r="DR314">
        <v>1</v>
      </c>
      <c r="DS314">
        <v>0</v>
      </c>
      <c r="DT314">
        <v>0</v>
      </c>
    </row>
    <row r="315" spans="1:124" x14ac:dyDescent="0.25">
      <c r="A315" t="s">
        <v>68</v>
      </c>
      <c r="B315" t="s">
        <v>1289</v>
      </c>
      <c r="C315" t="s">
        <v>2202</v>
      </c>
      <c r="D315" t="s">
        <v>1352</v>
      </c>
      <c r="E315">
        <v>3</v>
      </c>
      <c r="F315">
        <v>933333</v>
      </c>
      <c r="G315">
        <v>1066667</v>
      </c>
      <c r="J315">
        <v>1100000</v>
      </c>
      <c r="K315">
        <v>646667</v>
      </c>
      <c r="L315">
        <v>646667</v>
      </c>
      <c r="M315">
        <v>733333</v>
      </c>
      <c r="Q315">
        <v>600000</v>
      </c>
      <c r="R315">
        <v>666667</v>
      </c>
      <c r="S315">
        <v>600000</v>
      </c>
      <c r="T315">
        <v>600000</v>
      </c>
      <c r="U315">
        <v>665333</v>
      </c>
      <c r="V315">
        <v>780000</v>
      </c>
      <c r="W315">
        <v>733333</v>
      </c>
      <c r="X315">
        <v>600000</v>
      </c>
      <c r="Y315">
        <v>600000</v>
      </c>
      <c r="Z315">
        <v>600000</v>
      </c>
      <c r="AA315">
        <v>666667</v>
      </c>
      <c r="AB315">
        <v>700000</v>
      </c>
      <c r="AD315">
        <v>666667</v>
      </c>
      <c r="AE315">
        <v>666667</v>
      </c>
      <c r="AF315">
        <v>700000</v>
      </c>
      <c r="AG315">
        <v>800000</v>
      </c>
      <c r="AJ315">
        <v>825000</v>
      </c>
      <c r="AK315">
        <v>485000</v>
      </c>
      <c r="AL315">
        <v>485000</v>
      </c>
      <c r="AM315">
        <v>550000</v>
      </c>
      <c r="AQ315">
        <v>450000</v>
      </c>
      <c r="AR315">
        <v>500000</v>
      </c>
      <c r="AS315">
        <v>450000</v>
      </c>
      <c r="AT315">
        <v>450000</v>
      </c>
      <c r="AU315">
        <v>499000</v>
      </c>
      <c r="AV315">
        <v>585000</v>
      </c>
      <c r="AW315">
        <v>550000</v>
      </c>
      <c r="AX315">
        <v>450000</v>
      </c>
      <c r="AY315">
        <v>450000</v>
      </c>
      <c r="AZ315">
        <v>450000</v>
      </c>
      <c r="BA315">
        <v>500000</v>
      </c>
      <c r="BB315">
        <v>525000</v>
      </c>
      <c r="BD315">
        <v>500000</v>
      </c>
      <c r="BE315">
        <v>500000</v>
      </c>
      <c r="BF315">
        <v>9</v>
      </c>
      <c r="BG315">
        <v>9</v>
      </c>
      <c r="BH315">
        <v>8.9</v>
      </c>
      <c r="BI315">
        <v>9</v>
      </c>
      <c r="BJ315">
        <v>9</v>
      </c>
      <c r="BK315">
        <v>9</v>
      </c>
      <c r="BL315">
        <v>9</v>
      </c>
      <c r="BM315">
        <v>9</v>
      </c>
      <c r="BN315">
        <v>9</v>
      </c>
      <c r="BO315">
        <v>9</v>
      </c>
      <c r="BQ315">
        <v>9</v>
      </c>
      <c r="BR315">
        <v>9</v>
      </c>
      <c r="BS315" t="s">
        <v>1446</v>
      </c>
      <c r="BT315" s="7">
        <v>-7.7917693000000003</v>
      </c>
      <c r="BU315" s="7">
        <v>110.36371920000001</v>
      </c>
      <c r="BV315">
        <v>6.769714480128658E-4</v>
      </c>
      <c r="BW315">
        <v>424176</v>
      </c>
      <c r="BX315">
        <v>529575.5555555555</v>
      </c>
      <c r="CA315">
        <v>531005.66666666663</v>
      </c>
      <c r="CB315">
        <v>214417.1</v>
      </c>
      <c r="CC315">
        <v>213153.6</v>
      </c>
      <c r="CD315">
        <v>298071.2</v>
      </c>
      <c r="CH315">
        <v>191552.75</v>
      </c>
      <c r="CI315">
        <v>205545.60000000001</v>
      </c>
      <c r="CJ315">
        <v>188632.3</v>
      </c>
      <c r="CK315">
        <v>184555.5</v>
      </c>
      <c r="CL315">
        <v>200840.375</v>
      </c>
      <c r="CM315">
        <v>253002.8571428571</v>
      </c>
      <c r="CN315">
        <v>278425.59999999998</v>
      </c>
      <c r="CO315">
        <v>169100.6</v>
      </c>
      <c r="CP315">
        <v>170132.4</v>
      </c>
      <c r="CQ315">
        <v>172053.22222222219</v>
      </c>
      <c r="CR315">
        <v>223111.9</v>
      </c>
      <c r="CS315">
        <v>220250.42857142861</v>
      </c>
      <c r="CU315">
        <v>211935.5</v>
      </c>
      <c r="CV315">
        <v>193329.1</v>
      </c>
      <c r="CW315">
        <f t="shared" si="36"/>
        <v>599375</v>
      </c>
      <c r="CX315">
        <f t="shared" si="37"/>
        <v>492416.66666666669</v>
      </c>
      <c r="CY315">
        <f t="shared" si="38"/>
        <v>8.9916666666666671</v>
      </c>
      <c r="CZ315">
        <v>1</v>
      </c>
      <c r="DA315">
        <v>1</v>
      </c>
      <c r="DB315">
        <v>1</v>
      </c>
      <c r="DC315">
        <v>0</v>
      </c>
      <c r="DD315">
        <v>1</v>
      </c>
      <c r="DE315">
        <v>1</v>
      </c>
      <c r="DF315">
        <v>1</v>
      </c>
      <c r="DG315">
        <f t="shared" si="39"/>
        <v>825000</v>
      </c>
      <c r="DH315">
        <f t="shared" si="40"/>
        <v>450000</v>
      </c>
      <c r="DI315">
        <f t="shared" si="41"/>
        <v>1.8333333333333333</v>
      </c>
      <c r="DJ315">
        <f t="shared" si="42"/>
        <v>585000</v>
      </c>
      <c r="DK315">
        <f t="shared" si="43"/>
        <v>450000</v>
      </c>
      <c r="DL315">
        <f t="shared" si="44"/>
        <v>1.3</v>
      </c>
      <c r="DM315">
        <v>1</v>
      </c>
      <c r="DN315">
        <v>0</v>
      </c>
      <c r="DO315" t="s">
        <v>2601</v>
      </c>
      <c r="DP315">
        <v>0</v>
      </c>
      <c r="DQ315">
        <v>1</v>
      </c>
      <c r="DR315">
        <v>0</v>
      </c>
      <c r="DS315">
        <v>0</v>
      </c>
      <c r="DT315">
        <v>0</v>
      </c>
    </row>
    <row r="316" spans="1:124" x14ac:dyDescent="0.25">
      <c r="A316" t="s">
        <v>150</v>
      </c>
      <c r="B316" t="s">
        <v>1287</v>
      </c>
      <c r="C316" t="s">
        <v>1353</v>
      </c>
      <c r="D316" t="s">
        <v>1352</v>
      </c>
      <c r="E316">
        <v>4</v>
      </c>
      <c r="F316">
        <v>672000</v>
      </c>
      <c r="G316">
        <v>699999</v>
      </c>
      <c r="H316">
        <v>1040000</v>
      </c>
      <c r="J316">
        <v>1229333</v>
      </c>
      <c r="K316">
        <v>1040000</v>
      </c>
      <c r="L316">
        <v>805813</v>
      </c>
      <c r="M316">
        <v>1040000</v>
      </c>
      <c r="N316">
        <v>666667</v>
      </c>
      <c r="O316">
        <v>850667</v>
      </c>
      <c r="P316">
        <v>1040000</v>
      </c>
      <c r="Q316">
        <v>666667</v>
      </c>
      <c r="R316">
        <v>666667</v>
      </c>
      <c r="S316">
        <v>805813</v>
      </c>
      <c r="T316">
        <v>666668</v>
      </c>
      <c r="U316">
        <v>1040000</v>
      </c>
      <c r="V316">
        <v>1040000</v>
      </c>
      <c r="W316">
        <v>805813</v>
      </c>
      <c r="X316">
        <v>739147</v>
      </c>
      <c r="Y316">
        <v>666667</v>
      </c>
      <c r="Z316">
        <v>666667</v>
      </c>
      <c r="AA316">
        <v>1040000</v>
      </c>
      <c r="AB316">
        <v>1040000</v>
      </c>
      <c r="AD316">
        <v>666667</v>
      </c>
      <c r="AE316">
        <v>666667</v>
      </c>
      <c r="AF316">
        <v>504000</v>
      </c>
      <c r="AG316">
        <v>524999</v>
      </c>
      <c r="AH316">
        <v>780000</v>
      </c>
      <c r="AJ316">
        <v>922000</v>
      </c>
      <c r="AK316">
        <v>780000</v>
      </c>
      <c r="AL316">
        <v>604360</v>
      </c>
      <c r="AM316">
        <v>780000</v>
      </c>
      <c r="AN316">
        <v>500000</v>
      </c>
      <c r="AO316">
        <v>638000</v>
      </c>
      <c r="AP316">
        <v>780000</v>
      </c>
      <c r="AQ316">
        <v>500000</v>
      </c>
      <c r="AR316">
        <v>500000</v>
      </c>
      <c r="AS316">
        <v>604360</v>
      </c>
      <c r="AT316">
        <v>500001</v>
      </c>
      <c r="AU316">
        <v>780000</v>
      </c>
      <c r="AV316">
        <v>780000</v>
      </c>
      <c r="AW316">
        <v>604360</v>
      </c>
      <c r="AX316">
        <v>554360</v>
      </c>
      <c r="AY316">
        <v>500000</v>
      </c>
      <c r="AZ316">
        <v>500000</v>
      </c>
      <c r="BA316">
        <v>780000</v>
      </c>
      <c r="BB316">
        <v>780000</v>
      </c>
      <c r="BD316">
        <v>500000</v>
      </c>
      <c r="BE316">
        <v>500000</v>
      </c>
      <c r="BF316">
        <v>8.4</v>
      </c>
      <c r="BG316">
        <v>8.4</v>
      </c>
      <c r="BH316">
        <v>8.4</v>
      </c>
      <c r="BI316">
        <v>8.4</v>
      </c>
      <c r="BJ316">
        <v>8.4</v>
      </c>
      <c r="BK316">
        <v>8.4</v>
      </c>
      <c r="BL316">
        <v>8.4</v>
      </c>
      <c r="BM316">
        <v>8.4</v>
      </c>
      <c r="BN316">
        <v>8.4</v>
      </c>
      <c r="BO316">
        <v>8.4</v>
      </c>
      <c r="BP316">
        <v>8.4</v>
      </c>
      <c r="BQ316">
        <v>8.4</v>
      </c>
      <c r="BR316">
        <v>8.4</v>
      </c>
      <c r="BS316" t="s">
        <v>1428</v>
      </c>
      <c r="BT316" s="7">
        <v>-7.5956925000000002</v>
      </c>
      <c r="BU316" s="7">
        <v>110.42795940000001</v>
      </c>
      <c r="BV316">
        <v>1.8164832516034152E-2</v>
      </c>
      <c r="BW316">
        <v>259140.77777777781</v>
      </c>
      <c r="BX316">
        <v>323759.2</v>
      </c>
      <c r="BY316">
        <v>553171.25</v>
      </c>
      <c r="CA316">
        <v>649626.80000000005</v>
      </c>
      <c r="CB316">
        <v>510860</v>
      </c>
      <c r="CC316">
        <v>353845</v>
      </c>
      <c r="CD316">
        <v>528468.69999999995</v>
      </c>
      <c r="CE316">
        <v>275968.7</v>
      </c>
      <c r="CF316">
        <v>369687</v>
      </c>
      <c r="CG316">
        <v>454025.5</v>
      </c>
      <c r="CH316">
        <v>237126.9</v>
      </c>
      <c r="CI316">
        <v>255465</v>
      </c>
      <c r="CJ316">
        <v>359514</v>
      </c>
      <c r="CK316">
        <v>261226.7</v>
      </c>
      <c r="CL316">
        <v>504969.7</v>
      </c>
      <c r="CM316">
        <v>490969.7</v>
      </c>
      <c r="CN316">
        <v>342329.8</v>
      </c>
      <c r="CO316">
        <v>289881.44444444438</v>
      </c>
      <c r="CP316">
        <v>246632.55555555559</v>
      </c>
      <c r="CQ316">
        <v>246632.55555555559</v>
      </c>
      <c r="CR316">
        <v>547892.71428571432</v>
      </c>
      <c r="CS316">
        <v>524406.625</v>
      </c>
      <c r="CU316">
        <v>222188.66666666669</v>
      </c>
      <c r="CV316">
        <v>265074.3</v>
      </c>
      <c r="CW316">
        <f t="shared" si="36"/>
        <v>651113.25</v>
      </c>
      <c r="CX316">
        <f t="shared" si="37"/>
        <v>615256.75</v>
      </c>
      <c r="CY316">
        <f t="shared" si="38"/>
        <v>8.4000000000000021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f t="shared" si="39"/>
        <v>922000</v>
      </c>
      <c r="DH316">
        <f t="shared" si="40"/>
        <v>500000</v>
      </c>
      <c r="DI316">
        <f t="shared" si="41"/>
        <v>1.8440000000000001</v>
      </c>
      <c r="DJ316">
        <f t="shared" si="42"/>
        <v>780000</v>
      </c>
      <c r="DK316">
        <f t="shared" si="43"/>
        <v>500000</v>
      </c>
      <c r="DL316">
        <f t="shared" si="44"/>
        <v>1.56</v>
      </c>
      <c r="DM316">
        <v>1</v>
      </c>
      <c r="DN316">
        <v>0</v>
      </c>
      <c r="DO316" t="s">
        <v>2600</v>
      </c>
      <c r="DP316">
        <v>1</v>
      </c>
      <c r="DQ316">
        <v>0</v>
      </c>
      <c r="DR316">
        <v>0</v>
      </c>
      <c r="DS316">
        <v>0</v>
      </c>
      <c r="DT316">
        <v>0</v>
      </c>
    </row>
    <row r="317" spans="1:124" x14ac:dyDescent="0.25">
      <c r="A317" t="s">
        <v>135</v>
      </c>
      <c r="B317" t="s">
        <v>1302</v>
      </c>
      <c r="C317" t="s">
        <v>1488</v>
      </c>
      <c r="D317" t="s">
        <v>1352</v>
      </c>
      <c r="E317">
        <v>3</v>
      </c>
      <c r="F317">
        <v>300950</v>
      </c>
      <c r="G317">
        <v>375950</v>
      </c>
      <c r="H317">
        <v>425950</v>
      </c>
      <c r="J317">
        <v>270950</v>
      </c>
      <c r="K317">
        <v>335950</v>
      </c>
      <c r="L317">
        <v>335950</v>
      </c>
      <c r="M317">
        <v>335950</v>
      </c>
      <c r="N317">
        <v>335950</v>
      </c>
      <c r="O317">
        <v>400950</v>
      </c>
      <c r="P317">
        <v>500950</v>
      </c>
      <c r="Q317">
        <v>345950</v>
      </c>
      <c r="R317">
        <v>315950</v>
      </c>
      <c r="S317">
        <v>285950</v>
      </c>
      <c r="T317">
        <v>285950</v>
      </c>
      <c r="U317">
        <v>300950</v>
      </c>
      <c r="V317">
        <v>325950</v>
      </c>
      <c r="W317">
        <v>270950</v>
      </c>
      <c r="X317">
        <v>300950</v>
      </c>
      <c r="Y317">
        <v>300950</v>
      </c>
      <c r="Z317">
        <v>300950</v>
      </c>
      <c r="AA317">
        <v>315950</v>
      </c>
      <c r="AB317">
        <v>315950</v>
      </c>
      <c r="AC317">
        <v>315950</v>
      </c>
      <c r="AD317">
        <v>315950</v>
      </c>
      <c r="AE317">
        <v>315950</v>
      </c>
      <c r="AF317">
        <v>255808</v>
      </c>
      <c r="AG317">
        <v>319558</v>
      </c>
      <c r="AH317">
        <v>362058</v>
      </c>
      <c r="AJ317">
        <v>230308</v>
      </c>
      <c r="AK317">
        <v>285558</v>
      </c>
      <c r="AL317">
        <v>285558</v>
      </c>
      <c r="AM317">
        <v>285558</v>
      </c>
      <c r="AN317">
        <v>285558</v>
      </c>
      <c r="AO317">
        <v>340808</v>
      </c>
      <c r="AP317">
        <v>425808</v>
      </c>
      <c r="AQ317">
        <v>294058</v>
      </c>
      <c r="AR317">
        <v>268558</v>
      </c>
      <c r="AS317">
        <v>234479</v>
      </c>
      <c r="AT317">
        <v>234479</v>
      </c>
      <c r="AU317">
        <v>246779</v>
      </c>
      <c r="AV317">
        <v>267279</v>
      </c>
      <c r="AW317">
        <v>222179</v>
      </c>
      <c r="AX317">
        <v>246779</v>
      </c>
      <c r="AY317">
        <v>246779</v>
      </c>
      <c r="AZ317">
        <v>246779</v>
      </c>
      <c r="BA317">
        <v>259079</v>
      </c>
      <c r="BB317">
        <v>259079</v>
      </c>
      <c r="BC317">
        <v>259079</v>
      </c>
      <c r="BD317">
        <v>259079</v>
      </c>
      <c r="BE317">
        <v>259079</v>
      </c>
      <c r="BF317">
        <v>8.1999999999999993</v>
      </c>
      <c r="BG317">
        <v>8.1999999999999993</v>
      </c>
      <c r="BH317">
        <v>8.1999999999999993</v>
      </c>
      <c r="BI317">
        <v>8.1999999999999993</v>
      </c>
      <c r="BJ317">
        <v>8.1999999999999993</v>
      </c>
      <c r="BK317">
        <v>8.1999999999999993</v>
      </c>
      <c r="BL317">
        <v>8.1999999999999993</v>
      </c>
      <c r="BM317">
        <v>8.1999999999999993</v>
      </c>
      <c r="BN317">
        <v>8.1999999999999993</v>
      </c>
      <c r="BO317">
        <v>8.1999999999999993</v>
      </c>
      <c r="BP317">
        <v>8.1999999999999993</v>
      </c>
      <c r="BQ317">
        <v>8.1999999999999993</v>
      </c>
      <c r="BR317">
        <v>8.1999999999999993</v>
      </c>
      <c r="BS317" t="s">
        <v>1446</v>
      </c>
      <c r="BT317" s="7">
        <v>-7.7598912999999996</v>
      </c>
      <c r="BU317" s="7">
        <v>110.3803683</v>
      </c>
      <c r="BV317">
        <v>4.5763322483793464E-3</v>
      </c>
      <c r="BW317">
        <v>92663.25</v>
      </c>
      <c r="BX317">
        <v>156030.20000000001</v>
      </c>
      <c r="BY317">
        <v>201708.3</v>
      </c>
      <c r="CA317">
        <v>96997.2</v>
      </c>
      <c r="CB317">
        <v>134492.5</v>
      </c>
      <c r="CC317">
        <v>135096.5</v>
      </c>
      <c r="CD317">
        <v>143908.4</v>
      </c>
      <c r="CE317">
        <v>122550.88888888891</v>
      </c>
      <c r="CF317">
        <v>144978.375</v>
      </c>
      <c r="CG317">
        <v>221884.22222222219</v>
      </c>
      <c r="CH317">
        <v>141998.20000000001</v>
      </c>
      <c r="CI317">
        <v>124176.6</v>
      </c>
      <c r="CJ317">
        <v>97059.199999999997</v>
      </c>
      <c r="CK317">
        <v>97614.6</v>
      </c>
      <c r="CL317">
        <v>92630.5</v>
      </c>
      <c r="CM317">
        <v>107025.60000000001</v>
      </c>
      <c r="CN317">
        <v>85894.7</v>
      </c>
      <c r="CO317">
        <v>102874.7</v>
      </c>
      <c r="CP317">
        <v>102874.7</v>
      </c>
      <c r="CQ317">
        <v>98682</v>
      </c>
      <c r="CR317">
        <v>108760.1</v>
      </c>
      <c r="CS317">
        <v>115829.7</v>
      </c>
      <c r="CT317">
        <v>118049.5</v>
      </c>
      <c r="CU317">
        <v>112242.2</v>
      </c>
      <c r="CV317">
        <v>113767.4</v>
      </c>
      <c r="CW317">
        <f t="shared" si="36"/>
        <v>303266.33333333331</v>
      </c>
      <c r="CX317">
        <f t="shared" si="37"/>
        <v>249302.07692307694</v>
      </c>
      <c r="CY317">
        <f t="shared" si="38"/>
        <v>8.2000000000000011</v>
      </c>
      <c r="CZ317">
        <v>1</v>
      </c>
      <c r="DA317">
        <v>1</v>
      </c>
      <c r="DB317">
        <v>1</v>
      </c>
      <c r="DC317">
        <v>0</v>
      </c>
      <c r="DD317">
        <v>1</v>
      </c>
      <c r="DE317">
        <v>1</v>
      </c>
      <c r="DF317">
        <v>1</v>
      </c>
      <c r="DG317">
        <f t="shared" si="39"/>
        <v>425808</v>
      </c>
      <c r="DH317">
        <f t="shared" si="40"/>
        <v>230308</v>
      </c>
      <c r="DI317">
        <f t="shared" si="41"/>
        <v>1.8488632613717282</v>
      </c>
      <c r="DJ317">
        <f t="shared" si="42"/>
        <v>267279</v>
      </c>
      <c r="DK317">
        <f t="shared" si="43"/>
        <v>222179</v>
      </c>
      <c r="DL317">
        <f t="shared" si="44"/>
        <v>1.2029894814541429</v>
      </c>
      <c r="DM317">
        <v>1</v>
      </c>
      <c r="DN317">
        <v>0</v>
      </c>
      <c r="DO317" t="s">
        <v>2600</v>
      </c>
      <c r="DP317">
        <v>1</v>
      </c>
      <c r="DQ317">
        <v>0</v>
      </c>
      <c r="DR317">
        <v>0</v>
      </c>
      <c r="DS317">
        <v>0</v>
      </c>
      <c r="DT317">
        <v>0</v>
      </c>
    </row>
    <row r="318" spans="1:124" x14ac:dyDescent="0.25">
      <c r="A318" t="s">
        <v>377</v>
      </c>
      <c r="B318" t="s">
        <v>1303</v>
      </c>
      <c r="C318" t="s">
        <v>2081</v>
      </c>
      <c r="D318" t="s">
        <v>1352</v>
      </c>
      <c r="E318">
        <v>1</v>
      </c>
      <c r="F318">
        <v>240475</v>
      </c>
      <c r="G318">
        <v>230723</v>
      </c>
      <c r="H318">
        <v>218864</v>
      </c>
      <c r="I318">
        <v>286229</v>
      </c>
      <c r="J318">
        <v>317458</v>
      </c>
      <c r="K318">
        <v>310909</v>
      </c>
      <c r="L318">
        <v>174875</v>
      </c>
      <c r="M318">
        <v>182616</v>
      </c>
      <c r="N318">
        <v>219230</v>
      </c>
      <c r="O318">
        <v>283122</v>
      </c>
      <c r="P318">
        <v>247438</v>
      </c>
      <c r="Q318">
        <v>173008</v>
      </c>
      <c r="R318">
        <v>171474</v>
      </c>
      <c r="S318">
        <v>238086</v>
      </c>
      <c r="T318">
        <v>245438</v>
      </c>
      <c r="U318">
        <v>260394</v>
      </c>
      <c r="V318">
        <v>230723</v>
      </c>
      <c r="W318">
        <v>230723</v>
      </c>
      <c r="X318">
        <v>230723</v>
      </c>
      <c r="Y318">
        <v>230723</v>
      </c>
      <c r="Z318">
        <v>245117</v>
      </c>
      <c r="AA318">
        <v>245002</v>
      </c>
      <c r="AB318">
        <v>230723</v>
      </c>
      <c r="AC318">
        <v>230723</v>
      </c>
      <c r="AD318">
        <v>230723</v>
      </c>
      <c r="AE318">
        <v>230723</v>
      </c>
      <c r="AF318">
        <v>151499</v>
      </c>
      <c r="AG318">
        <v>179964</v>
      </c>
      <c r="AH318">
        <v>170714</v>
      </c>
      <c r="AI318">
        <v>223259</v>
      </c>
      <c r="AJ318">
        <v>247617</v>
      </c>
      <c r="AK318">
        <v>242509</v>
      </c>
      <c r="AL318">
        <v>136403</v>
      </c>
      <c r="AM318">
        <v>142440</v>
      </c>
      <c r="AN318">
        <v>170999</v>
      </c>
      <c r="AO318">
        <v>220835</v>
      </c>
      <c r="AP318">
        <v>193002</v>
      </c>
      <c r="AQ318">
        <v>134946</v>
      </c>
      <c r="AR318">
        <v>133750</v>
      </c>
      <c r="AS318">
        <v>149994</v>
      </c>
      <c r="AT318">
        <v>191442</v>
      </c>
      <c r="AU318">
        <v>203107</v>
      </c>
      <c r="AV318">
        <v>179964</v>
      </c>
      <c r="AW318">
        <v>179964</v>
      </c>
      <c r="AX318">
        <v>179964</v>
      </c>
      <c r="AY318">
        <v>179964</v>
      </c>
      <c r="AZ318">
        <v>191191</v>
      </c>
      <c r="BA318">
        <v>191102</v>
      </c>
      <c r="BB318">
        <v>179964</v>
      </c>
      <c r="BC318">
        <v>179964</v>
      </c>
      <c r="BD318">
        <v>179964</v>
      </c>
      <c r="BE318">
        <v>179964</v>
      </c>
      <c r="BF318">
        <v>7.8</v>
      </c>
      <c r="BG318">
        <v>7.8</v>
      </c>
      <c r="BH318">
        <v>7.8</v>
      </c>
      <c r="BI318">
        <v>7.8</v>
      </c>
      <c r="BJ318">
        <v>7.8</v>
      </c>
      <c r="BK318">
        <v>7.8</v>
      </c>
      <c r="BL318">
        <v>7.8</v>
      </c>
      <c r="BM318">
        <v>7.8</v>
      </c>
      <c r="BN318">
        <v>7.8</v>
      </c>
      <c r="BO318">
        <v>7.8</v>
      </c>
      <c r="BP318">
        <v>7.8</v>
      </c>
      <c r="BQ318">
        <v>7.8</v>
      </c>
      <c r="BR318">
        <v>7.8</v>
      </c>
      <c r="BS318" t="s">
        <v>1429</v>
      </c>
      <c r="BT318" s="7">
        <v>-8.0199119999999997</v>
      </c>
      <c r="BU318" s="7">
        <v>110.32714</v>
      </c>
      <c r="BV318">
        <v>3.8420462471509972E-2</v>
      </c>
      <c r="BW318">
        <v>74630.75</v>
      </c>
      <c r="BX318">
        <v>71175.875</v>
      </c>
      <c r="BY318">
        <v>67530.875</v>
      </c>
      <c r="BZ318">
        <v>80896.375</v>
      </c>
      <c r="CA318">
        <v>114593.125</v>
      </c>
      <c r="CB318">
        <v>128508.55555555561</v>
      </c>
      <c r="CC318">
        <v>164302.70000000001</v>
      </c>
      <c r="CD318">
        <v>152152.29999999999</v>
      </c>
      <c r="CE318">
        <v>147347.9</v>
      </c>
      <c r="CF318">
        <v>97721.25</v>
      </c>
      <c r="CG318">
        <v>70546.25</v>
      </c>
      <c r="CH318">
        <v>233341.55555555559</v>
      </c>
      <c r="CI318">
        <v>161744</v>
      </c>
      <c r="CJ318">
        <v>214012.9</v>
      </c>
      <c r="CK318">
        <v>76615.555555555562</v>
      </c>
      <c r="CL318">
        <v>222475.8</v>
      </c>
      <c r="CM318">
        <v>61052.333333333343</v>
      </c>
      <c r="CN318">
        <v>150893</v>
      </c>
      <c r="CO318">
        <v>63719</v>
      </c>
      <c r="CP318">
        <v>68743.111111111109</v>
      </c>
      <c r="CQ318">
        <v>74192.777777777781</v>
      </c>
      <c r="CR318">
        <v>74143.333333333328</v>
      </c>
      <c r="CS318">
        <v>97664</v>
      </c>
      <c r="CT318">
        <v>95505.888888888891</v>
      </c>
      <c r="CU318">
        <v>164815.20000000001</v>
      </c>
      <c r="CV318">
        <v>162872.9</v>
      </c>
      <c r="CW318">
        <f t="shared" si="36"/>
        <v>180610.53846153847</v>
      </c>
      <c r="CX318">
        <f t="shared" si="37"/>
        <v>182042.15384615384</v>
      </c>
      <c r="CY318">
        <f t="shared" si="38"/>
        <v>7.799999999999998</v>
      </c>
      <c r="CZ318">
        <v>1</v>
      </c>
      <c r="DA318">
        <v>0</v>
      </c>
      <c r="DB318">
        <v>1</v>
      </c>
      <c r="DC318">
        <v>0</v>
      </c>
      <c r="DD318">
        <v>1</v>
      </c>
      <c r="DE318">
        <v>1</v>
      </c>
      <c r="DF318">
        <v>0</v>
      </c>
      <c r="DG318">
        <f t="shared" si="39"/>
        <v>247617</v>
      </c>
      <c r="DH318">
        <f t="shared" si="40"/>
        <v>133750</v>
      </c>
      <c r="DI318">
        <f t="shared" si="41"/>
        <v>1.8513420560747664</v>
      </c>
      <c r="DJ318">
        <f t="shared" si="42"/>
        <v>203107</v>
      </c>
      <c r="DK318">
        <f t="shared" si="43"/>
        <v>149994</v>
      </c>
      <c r="DL318">
        <f t="shared" si="44"/>
        <v>1.3541008306998947</v>
      </c>
      <c r="DM318">
        <v>1</v>
      </c>
      <c r="DN318">
        <v>0</v>
      </c>
      <c r="DO318" t="s">
        <v>2602</v>
      </c>
      <c r="DP318">
        <v>0</v>
      </c>
      <c r="DQ318">
        <v>0</v>
      </c>
      <c r="DR318">
        <v>1</v>
      </c>
      <c r="DS318">
        <v>0</v>
      </c>
      <c r="DT318">
        <v>0</v>
      </c>
    </row>
    <row r="319" spans="1:124" x14ac:dyDescent="0.25">
      <c r="A319" t="s">
        <v>1075</v>
      </c>
      <c r="B319" t="s">
        <v>1306</v>
      </c>
      <c r="C319" t="s">
        <v>2125</v>
      </c>
      <c r="D319" t="s">
        <v>1352</v>
      </c>
      <c r="E319">
        <v>0</v>
      </c>
      <c r="F319">
        <v>184676</v>
      </c>
      <c r="H319">
        <v>211434</v>
      </c>
      <c r="I319">
        <v>222318</v>
      </c>
      <c r="J319">
        <v>184576</v>
      </c>
      <c r="K319">
        <v>221657</v>
      </c>
      <c r="L319">
        <v>246018</v>
      </c>
      <c r="N319">
        <v>185592</v>
      </c>
      <c r="P319">
        <v>266874</v>
      </c>
      <c r="Q319">
        <v>179066</v>
      </c>
      <c r="R319">
        <v>143519</v>
      </c>
      <c r="S319">
        <v>197296</v>
      </c>
      <c r="T319">
        <v>169196</v>
      </c>
      <c r="U319">
        <v>169196</v>
      </c>
      <c r="V319">
        <v>195870</v>
      </c>
      <c r="W319">
        <v>169196</v>
      </c>
      <c r="X319">
        <v>169196</v>
      </c>
      <c r="Y319">
        <v>169196</v>
      </c>
      <c r="Z319">
        <v>169196</v>
      </c>
      <c r="AA319">
        <v>169196</v>
      </c>
      <c r="AB319">
        <v>169196</v>
      </c>
      <c r="AC319">
        <v>169196</v>
      </c>
      <c r="AD319">
        <v>169196</v>
      </c>
      <c r="AE319">
        <v>169196</v>
      </c>
      <c r="AF319">
        <v>144047</v>
      </c>
      <c r="AH319">
        <v>164919</v>
      </c>
      <c r="AI319">
        <v>173408</v>
      </c>
      <c r="AJ319">
        <v>143969</v>
      </c>
      <c r="AK319">
        <v>172892</v>
      </c>
      <c r="AL319">
        <v>191894</v>
      </c>
      <c r="AN319">
        <v>144762</v>
      </c>
      <c r="AP319">
        <v>208162</v>
      </c>
      <c r="AQ319">
        <v>139671</v>
      </c>
      <c r="AR319">
        <v>111945</v>
      </c>
      <c r="AS319">
        <v>153891</v>
      </c>
      <c r="AT319">
        <v>131973</v>
      </c>
      <c r="AU319">
        <v>131973</v>
      </c>
      <c r="AV319">
        <v>152779</v>
      </c>
      <c r="AW319">
        <v>131973</v>
      </c>
      <c r="AX319">
        <v>131973</v>
      </c>
      <c r="AY319">
        <v>131973</v>
      </c>
      <c r="AZ319">
        <v>131973</v>
      </c>
      <c r="BA319">
        <v>131973</v>
      </c>
      <c r="BB319">
        <v>131973</v>
      </c>
      <c r="BC319">
        <v>131973</v>
      </c>
      <c r="BD319">
        <v>131973</v>
      </c>
      <c r="BE319">
        <v>131973</v>
      </c>
      <c r="BF319">
        <v>7.3</v>
      </c>
      <c r="BG319">
        <v>7.3</v>
      </c>
      <c r="BH319">
        <v>7.3</v>
      </c>
      <c r="BI319">
        <v>7.3</v>
      </c>
      <c r="BJ319">
        <v>7.3</v>
      </c>
      <c r="BK319">
        <v>7.3</v>
      </c>
      <c r="BL319">
        <v>7.3</v>
      </c>
      <c r="BM319">
        <v>7.3</v>
      </c>
      <c r="BN319">
        <v>7.3</v>
      </c>
      <c r="BO319">
        <v>7.3</v>
      </c>
      <c r="BP319">
        <v>7.3</v>
      </c>
      <c r="BQ319">
        <v>7.3</v>
      </c>
      <c r="BR319">
        <v>7.3</v>
      </c>
      <c r="BS319" t="s">
        <v>2466</v>
      </c>
      <c r="BT319" s="7">
        <v>-7.8114695000000003</v>
      </c>
      <c r="BU319" s="7">
        <v>110.3547248</v>
      </c>
      <c r="BV319">
        <v>8.1342481383177515E-3</v>
      </c>
      <c r="BW319">
        <v>80725.333333333328</v>
      </c>
      <c r="BY319">
        <v>57907.75</v>
      </c>
      <c r="BZ319">
        <v>44140.571428571428</v>
      </c>
      <c r="CA319">
        <v>77113.777777777781</v>
      </c>
      <c r="CB319">
        <v>119862.6</v>
      </c>
      <c r="CC319">
        <v>111055</v>
      </c>
      <c r="CE319">
        <v>98902.222222222219</v>
      </c>
      <c r="CG319">
        <v>48874.428571428572</v>
      </c>
      <c r="CH319">
        <v>89413.111111111109</v>
      </c>
      <c r="CI319">
        <v>89823.333333333328</v>
      </c>
      <c r="CJ319">
        <v>112974.8</v>
      </c>
      <c r="CK319">
        <v>124405.1</v>
      </c>
      <c r="CL319">
        <v>86410.333333333328</v>
      </c>
      <c r="CM319">
        <v>76229.444444444438</v>
      </c>
      <c r="CN319">
        <v>120523.9</v>
      </c>
      <c r="CO319">
        <v>116920.9</v>
      </c>
      <c r="CP319">
        <v>112321.9</v>
      </c>
      <c r="CQ319">
        <v>121348.1</v>
      </c>
      <c r="CR319">
        <v>125735.9</v>
      </c>
      <c r="CS319">
        <v>141697.20000000001</v>
      </c>
      <c r="CT319">
        <v>149513.44444444441</v>
      </c>
      <c r="CU319">
        <v>80513.333333333328</v>
      </c>
      <c r="CV319">
        <v>81612.111111111109</v>
      </c>
      <c r="CW319">
        <f t="shared" si="36"/>
        <v>159566.9</v>
      </c>
      <c r="CX319">
        <f t="shared" si="37"/>
        <v>135259.46153846153</v>
      </c>
      <c r="CY319">
        <f t="shared" si="38"/>
        <v>7.299999999999998</v>
      </c>
      <c r="CZ319">
        <v>1</v>
      </c>
      <c r="DA319">
        <v>0</v>
      </c>
      <c r="DB319">
        <v>1</v>
      </c>
      <c r="DC319">
        <v>0</v>
      </c>
      <c r="DD319">
        <v>1</v>
      </c>
      <c r="DE319">
        <v>0</v>
      </c>
      <c r="DF319">
        <v>0</v>
      </c>
      <c r="DG319">
        <f t="shared" si="39"/>
        <v>208162</v>
      </c>
      <c r="DH319">
        <f t="shared" si="40"/>
        <v>111945</v>
      </c>
      <c r="DI319">
        <f t="shared" si="41"/>
        <v>1.8595024342310957</v>
      </c>
      <c r="DJ319">
        <f t="shared" si="42"/>
        <v>153891</v>
      </c>
      <c r="DK319">
        <f t="shared" si="43"/>
        <v>131973</v>
      </c>
      <c r="DL319">
        <f t="shared" si="44"/>
        <v>1.1660794253370008</v>
      </c>
      <c r="DM319">
        <v>1</v>
      </c>
      <c r="DN319">
        <v>0</v>
      </c>
      <c r="DO319" t="s">
        <v>2601</v>
      </c>
      <c r="DP319">
        <v>0</v>
      </c>
      <c r="DQ319">
        <v>1</v>
      </c>
      <c r="DR319">
        <v>0</v>
      </c>
      <c r="DS319">
        <v>0</v>
      </c>
      <c r="DT319">
        <v>0</v>
      </c>
    </row>
    <row r="320" spans="1:124" x14ac:dyDescent="0.25">
      <c r="A320" t="s">
        <v>80</v>
      </c>
      <c r="B320" t="s">
        <v>1314</v>
      </c>
      <c r="C320" t="s">
        <v>2254</v>
      </c>
      <c r="D320" t="s">
        <v>1352</v>
      </c>
      <c r="E320">
        <v>4</v>
      </c>
      <c r="F320">
        <v>917999</v>
      </c>
      <c r="G320">
        <v>916799</v>
      </c>
      <c r="H320">
        <v>1089732</v>
      </c>
      <c r="I320">
        <v>952799</v>
      </c>
      <c r="J320">
        <v>929999</v>
      </c>
      <c r="K320">
        <v>943199</v>
      </c>
      <c r="L320">
        <v>1450399</v>
      </c>
      <c r="M320">
        <v>1356300</v>
      </c>
      <c r="N320">
        <v>1195332</v>
      </c>
      <c r="O320">
        <v>1220532</v>
      </c>
      <c r="P320">
        <v>900167</v>
      </c>
      <c r="Q320">
        <v>777732</v>
      </c>
      <c r="R320">
        <v>777732</v>
      </c>
      <c r="S320">
        <v>1558399</v>
      </c>
      <c r="T320">
        <v>1597999</v>
      </c>
      <c r="U320">
        <v>1623199</v>
      </c>
      <c r="V320">
        <v>433333</v>
      </c>
      <c r="W320">
        <v>433333</v>
      </c>
      <c r="X320">
        <v>433333</v>
      </c>
      <c r="Y320">
        <v>982932</v>
      </c>
      <c r="Z320">
        <v>433333</v>
      </c>
      <c r="AA320">
        <v>876167</v>
      </c>
      <c r="AB320">
        <v>766967</v>
      </c>
      <c r="AC320">
        <v>794399</v>
      </c>
      <c r="AD320">
        <v>780167</v>
      </c>
      <c r="AE320">
        <v>780167</v>
      </c>
      <c r="AF320">
        <v>688499</v>
      </c>
      <c r="AG320">
        <v>687599</v>
      </c>
      <c r="AH320">
        <v>817299</v>
      </c>
      <c r="AI320">
        <v>714599</v>
      </c>
      <c r="AJ320">
        <v>697499</v>
      </c>
      <c r="AK320">
        <v>707399</v>
      </c>
      <c r="AL320">
        <v>1087799</v>
      </c>
      <c r="AM320">
        <v>1017225</v>
      </c>
      <c r="AN320">
        <v>896499</v>
      </c>
      <c r="AO320">
        <v>915399</v>
      </c>
      <c r="AP320">
        <v>675125</v>
      </c>
      <c r="AQ320">
        <v>583299</v>
      </c>
      <c r="AR320">
        <v>583299</v>
      </c>
      <c r="AS320">
        <v>1168799</v>
      </c>
      <c r="AT320">
        <v>1198499</v>
      </c>
      <c r="AU320">
        <v>1217399</v>
      </c>
      <c r="AV320">
        <v>325000</v>
      </c>
      <c r="AW320">
        <v>325000</v>
      </c>
      <c r="AX320">
        <v>325000</v>
      </c>
      <c r="AY320">
        <v>737199</v>
      </c>
      <c r="AZ320">
        <v>325000</v>
      </c>
      <c r="BA320">
        <v>657125</v>
      </c>
      <c r="BB320">
        <v>575225</v>
      </c>
      <c r="BC320">
        <v>595799</v>
      </c>
      <c r="BD320">
        <v>585125</v>
      </c>
      <c r="BE320">
        <v>585125</v>
      </c>
      <c r="BF320">
        <v>8.9</v>
      </c>
      <c r="BG320">
        <v>8.9</v>
      </c>
      <c r="BH320">
        <v>8.9</v>
      </c>
      <c r="BI320">
        <v>8.9</v>
      </c>
      <c r="BJ320">
        <v>8.9</v>
      </c>
      <c r="BK320">
        <v>8.9</v>
      </c>
      <c r="BL320">
        <v>8.9</v>
      </c>
      <c r="BM320">
        <v>8.9</v>
      </c>
      <c r="BN320">
        <v>8.9</v>
      </c>
      <c r="BO320">
        <v>8.9</v>
      </c>
      <c r="BP320">
        <v>8.9</v>
      </c>
      <c r="BQ320">
        <v>8.8000000000000007</v>
      </c>
      <c r="BR320">
        <v>8.8000000000000007</v>
      </c>
      <c r="BS320" t="s">
        <v>1446</v>
      </c>
      <c r="BT320" s="7">
        <v>-7.7770244000000002</v>
      </c>
      <c r="BU320" s="7">
        <v>110.3898679</v>
      </c>
      <c r="BV320">
        <v>3.639313736359567E-3</v>
      </c>
      <c r="BW320">
        <v>425637.375</v>
      </c>
      <c r="BX320">
        <v>590212.22222222225</v>
      </c>
      <c r="BY320">
        <v>514563.875</v>
      </c>
      <c r="BZ320">
        <v>421852.16666666669</v>
      </c>
      <c r="CA320">
        <v>449470.9</v>
      </c>
      <c r="CB320">
        <v>488392.66666666669</v>
      </c>
      <c r="CC320">
        <v>801170.7</v>
      </c>
      <c r="CD320">
        <v>724438.22222222225</v>
      </c>
      <c r="CE320">
        <v>598156.66666666663</v>
      </c>
      <c r="CF320">
        <v>618399.375</v>
      </c>
      <c r="CG320">
        <v>368403.16666666669</v>
      </c>
      <c r="CH320">
        <v>335233.5</v>
      </c>
      <c r="CI320">
        <v>336290</v>
      </c>
      <c r="CJ320">
        <v>891890.9</v>
      </c>
      <c r="CK320">
        <v>921590.9</v>
      </c>
      <c r="CL320">
        <v>915290.9</v>
      </c>
      <c r="CM320">
        <v>139939.625</v>
      </c>
      <c r="CN320">
        <v>156151.70000000001</v>
      </c>
      <c r="CO320">
        <v>141451.70000000001</v>
      </c>
      <c r="CP320">
        <v>451251.1</v>
      </c>
      <c r="CQ320">
        <v>146057.44444444441</v>
      </c>
      <c r="CR320">
        <v>384191.9</v>
      </c>
      <c r="CS320">
        <v>310671.90000000002</v>
      </c>
      <c r="CT320">
        <v>317279.11111111112</v>
      </c>
      <c r="CU320">
        <v>332091.90000000002</v>
      </c>
      <c r="CV320">
        <v>332091.90000000002</v>
      </c>
      <c r="CW320">
        <f t="shared" si="36"/>
        <v>774733.76923076925</v>
      </c>
      <c r="CX320">
        <f t="shared" si="37"/>
        <v>663099.61538461538</v>
      </c>
      <c r="CY320">
        <f t="shared" si="38"/>
        <v>8.884615384615385</v>
      </c>
      <c r="CZ320">
        <v>1</v>
      </c>
      <c r="DA320">
        <v>1</v>
      </c>
      <c r="DB320">
        <v>1</v>
      </c>
      <c r="DC320">
        <v>0</v>
      </c>
      <c r="DD320">
        <v>1</v>
      </c>
      <c r="DE320">
        <v>1</v>
      </c>
      <c r="DF320">
        <v>1</v>
      </c>
      <c r="DG320">
        <f t="shared" si="39"/>
        <v>1087799</v>
      </c>
      <c r="DH320">
        <f t="shared" si="40"/>
        <v>583299</v>
      </c>
      <c r="DI320">
        <f t="shared" si="41"/>
        <v>1.8649080488737337</v>
      </c>
      <c r="DJ320">
        <f t="shared" si="42"/>
        <v>1217399</v>
      </c>
      <c r="DK320">
        <f t="shared" si="43"/>
        <v>325000</v>
      </c>
      <c r="DL320">
        <f t="shared" si="44"/>
        <v>3.7458430769230771</v>
      </c>
      <c r="DM320">
        <v>1</v>
      </c>
      <c r="DN320">
        <v>0</v>
      </c>
      <c r="DO320" t="s">
        <v>2600</v>
      </c>
      <c r="DP320">
        <v>1</v>
      </c>
      <c r="DQ320">
        <v>0</v>
      </c>
      <c r="DR320">
        <v>0</v>
      </c>
      <c r="DS320">
        <v>0</v>
      </c>
      <c r="DT320">
        <v>0</v>
      </c>
    </row>
    <row r="321" spans="1:124" x14ac:dyDescent="0.25">
      <c r="A321" t="s">
        <v>91</v>
      </c>
      <c r="B321" t="s">
        <v>1290</v>
      </c>
      <c r="C321" t="s">
        <v>1847</v>
      </c>
      <c r="D321" t="s">
        <v>1352</v>
      </c>
      <c r="E321">
        <v>4</v>
      </c>
      <c r="F321">
        <v>800000</v>
      </c>
      <c r="G321">
        <v>800000</v>
      </c>
      <c r="H321">
        <v>866667</v>
      </c>
      <c r="I321">
        <v>866667</v>
      </c>
      <c r="J321">
        <v>674603</v>
      </c>
      <c r="K321">
        <v>606667</v>
      </c>
      <c r="L321">
        <v>674603</v>
      </c>
      <c r="M321">
        <v>606667</v>
      </c>
      <c r="N321">
        <v>606667</v>
      </c>
      <c r="O321">
        <v>1133333</v>
      </c>
      <c r="P321">
        <v>1100000</v>
      </c>
      <c r="Q321">
        <v>606667</v>
      </c>
      <c r="R321">
        <v>733333</v>
      </c>
      <c r="S321">
        <v>674603</v>
      </c>
      <c r="T321">
        <v>674603</v>
      </c>
      <c r="U321">
        <v>674603</v>
      </c>
      <c r="V321">
        <v>560000</v>
      </c>
      <c r="W321">
        <v>606667</v>
      </c>
      <c r="X321">
        <v>606667</v>
      </c>
      <c r="Y321">
        <v>733333</v>
      </c>
      <c r="Z321">
        <v>606667</v>
      </c>
      <c r="AA321">
        <v>606667</v>
      </c>
      <c r="AB321">
        <v>560000</v>
      </c>
      <c r="AC321">
        <v>560000</v>
      </c>
      <c r="AD321">
        <v>606667</v>
      </c>
      <c r="AE321">
        <v>606667</v>
      </c>
      <c r="AF321">
        <v>600000</v>
      </c>
      <c r="AG321">
        <v>600000</v>
      </c>
      <c r="AH321">
        <v>650000</v>
      </c>
      <c r="AI321">
        <v>650000</v>
      </c>
      <c r="AJ321">
        <v>505952</v>
      </c>
      <c r="AK321">
        <v>455000</v>
      </c>
      <c r="AL321">
        <v>505952</v>
      </c>
      <c r="AM321">
        <v>455000</v>
      </c>
      <c r="AN321">
        <v>455000</v>
      </c>
      <c r="AO321">
        <v>850000</v>
      </c>
      <c r="AP321">
        <v>825000</v>
      </c>
      <c r="AQ321">
        <v>455000</v>
      </c>
      <c r="AR321">
        <v>550000</v>
      </c>
      <c r="AS321">
        <v>505952</v>
      </c>
      <c r="AT321">
        <v>505952</v>
      </c>
      <c r="AU321">
        <v>505952</v>
      </c>
      <c r="AV321">
        <v>420000</v>
      </c>
      <c r="AW321">
        <v>455000</v>
      </c>
      <c r="AX321">
        <v>455000</v>
      </c>
      <c r="AY321">
        <v>550000</v>
      </c>
      <c r="AZ321">
        <v>455000</v>
      </c>
      <c r="BA321">
        <v>455000</v>
      </c>
      <c r="BB321">
        <v>420000</v>
      </c>
      <c r="BC321">
        <v>420000</v>
      </c>
      <c r="BD321">
        <v>455000</v>
      </c>
      <c r="BE321">
        <v>455000</v>
      </c>
      <c r="BF321">
        <v>8.6999999999999993</v>
      </c>
      <c r="BG321">
        <v>8.6999999999999993</v>
      </c>
      <c r="BH321">
        <v>8.6999999999999993</v>
      </c>
      <c r="BI321">
        <v>8.6999999999999993</v>
      </c>
      <c r="BJ321">
        <v>8.6999999999999993</v>
      </c>
      <c r="BK321">
        <v>8.6999999999999993</v>
      </c>
      <c r="BL321">
        <v>8.6999999999999993</v>
      </c>
      <c r="BM321">
        <v>8.6999999999999993</v>
      </c>
      <c r="BN321">
        <v>8.6999999999999993</v>
      </c>
      <c r="BO321">
        <v>8.6999999999999993</v>
      </c>
      <c r="BP321">
        <v>8.6999999999999993</v>
      </c>
      <c r="BQ321">
        <v>8.6999999999999993</v>
      </c>
      <c r="BR321">
        <v>8.6999999999999993</v>
      </c>
      <c r="BS321" t="s">
        <v>1428</v>
      </c>
      <c r="BT321" s="7">
        <v>-7.7502298999999999</v>
      </c>
      <c r="BU321" s="7">
        <v>110.3724326</v>
      </c>
      <c r="BV321">
        <v>9.2918151973596513E-3</v>
      </c>
      <c r="BW321">
        <v>365296.25</v>
      </c>
      <c r="BX321">
        <v>373924.4</v>
      </c>
      <c r="BY321">
        <v>406253</v>
      </c>
      <c r="BZ321">
        <v>391390.11111111112</v>
      </c>
      <c r="CA321">
        <v>277069.55555555562</v>
      </c>
      <c r="CB321">
        <v>237937.4</v>
      </c>
      <c r="CC321">
        <v>286498.09999999998</v>
      </c>
      <c r="CD321">
        <v>243750.39999999999</v>
      </c>
      <c r="CE321">
        <v>254196.3</v>
      </c>
      <c r="CF321">
        <v>621053.125</v>
      </c>
      <c r="CG321">
        <v>571071.875</v>
      </c>
      <c r="CH321">
        <v>248428.5</v>
      </c>
      <c r="CI321">
        <v>359724.3</v>
      </c>
      <c r="CJ321">
        <v>288498.40000000002</v>
      </c>
      <c r="CK321">
        <v>290005.5</v>
      </c>
      <c r="CL321">
        <v>276885.59999999998</v>
      </c>
      <c r="CM321">
        <v>207959.8</v>
      </c>
      <c r="CN321">
        <v>244853.6</v>
      </c>
      <c r="CO321">
        <v>243074.3</v>
      </c>
      <c r="CP321">
        <v>331053.59999999998</v>
      </c>
      <c r="CQ321">
        <v>244853.6</v>
      </c>
      <c r="CR321">
        <v>260603.6</v>
      </c>
      <c r="CS321">
        <v>215535.8</v>
      </c>
      <c r="CT321">
        <v>201933.3</v>
      </c>
      <c r="CU321">
        <v>241313.7</v>
      </c>
      <c r="CV321">
        <v>246413.6</v>
      </c>
      <c r="CW321">
        <f t="shared" si="36"/>
        <v>581300.30769230775</v>
      </c>
      <c r="CX321">
        <f t="shared" si="37"/>
        <v>465988.92307692306</v>
      </c>
      <c r="CY321">
        <f t="shared" si="38"/>
        <v>8.7000000000000011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f t="shared" si="39"/>
        <v>850000</v>
      </c>
      <c r="DH321">
        <f t="shared" si="40"/>
        <v>455000</v>
      </c>
      <c r="DI321">
        <f t="shared" si="41"/>
        <v>1.8681318681318682</v>
      </c>
      <c r="DJ321">
        <f t="shared" si="42"/>
        <v>550000</v>
      </c>
      <c r="DK321">
        <f t="shared" si="43"/>
        <v>420000</v>
      </c>
      <c r="DL321">
        <f t="shared" si="44"/>
        <v>1.3095238095238095</v>
      </c>
      <c r="DM321">
        <v>1</v>
      </c>
      <c r="DN321">
        <v>0</v>
      </c>
      <c r="DO321" t="s">
        <v>2600</v>
      </c>
      <c r="DP321">
        <v>1</v>
      </c>
      <c r="DQ321">
        <v>0</v>
      </c>
      <c r="DR321">
        <v>0</v>
      </c>
      <c r="DS321">
        <v>0</v>
      </c>
      <c r="DT321">
        <v>0</v>
      </c>
    </row>
    <row r="322" spans="1:124" x14ac:dyDescent="0.25">
      <c r="A322" t="s">
        <v>75</v>
      </c>
      <c r="B322" t="s">
        <v>1295</v>
      </c>
      <c r="C322" t="s">
        <v>1668</v>
      </c>
      <c r="D322" t="s">
        <v>1352</v>
      </c>
      <c r="E322">
        <v>4</v>
      </c>
      <c r="F322">
        <v>589226</v>
      </c>
      <c r="G322">
        <v>589226</v>
      </c>
      <c r="H322">
        <v>895000</v>
      </c>
      <c r="I322">
        <v>1010102</v>
      </c>
      <c r="J322">
        <v>555556</v>
      </c>
      <c r="K322">
        <v>589226</v>
      </c>
      <c r="L322">
        <v>589226</v>
      </c>
      <c r="M322">
        <v>580000</v>
      </c>
      <c r="N322">
        <v>580000</v>
      </c>
      <c r="O322">
        <v>589226</v>
      </c>
      <c r="P322">
        <v>895000</v>
      </c>
      <c r="Q322">
        <v>538721</v>
      </c>
      <c r="R322">
        <v>538721</v>
      </c>
      <c r="S322">
        <v>589226</v>
      </c>
      <c r="T322">
        <v>589226</v>
      </c>
      <c r="U322">
        <v>589226</v>
      </c>
      <c r="V322">
        <v>791246</v>
      </c>
      <c r="W322">
        <v>589226</v>
      </c>
      <c r="X322">
        <v>589226</v>
      </c>
      <c r="Y322">
        <v>589226</v>
      </c>
      <c r="Z322">
        <v>589226</v>
      </c>
      <c r="AA322">
        <v>589226</v>
      </c>
      <c r="AB322">
        <v>589226</v>
      </c>
      <c r="AC322">
        <v>808081</v>
      </c>
      <c r="AD322">
        <v>589226</v>
      </c>
      <c r="AE322">
        <v>589226</v>
      </c>
      <c r="AF322">
        <v>388889</v>
      </c>
      <c r="AG322">
        <v>388889</v>
      </c>
      <c r="AH322">
        <v>590700</v>
      </c>
      <c r="AI322">
        <v>666667</v>
      </c>
      <c r="AJ322">
        <v>366667</v>
      </c>
      <c r="AK322">
        <v>388889</v>
      </c>
      <c r="AL322">
        <v>388889</v>
      </c>
      <c r="AM322">
        <v>382800</v>
      </c>
      <c r="AN322">
        <v>382800</v>
      </c>
      <c r="AO322">
        <v>388889</v>
      </c>
      <c r="AP322">
        <v>590700</v>
      </c>
      <c r="AQ322">
        <v>355556</v>
      </c>
      <c r="AR322">
        <v>355556</v>
      </c>
      <c r="AS322">
        <v>341751</v>
      </c>
      <c r="AT322">
        <v>341751</v>
      </c>
      <c r="AU322">
        <v>341751</v>
      </c>
      <c r="AV322">
        <v>522222</v>
      </c>
      <c r="AW322">
        <v>341751</v>
      </c>
      <c r="AX322">
        <v>341751</v>
      </c>
      <c r="AY322">
        <v>341751</v>
      </c>
      <c r="AZ322">
        <v>341751</v>
      </c>
      <c r="BA322">
        <v>341751</v>
      </c>
      <c r="BB322">
        <v>341751</v>
      </c>
      <c r="BC322">
        <v>468687</v>
      </c>
      <c r="BD322">
        <v>341751</v>
      </c>
      <c r="BE322">
        <v>341751</v>
      </c>
      <c r="BF322">
        <v>8.5</v>
      </c>
      <c r="BG322">
        <v>8.5</v>
      </c>
      <c r="BH322">
        <v>8.5</v>
      </c>
      <c r="BI322">
        <v>8.5</v>
      </c>
      <c r="BJ322">
        <v>8.5</v>
      </c>
      <c r="BK322">
        <v>8.5</v>
      </c>
      <c r="BL322">
        <v>8.5</v>
      </c>
      <c r="BM322">
        <v>8.5</v>
      </c>
      <c r="BN322">
        <v>8.5</v>
      </c>
      <c r="BO322">
        <v>8.5</v>
      </c>
      <c r="BP322">
        <v>8.5</v>
      </c>
      <c r="BQ322">
        <v>8.5</v>
      </c>
      <c r="BR322">
        <v>8.5</v>
      </c>
      <c r="BS322" t="s">
        <v>1445</v>
      </c>
      <c r="BT322" s="7">
        <v>-7.7688668999999999</v>
      </c>
      <c r="BU322" s="7">
        <v>110.3611906</v>
      </c>
      <c r="BV322">
        <v>7.5752092243334419E-3</v>
      </c>
      <c r="BW322">
        <v>304935.2</v>
      </c>
      <c r="BX322">
        <v>215904.11111111109</v>
      </c>
      <c r="BY322">
        <v>285126.66666666669</v>
      </c>
      <c r="BZ322">
        <v>477153.125</v>
      </c>
      <c r="CA322">
        <v>302650.22222222219</v>
      </c>
      <c r="CB322">
        <v>614992.30000000005</v>
      </c>
      <c r="CC322">
        <v>308989.33333333331</v>
      </c>
      <c r="CD322">
        <v>170425.375</v>
      </c>
      <c r="CE322">
        <v>324182.40000000002</v>
      </c>
      <c r="CF322">
        <v>141826.25</v>
      </c>
      <c r="CG322">
        <v>415423.25</v>
      </c>
      <c r="CH322">
        <v>254410.66666666669</v>
      </c>
      <c r="CI322">
        <v>257340.4</v>
      </c>
      <c r="CJ322">
        <v>284245.8</v>
      </c>
      <c r="CK322">
        <v>252922.3</v>
      </c>
      <c r="CL322">
        <v>248821.4</v>
      </c>
      <c r="CM322">
        <v>343971.6</v>
      </c>
      <c r="CN322">
        <v>220813.6</v>
      </c>
      <c r="CO322">
        <v>245694.3</v>
      </c>
      <c r="CP322">
        <v>228313.4</v>
      </c>
      <c r="CQ322">
        <v>234363.4</v>
      </c>
      <c r="CR322">
        <v>262844.40000000002</v>
      </c>
      <c r="CS322">
        <v>255073.1</v>
      </c>
      <c r="CT322">
        <v>289160.88888888888</v>
      </c>
      <c r="CU322">
        <v>255728.66666666669</v>
      </c>
      <c r="CV322">
        <v>230970.22222222219</v>
      </c>
      <c r="CW322">
        <f t="shared" si="36"/>
        <v>433530.07692307694</v>
      </c>
      <c r="CX322">
        <f t="shared" si="37"/>
        <v>365397.69230769231</v>
      </c>
      <c r="CY322">
        <f t="shared" si="38"/>
        <v>8.5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0</v>
      </c>
      <c r="DG322">
        <f t="shared" si="39"/>
        <v>666667</v>
      </c>
      <c r="DH322">
        <f t="shared" si="40"/>
        <v>355556</v>
      </c>
      <c r="DI322">
        <f t="shared" si="41"/>
        <v>1.8749985937517577</v>
      </c>
      <c r="DJ322">
        <f t="shared" si="42"/>
        <v>522222</v>
      </c>
      <c r="DK322">
        <f t="shared" si="43"/>
        <v>341751</v>
      </c>
      <c r="DL322">
        <f t="shared" si="44"/>
        <v>1.5280774599050186</v>
      </c>
      <c r="DM322">
        <v>1</v>
      </c>
      <c r="DN322">
        <v>0</v>
      </c>
      <c r="DO322" t="s">
        <v>2600</v>
      </c>
      <c r="DP322">
        <v>1</v>
      </c>
      <c r="DQ322">
        <v>0</v>
      </c>
      <c r="DR322">
        <v>0</v>
      </c>
      <c r="DS322">
        <v>0</v>
      </c>
      <c r="DT322">
        <v>0</v>
      </c>
    </row>
    <row r="323" spans="1:124" x14ac:dyDescent="0.25">
      <c r="A323" t="s">
        <v>156</v>
      </c>
      <c r="B323" t="s">
        <v>1309</v>
      </c>
      <c r="C323" t="s">
        <v>2436</v>
      </c>
      <c r="D323" t="s">
        <v>1352</v>
      </c>
      <c r="E323">
        <v>2</v>
      </c>
      <c r="F323">
        <v>440000</v>
      </c>
      <c r="G323">
        <v>440000</v>
      </c>
      <c r="H323">
        <v>530000</v>
      </c>
      <c r="J323">
        <v>224900</v>
      </c>
      <c r="K323">
        <v>224900</v>
      </c>
      <c r="L323">
        <v>420000</v>
      </c>
      <c r="M323">
        <v>425000</v>
      </c>
      <c r="N323">
        <v>440000</v>
      </c>
      <c r="O323">
        <v>500000</v>
      </c>
      <c r="Q323">
        <v>440000</v>
      </c>
      <c r="R323">
        <v>425000</v>
      </c>
      <c r="S323">
        <v>440000</v>
      </c>
      <c r="T323">
        <v>440000</v>
      </c>
      <c r="U323">
        <v>500000</v>
      </c>
      <c r="V323">
        <v>470000</v>
      </c>
      <c r="W323">
        <v>224900</v>
      </c>
      <c r="X323">
        <v>224900</v>
      </c>
      <c r="Y323">
        <v>425000</v>
      </c>
      <c r="Z323">
        <v>224900</v>
      </c>
      <c r="AA323">
        <v>224900</v>
      </c>
      <c r="AB323">
        <v>224900</v>
      </c>
      <c r="AD323">
        <v>202411</v>
      </c>
      <c r="AE323">
        <v>202411</v>
      </c>
      <c r="AF323">
        <v>264000</v>
      </c>
      <c r="AG323">
        <v>264000</v>
      </c>
      <c r="AH323">
        <v>318000</v>
      </c>
      <c r="AJ323">
        <v>168675</v>
      </c>
      <c r="AK323">
        <v>168675</v>
      </c>
      <c r="AL323">
        <v>252000</v>
      </c>
      <c r="AM323">
        <v>255000</v>
      </c>
      <c r="AN323">
        <v>264000</v>
      </c>
      <c r="AO323">
        <v>300000</v>
      </c>
      <c r="AQ323">
        <v>255200</v>
      </c>
      <c r="AR323">
        <v>246500</v>
      </c>
      <c r="AS323">
        <v>264000</v>
      </c>
      <c r="AT323">
        <v>264000</v>
      </c>
      <c r="AU323">
        <v>300000</v>
      </c>
      <c r="AV323">
        <v>282000</v>
      </c>
      <c r="AW323">
        <v>168675</v>
      </c>
      <c r="AX323">
        <v>168675</v>
      </c>
      <c r="AY323">
        <v>255000</v>
      </c>
      <c r="AZ323">
        <v>168675</v>
      </c>
      <c r="BA323">
        <v>168675</v>
      </c>
      <c r="BB323">
        <v>168675</v>
      </c>
      <c r="BD323">
        <v>151808</v>
      </c>
      <c r="BE323">
        <v>151808</v>
      </c>
      <c r="BF323">
        <v>8.1</v>
      </c>
      <c r="BG323">
        <v>8.1</v>
      </c>
      <c r="BH323">
        <v>8.1</v>
      </c>
      <c r="BI323">
        <v>8.1</v>
      </c>
      <c r="BJ323">
        <v>8.1</v>
      </c>
      <c r="BK323">
        <v>8.1</v>
      </c>
      <c r="BL323">
        <v>8.1</v>
      </c>
      <c r="BM323">
        <v>8.1</v>
      </c>
      <c r="BN323">
        <v>8.1</v>
      </c>
      <c r="BO323">
        <v>8.1</v>
      </c>
      <c r="BQ323">
        <v>8.1</v>
      </c>
      <c r="BR323">
        <v>8.1</v>
      </c>
      <c r="BS323" t="s">
        <v>1445</v>
      </c>
      <c r="BT323" s="7">
        <v>-7.7829382999999996</v>
      </c>
      <c r="BU323" s="7">
        <v>110.3853707</v>
      </c>
      <c r="BV323">
        <v>4.3133856259636848E-3</v>
      </c>
      <c r="BW323">
        <v>269146.5</v>
      </c>
      <c r="BX323">
        <v>171155.44444444441</v>
      </c>
      <c r="BY323">
        <v>289637.875</v>
      </c>
      <c r="CA323">
        <v>154080.20000000001</v>
      </c>
      <c r="CB323">
        <v>147621.88888888891</v>
      </c>
      <c r="CC323">
        <v>150385.1</v>
      </c>
      <c r="CD323">
        <v>155507.6</v>
      </c>
      <c r="CE323">
        <v>197730.66666666669</v>
      </c>
      <c r="CF323">
        <v>200118.66666666669</v>
      </c>
      <c r="CH323">
        <v>126717.2</v>
      </c>
      <c r="CI323">
        <v>140640.1</v>
      </c>
      <c r="CJ323">
        <v>145717.20000000001</v>
      </c>
      <c r="CK323">
        <v>126169.8</v>
      </c>
      <c r="CL323">
        <v>139187.6</v>
      </c>
      <c r="CM323">
        <v>165575</v>
      </c>
      <c r="CN323">
        <v>131634.6</v>
      </c>
      <c r="CO323">
        <v>164959.29999999999</v>
      </c>
      <c r="CP323">
        <v>171564.9</v>
      </c>
      <c r="CQ323">
        <v>158789.6</v>
      </c>
      <c r="CR323">
        <v>194578.2</v>
      </c>
      <c r="CS323">
        <v>200265.7</v>
      </c>
      <c r="CU323">
        <v>163162.20000000001</v>
      </c>
      <c r="CV323">
        <v>163151.70000000001</v>
      </c>
      <c r="CW323">
        <f t="shared" si="36"/>
        <v>250550</v>
      </c>
      <c r="CX323">
        <f t="shared" si="37"/>
        <v>209332.58333333334</v>
      </c>
      <c r="CY323">
        <f t="shared" si="38"/>
        <v>8.0999999999999979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0</v>
      </c>
      <c r="DG323">
        <f t="shared" si="39"/>
        <v>318000</v>
      </c>
      <c r="DH323">
        <f t="shared" si="40"/>
        <v>168675</v>
      </c>
      <c r="DI323">
        <f t="shared" si="41"/>
        <v>1.8852823477100933</v>
      </c>
      <c r="DJ323">
        <f t="shared" si="42"/>
        <v>300000</v>
      </c>
      <c r="DK323">
        <f t="shared" si="43"/>
        <v>151808</v>
      </c>
      <c r="DL323">
        <f t="shared" si="44"/>
        <v>1.9761804384485666</v>
      </c>
      <c r="DM323">
        <v>1</v>
      </c>
      <c r="DN323">
        <v>0</v>
      </c>
      <c r="DO323" t="s">
        <v>2601</v>
      </c>
      <c r="DP323">
        <v>0</v>
      </c>
      <c r="DQ323">
        <v>1</v>
      </c>
      <c r="DR323">
        <v>0</v>
      </c>
      <c r="DS323">
        <v>0</v>
      </c>
      <c r="DT323">
        <v>0</v>
      </c>
    </row>
    <row r="324" spans="1:124" x14ac:dyDescent="0.25">
      <c r="A324" t="s">
        <v>186</v>
      </c>
      <c r="B324" t="s">
        <v>1289</v>
      </c>
      <c r="C324" t="s">
        <v>1768</v>
      </c>
      <c r="D324" t="s">
        <v>1352</v>
      </c>
      <c r="E324">
        <v>1</v>
      </c>
      <c r="F324">
        <v>333333</v>
      </c>
      <c r="G324">
        <v>399999</v>
      </c>
      <c r="J324">
        <v>333333</v>
      </c>
      <c r="K324">
        <v>333333</v>
      </c>
      <c r="L324">
        <v>333333</v>
      </c>
      <c r="M324">
        <v>333333</v>
      </c>
      <c r="N324">
        <v>333333</v>
      </c>
      <c r="O324">
        <v>629139</v>
      </c>
      <c r="P324">
        <v>629139</v>
      </c>
      <c r="Q324">
        <v>333333</v>
      </c>
      <c r="R324">
        <v>333334</v>
      </c>
      <c r="S324">
        <v>333333</v>
      </c>
      <c r="T324">
        <v>333333</v>
      </c>
      <c r="U324">
        <v>400000</v>
      </c>
      <c r="V324">
        <v>400000</v>
      </c>
      <c r="W324">
        <v>333333</v>
      </c>
      <c r="X324">
        <v>333333</v>
      </c>
      <c r="Y324">
        <v>333333</v>
      </c>
      <c r="Z324">
        <v>333333</v>
      </c>
      <c r="AA324">
        <v>333333</v>
      </c>
      <c r="AB324">
        <v>333333</v>
      </c>
      <c r="AC324">
        <v>626447</v>
      </c>
      <c r="AD324">
        <v>333333</v>
      </c>
      <c r="AE324">
        <v>333333</v>
      </c>
      <c r="AF324">
        <v>250000</v>
      </c>
      <c r="AG324">
        <v>299999</v>
      </c>
      <c r="AJ324">
        <v>250000</v>
      </c>
      <c r="AK324">
        <v>250000</v>
      </c>
      <c r="AL324">
        <v>250000</v>
      </c>
      <c r="AM324">
        <v>250000</v>
      </c>
      <c r="AN324">
        <v>250000</v>
      </c>
      <c r="AO324">
        <v>471819</v>
      </c>
      <c r="AP324">
        <v>471819</v>
      </c>
      <c r="AQ324">
        <v>250000</v>
      </c>
      <c r="AR324">
        <v>250000</v>
      </c>
      <c r="AS324">
        <v>250000</v>
      </c>
      <c r="AT324">
        <v>250000</v>
      </c>
      <c r="AU324">
        <v>300000</v>
      </c>
      <c r="AV324">
        <v>300000</v>
      </c>
      <c r="AW324">
        <v>250000</v>
      </c>
      <c r="AX324">
        <v>250000</v>
      </c>
      <c r="AY324">
        <v>250000</v>
      </c>
      <c r="AZ324">
        <v>250000</v>
      </c>
      <c r="BA324">
        <v>250000</v>
      </c>
      <c r="BB324">
        <v>250000</v>
      </c>
      <c r="BC324">
        <v>469835</v>
      </c>
      <c r="BD324">
        <v>250000</v>
      </c>
      <c r="BE324">
        <v>250000</v>
      </c>
      <c r="BF324">
        <v>8.5</v>
      </c>
      <c r="BG324">
        <v>8.5</v>
      </c>
      <c r="BH324">
        <v>8.5</v>
      </c>
      <c r="BI324">
        <v>8.5</v>
      </c>
      <c r="BJ324">
        <v>8.5</v>
      </c>
      <c r="BK324">
        <v>8.5</v>
      </c>
      <c r="BL324">
        <v>8.5</v>
      </c>
      <c r="BM324">
        <v>8.5</v>
      </c>
      <c r="BN324">
        <v>8.5</v>
      </c>
      <c r="BO324">
        <v>8.5</v>
      </c>
      <c r="BP324">
        <v>8.5</v>
      </c>
      <c r="BQ324">
        <v>8.5</v>
      </c>
      <c r="BR324">
        <v>8.5</v>
      </c>
      <c r="BS324" t="s">
        <v>1446</v>
      </c>
      <c r="BT324" s="7">
        <v>-7.7926118000000004</v>
      </c>
      <c r="BU324" s="7">
        <v>110.3648709</v>
      </c>
      <c r="BV324">
        <v>9.3168069637674148E-4</v>
      </c>
      <c r="BW324">
        <v>89300</v>
      </c>
      <c r="BX324">
        <v>79778.333333333328</v>
      </c>
      <c r="CA324">
        <v>87022.222222222219</v>
      </c>
      <c r="CB324">
        <v>73120.100000000006</v>
      </c>
      <c r="CC324">
        <v>78270</v>
      </c>
      <c r="CD324">
        <v>76388.888888888891</v>
      </c>
      <c r="CE324">
        <v>105077.7777777778</v>
      </c>
      <c r="CF324">
        <v>173164.5</v>
      </c>
      <c r="CG324">
        <v>448470.5</v>
      </c>
      <c r="CH324">
        <v>78444.555555555562</v>
      </c>
      <c r="CI324">
        <v>97170</v>
      </c>
      <c r="CJ324">
        <v>76650</v>
      </c>
      <c r="CK324">
        <v>86605</v>
      </c>
      <c r="CL324">
        <v>101283.3333333333</v>
      </c>
      <c r="CM324">
        <v>181406.25</v>
      </c>
      <c r="CN324">
        <v>77200</v>
      </c>
      <c r="CO324">
        <v>84125</v>
      </c>
      <c r="CP324">
        <v>86025</v>
      </c>
      <c r="CQ324">
        <v>110548</v>
      </c>
      <c r="CR324">
        <v>115548</v>
      </c>
      <c r="CS324">
        <v>173781.25</v>
      </c>
      <c r="CT324">
        <v>171056.66666666669</v>
      </c>
      <c r="CU324">
        <v>101175</v>
      </c>
      <c r="CV324">
        <v>101175</v>
      </c>
      <c r="CW324">
        <f t="shared" ref="CW324:CW387" si="45">AVERAGE(AF324:AR324)</f>
        <v>294876.09090909088</v>
      </c>
      <c r="CX324">
        <f t="shared" ref="CX324:CX387" si="46">AVERAGE(AS324:BE324)</f>
        <v>274602.69230769231</v>
      </c>
      <c r="CY324">
        <f t="shared" ref="CY324:CY387" si="47">AVERAGE(BF324:BR324)</f>
        <v>8.5</v>
      </c>
      <c r="CZ324">
        <v>1</v>
      </c>
      <c r="DA324">
        <v>1</v>
      </c>
      <c r="DB324">
        <v>1</v>
      </c>
      <c r="DC324">
        <v>0</v>
      </c>
      <c r="DD324">
        <v>1</v>
      </c>
      <c r="DE324">
        <v>1</v>
      </c>
      <c r="DF324">
        <v>1</v>
      </c>
      <c r="DG324">
        <f t="shared" ref="DG324:DG387" si="48">MAX(AF324:AR324)</f>
        <v>471819</v>
      </c>
      <c r="DH324">
        <f t="shared" ref="DH324:DH387" si="49">MIN(AF324:AR324)</f>
        <v>250000</v>
      </c>
      <c r="DI324">
        <f t="shared" ref="DI324:DI387" si="50">DG324/DH324</f>
        <v>1.887276</v>
      </c>
      <c r="DJ324">
        <f t="shared" ref="DJ324:DJ387" si="51">MAX(AS324:BE324)</f>
        <v>469835</v>
      </c>
      <c r="DK324">
        <f t="shared" ref="DK324:DK387" si="52">MIN(AS324:BE324)</f>
        <v>250000</v>
      </c>
      <c r="DL324">
        <f t="shared" ref="DL324:DL387" si="53">DJ324/DK324</f>
        <v>1.87934</v>
      </c>
      <c r="DM324">
        <v>1</v>
      </c>
      <c r="DN324">
        <v>0</v>
      </c>
      <c r="DO324" t="s">
        <v>2601</v>
      </c>
      <c r="DP324">
        <v>0</v>
      </c>
      <c r="DQ324">
        <v>1</v>
      </c>
      <c r="DR324">
        <v>0</v>
      </c>
      <c r="DS324">
        <v>0</v>
      </c>
      <c r="DT324">
        <v>0</v>
      </c>
    </row>
    <row r="325" spans="1:124" x14ac:dyDescent="0.25">
      <c r="A325" t="s">
        <v>479</v>
      </c>
      <c r="B325" t="s">
        <v>1289</v>
      </c>
      <c r="C325" t="s">
        <v>1788</v>
      </c>
      <c r="D325" t="s">
        <v>1352</v>
      </c>
      <c r="E325">
        <v>0</v>
      </c>
      <c r="F325">
        <v>146667</v>
      </c>
      <c r="G325">
        <v>133333</v>
      </c>
      <c r="H325">
        <v>133333</v>
      </c>
      <c r="I325">
        <v>133333</v>
      </c>
      <c r="J325">
        <v>133333</v>
      </c>
      <c r="L325">
        <v>133333</v>
      </c>
      <c r="M325">
        <v>186667</v>
      </c>
      <c r="N325">
        <v>133333</v>
      </c>
      <c r="O325">
        <v>186667</v>
      </c>
      <c r="P325">
        <v>253333</v>
      </c>
      <c r="S325">
        <v>133333</v>
      </c>
      <c r="T325">
        <v>133333</v>
      </c>
      <c r="U325">
        <v>133333</v>
      </c>
      <c r="V325">
        <v>133333</v>
      </c>
      <c r="W325">
        <v>133333</v>
      </c>
      <c r="AF325">
        <v>110000</v>
      </c>
      <c r="AG325">
        <v>100000</v>
      </c>
      <c r="AH325">
        <v>100000</v>
      </c>
      <c r="AI325">
        <v>100000</v>
      </c>
      <c r="AJ325">
        <v>100000</v>
      </c>
      <c r="AL325">
        <v>100000</v>
      </c>
      <c r="AM325">
        <v>140000</v>
      </c>
      <c r="AN325">
        <v>100000</v>
      </c>
      <c r="AO325">
        <v>140000</v>
      </c>
      <c r="AP325">
        <v>190000</v>
      </c>
      <c r="AS325">
        <v>100000</v>
      </c>
      <c r="AT325">
        <v>100000</v>
      </c>
      <c r="AU325">
        <v>100000</v>
      </c>
      <c r="AV325">
        <v>100000</v>
      </c>
      <c r="AW325">
        <v>100000</v>
      </c>
      <c r="BF325">
        <v>8.1999999999999993</v>
      </c>
      <c r="BG325">
        <v>8.1999999999999993</v>
      </c>
      <c r="BH325">
        <v>8.1999999999999993</v>
      </c>
      <c r="BI325">
        <v>8.1999999999999993</v>
      </c>
      <c r="BJ325">
        <v>8.1999999999999993</v>
      </c>
      <c r="BL325">
        <v>8.1999999999999993</v>
      </c>
      <c r="BM325">
        <v>8.1999999999999993</v>
      </c>
      <c r="BN325">
        <v>8.1999999999999993</v>
      </c>
      <c r="BO325">
        <v>8.1999999999999993</v>
      </c>
      <c r="BP325">
        <v>8.1999999999999993</v>
      </c>
      <c r="BS325" t="s">
        <v>2470</v>
      </c>
      <c r="BT325" s="7">
        <v>-7.7914838</v>
      </c>
      <c r="BU325" s="7">
        <v>110.3626074</v>
      </c>
      <c r="BV325">
        <v>6.5051313043870142E-4</v>
      </c>
      <c r="BW325">
        <v>207174</v>
      </c>
      <c r="BX325">
        <v>235332</v>
      </c>
      <c r="BY325">
        <v>173671.5</v>
      </c>
      <c r="BZ325">
        <v>234823.75</v>
      </c>
      <c r="CA325">
        <v>273083.22222222219</v>
      </c>
      <c r="CC325">
        <v>217258</v>
      </c>
      <c r="CD325">
        <v>138807.79999999999</v>
      </c>
      <c r="CE325">
        <v>187888.66666666669</v>
      </c>
      <c r="CF325">
        <v>240876.33333333331</v>
      </c>
      <c r="CG325">
        <v>14451</v>
      </c>
      <c r="CJ325">
        <v>171067.7</v>
      </c>
      <c r="CK325">
        <v>172189.5</v>
      </c>
      <c r="CL325">
        <v>244080.77777777781</v>
      </c>
      <c r="CM325">
        <v>238455</v>
      </c>
      <c r="CN325">
        <v>192724.4</v>
      </c>
      <c r="CW325">
        <f t="shared" si="45"/>
        <v>118000</v>
      </c>
      <c r="CX325">
        <f t="shared" si="46"/>
        <v>100000</v>
      </c>
      <c r="CY325">
        <f t="shared" si="47"/>
        <v>8.2000000000000011</v>
      </c>
      <c r="CZ325">
        <v>0</v>
      </c>
      <c r="DA325">
        <v>0</v>
      </c>
      <c r="DB325">
        <v>1</v>
      </c>
      <c r="DC325">
        <v>0</v>
      </c>
      <c r="DD325">
        <v>1</v>
      </c>
      <c r="DE325">
        <v>1</v>
      </c>
      <c r="DF325">
        <v>0</v>
      </c>
      <c r="DG325">
        <f t="shared" si="48"/>
        <v>190000</v>
      </c>
      <c r="DH325">
        <f t="shared" si="49"/>
        <v>100000</v>
      </c>
      <c r="DI325">
        <f t="shared" si="50"/>
        <v>1.9</v>
      </c>
      <c r="DJ325">
        <f t="shared" si="51"/>
        <v>100000</v>
      </c>
      <c r="DK325">
        <f t="shared" si="52"/>
        <v>100000</v>
      </c>
      <c r="DL325">
        <f t="shared" si="53"/>
        <v>1</v>
      </c>
      <c r="DM325">
        <v>1</v>
      </c>
      <c r="DN325">
        <v>0</v>
      </c>
      <c r="DO325" t="s">
        <v>2601</v>
      </c>
      <c r="DP325">
        <v>0</v>
      </c>
      <c r="DQ325">
        <v>1</v>
      </c>
      <c r="DR325">
        <v>0</v>
      </c>
      <c r="DS325">
        <v>0</v>
      </c>
      <c r="DT325">
        <v>0</v>
      </c>
    </row>
    <row r="326" spans="1:124" x14ac:dyDescent="0.25">
      <c r="A326" t="s">
        <v>423</v>
      </c>
      <c r="B326" t="s">
        <v>1286</v>
      </c>
      <c r="C326" t="s">
        <v>1931</v>
      </c>
      <c r="D326" t="s">
        <v>1352</v>
      </c>
      <c r="E326">
        <v>0</v>
      </c>
      <c r="F326">
        <v>300000</v>
      </c>
      <c r="G326">
        <v>266667</v>
      </c>
      <c r="H326">
        <v>340000</v>
      </c>
      <c r="I326">
        <v>380000</v>
      </c>
      <c r="J326">
        <v>200000</v>
      </c>
      <c r="K326">
        <v>266667</v>
      </c>
      <c r="L326">
        <v>266667</v>
      </c>
      <c r="M326">
        <v>266667</v>
      </c>
      <c r="N326">
        <v>286667</v>
      </c>
      <c r="O326">
        <v>333333</v>
      </c>
      <c r="P326">
        <v>333333</v>
      </c>
      <c r="Q326">
        <v>293333</v>
      </c>
      <c r="R326">
        <v>266667</v>
      </c>
      <c r="S326">
        <v>200000</v>
      </c>
      <c r="T326">
        <v>200000</v>
      </c>
      <c r="U326">
        <v>313333</v>
      </c>
      <c r="V326">
        <v>313333</v>
      </c>
      <c r="W326">
        <v>200000</v>
      </c>
      <c r="X326">
        <v>233333</v>
      </c>
      <c r="Y326">
        <v>233333</v>
      </c>
      <c r="Z326">
        <v>233333</v>
      </c>
      <c r="AA326">
        <v>266667</v>
      </c>
      <c r="AE326">
        <v>266667</v>
      </c>
      <c r="AF326">
        <v>225000</v>
      </c>
      <c r="AG326">
        <v>200000</v>
      </c>
      <c r="AH326">
        <v>255000</v>
      </c>
      <c r="AI326">
        <v>285000</v>
      </c>
      <c r="AJ326">
        <v>150000</v>
      </c>
      <c r="AK326">
        <v>200000</v>
      </c>
      <c r="AL326">
        <v>200000</v>
      </c>
      <c r="AM326">
        <v>200000</v>
      </c>
      <c r="AN326">
        <v>215000</v>
      </c>
      <c r="AO326">
        <v>250000</v>
      </c>
      <c r="AP326">
        <v>250000</v>
      </c>
      <c r="AQ326">
        <v>220000</v>
      </c>
      <c r="AR326">
        <v>200000</v>
      </c>
      <c r="AS326">
        <v>150000</v>
      </c>
      <c r="AT326">
        <v>150000</v>
      </c>
      <c r="AU326">
        <v>235000</v>
      </c>
      <c r="AV326">
        <v>235000</v>
      </c>
      <c r="AW326">
        <v>150000</v>
      </c>
      <c r="AX326">
        <v>175000</v>
      </c>
      <c r="AY326">
        <v>175000</v>
      </c>
      <c r="AZ326">
        <v>175000</v>
      </c>
      <c r="BA326">
        <v>200000</v>
      </c>
      <c r="BE326">
        <v>200000</v>
      </c>
      <c r="BF326">
        <v>8.1999999999999993</v>
      </c>
      <c r="BG326">
        <v>8.3000000000000007</v>
      </c>
      <c r="BH326">
        <v>8.4</v>
      </c>
      <c r="BI326">
        <v>8.4</v>
      </c>
      <c r="BJ326">
        <v>8.4</v>
      </c>
      <c r="BK326">
        <v>8.4</v>
      </c>
      <c r="BL326">
        <v>8.4</v>
      </c>
      <c r="BM326">
        <v>8.4</v>
      </c>
      <c r="BN326">
        <v>8.4</v>
      </c>
      <c r="BO326">
        <v>8.4</v>
      </c>
      <c r="BP326">
        <v>8.1999999999999993</v>
      </c>
      <c r="BQ326">
        <v>8.1999999999999993</v>
      </c>
      <c r="BR326">
        <v>8.1999999999999993</v>
      </c>
      <c r="BS326" t="s">
        <v>1439</v>
      </c>
      <c r="BT326" s="7">
        <v>-7.8123259000000003</v>
      </c>
      <c r="BU326" s="7">
        <v>110.39124409999999</v>
      </c>
      <c r="BV326">
        <v>6.6746986150455776E-3</v>
      </c>
      <c r="BW326">
        <v>67485.71428571429</v>
      </c>
      <c r="BX326">
        <v>54822.222222222219</v>
      </c>
      <c r="BY326">
        <v>87488.888888888891</v>
      </c>
      <c r="BZ326">
        <v>92489</v>
      </c>
      <c r="CA326">
        <v>70066.666666666672</v>
      </c>
      <c r="CB326">
        <v>50550</v>
      </c>
      <c r="CC326">
        <v>41600</v>
      </c>
      <c r="CD326">
        <v>47155.555555555547</v>
      </c>
      <c r="CE326">
        <v>52040</v>
      </c>
      <c r="CF326">
        <v>81423</v>
      </c>
      <c r="CG326">
        <v>76181.888888888891</v>
      </c>
      <c r="CH326">
        <v>66350</v>
      </c>
      <c r="CI326">
        <v>45694.444444444453</v>
      </c>
      <c r="CJ326">
        <v>47371.428571428572</v>
      </c>
      <c r="CK326">
        <v>61660</v>
      </c>
      <c r="CL326">
        <v>86377.777777777781</v>
      </c>
      <c r="CM326">
        <v>83488.888888888891</v>
      </c>
      <c r="CN326">
        <v>50660</v>
      </c>
      <c r="CO326">
        <v>54228.571428571428</v>
      </c>
      <c r="CP326">
        <v>48075</v>
      </c>
      <c r="CQ326">
        <v>48075</v>
      </c>
      <c r="CR326">
        <v>45377.777777777781</v>
      </c>
      <c r="CV326">
        <v>31485</v>
      </c>
      <c r="CW326">
        <f t="shared" si="45"/>
        <v>219230.76923076922</v>
      </c>
      <c r="CX326">
        <f t="shared" si="46"/>
        <v>184500</v>
      </c>
      <c r="CY326">
        <f t="shared" si="47"/>
        <v>8.3307692307692314</v>
      </c>
      <c r="CZ326">
        <v>1</v>
      </c>
      <c r="DA326">
        <v>1</v>
      </c>
      <c r="DB326">
        <v>1</v>
      </c>
      <c r="DC326">
        <v>0</v>
      </c>
      <c r="DD326">
        <v>1</v>
      </c>
      <c r="DE326">
        <v>1</v>
      </c>
      <c r="DF326">
        <v>0</v>
      </c>
      <c r="DG326">
        <f t="shared" si="48"/>
        <v>285000</v>
      </c>
      <c r="DH326">
        <f t="shared" si="49"/>
        <v>150000</v>
      </c>
      <c r="DI326">
        <f t="shared" si="50"/>
        <v>1.9</v>
      </c>
      <c r="DJ326">
        <f t="shared" si="51"/>
        <v>235000</v>
      </c>
      <c r="DK326">
        <f t="shared" si="52"/>
        <v>150000</v>
      </c>
      <c r="DL326">
        <f t="shared" si="53"/>
        <v>1.5666666666666667</v>
      </c>
      <c r="DM326">
        <v>1</v>
      </c>
      <c r="DN326">
        <v>0</v>
      </c>
      <c r="DO326" t="s">
        <v>2601</v>
      </c>
      <c r="DP326">
        <v>0</v>
      </c>
      <c r="DQ326">
        <v>1</v>
      </c>
      <c r="DR326">
        <v>0</v>
      </c>
      <c r="DS326">
        <v>0</v>
      </c>
      <c r="DT326">
        <v>0</v>
      </c>
    </row>
    <row r="327" spans="1:124" x14ac:dyDescent="0.25">
      <c r="A327" t="s">
        <v>65</v>
      </c>
      <c r="B327" t="s">
        <v>1314</v>
      </c>
      <c r="C327" t="s">
        <v>1666</v>
      </c>
      <c r="D327" t="s">
        <v>1352</v>
      </c>
      <c r="E327">
        <v>3</v>
      </c>
      <c r="F327">
        <v>333332</v>
      </c>
      <c r="G327">
        <v>319999</v>
      </c>
      <c r="H327">
        <v>426665</v>
      </c>
      <c r="I327">
        <v>453332</v>
      </c>
      <c r="J327">
        <v>266665</v>
      </c>
      <c r="K327">
        <v>279999</v>
      </c>
      <c r="L327">
        <v>266665</v>
      </c>
      <c r="M327">
        <v>346665</v>
      </c>
      <c r="N327">
        <v>266665</v>
      </c>
      <c r="O327">
        <v>506665</v>
      </c>
      <c r="P327">
        <v>506665</v>
      </c>
      <c r="Q327">
        <v>466665</v>
      </c>
      <c r="R327">
        <v>319999</v>
      </c>
      <c r="S327">
        <v>266665</v>
      </c>
      <c r="T327">
        <v>266665</v>
      </c>
      <c r="U327">
        <v>506665</v>
      </c>
      <c r="V327">
        <v>506665</v>
      </c>
      <c r="W327">
        <v>266665</v>
      </c>
      <c r="X327">
        <v>346665</v>
      </c>
      <c r="Y327">
        <v>373332</v>
      </c>
      <c r="Z327">
        <v>346665</v>
      </c>
      <c r="AA327">
        <v>346665</v>
      </c>
      <c r="AB327">
        <v>346665</v>
      </c>
      <c r="AC327">
        <v>439999</v>
      </c>
      <c r="AD327">
        <v>346665</v>
      </c>
      <c r="AE327">
        <v>346665</v>
      </c>
      <c r="AF327">
        <v>249999</v>
      </c>
      <c r="AG327">
        <v>239999</v>
      </c>
      <c r="AH327">
        <v>319999</v>
      </c>
      <c r="AI327">
        <v>339999</v>
      </c>
      <c r="AJ327">
        <v>199999</v>
      </c>
      <c r="AK327">
        <v>209999</v>
      </c>
      <c r="AL327">
        <v>199999</v>
      </c>
      <c r="AM327">
        <v>259999</v>
      </c>
      <c r="AN327">
        <v>199999</v>
      </c>
      <c r="AO327">
        <v>379999</v>
      </c>
      <c r="AP327">
        <v>379999</v>
      </c>
      <c r="AQ327">
        <v>349999</v>
      </c>
      <c r="AR327">
        <v>239999</v>
      </c>
      <c r="AS327">
        <v>199999</v>
      </c>
      <c r="AT327">
        <v>199999</v>
      </c>
      <c r="AU327">
        <v>379999</v>
      </c>
      <c r="AV327">
        <v>379999</v>
      </c>
      <c r="AW327">
        <v>199999</v>
      </c>
      <c r="AX327">
        <v>259999</v>
      </c>
      <c r="AY327">
        <v>279999</v>
      </c>
      <c r="AZ327">
        <v>259999</v>
      </c>
      <c r="BA327">
        <v>259999</v>
      </c>
      <c r="BB327">
        <v>259999</v>
      </c>
      <c r="BC327">
        <v>329999</v>
      </c>
      <c r="BD327">
        <v>259999</v>
      </c>
      <c r="BE327">
        <v>259999</v>
      </c>
      <c r="BF327">
        <v>8.1999999999999993</v>
      </c>
      <c r="BG327">
        <v>8.1999999999999993</v>
      </c>
      <c r="BH327">
        <v>8.1999999999999993</v>
      </c>
      <c r="BI327">
        <v>8.1999999999999993</v>
      </c>
      <c r="BJ327">
        <v>8.1999999999999993</v>
      </c>
      <c r="BK327">
        <v>8.1999999999999993</v>
      </c>
      <c r="BL327">
        <v>8.1999999999999993</v>
      </c>
      <c r="BM327">
        <v>8.1999999999999993</v>
      </c>
      <c r="BN327">
        <v>8.1999999999999993</v>
      </c>
      <c r="BO327">
        <v>8.1999999999999993</v>
      </c>
      <c r="BP327">
        <v>8.1999999999999993</v>
      </c>
      <c r="BQ327">
        <v>8.1999999999999993</v>
      </c>
      <c r="BR327">
        <v>8.1999999999999993</v>
      </c>
      <c r="BS327" t="s">
        <v>1445</v>
      </c>
      <c r="BT327" s="7">
        <v>-7.7589107999999998</v>
      </c>
      <c r="BU327" s="7">
        <v>110.3957616</v>
      </c>
      <c r="BV327">
        <v>3.682472047741189E-3</v>
      </c>
      <c r="BW327">
        <v>337882</v>
      </c>
      <c r="BX327">
        <v>287079.85714285722</v>
      </c>
      <c r="BY327">
        <v>394909.66666666669</v>
      </c>
      <c r="BZ327">
        <v>456152</v>
      </c>
      <c r="CA327">
        <v>279545</v>
      </c>
      <c r="CB327">
        <v>228582.7</v>
      </c>
      <c r="CC327">
        <v>220305.9</v>
      </c>
      <c r="CD327">
        <v>332105</v>
      </c>
      <c r="CE327">
        <v>254594.11111111109</v>
      </c>
      <c r="CF327">
        <v>298874</v>
      </c>
      <c r="CG327">
        <v>347684.16666666669</v>
      </c>
      <c r="CH327">
        <v>250329.11111111109</v>
      </c>
      <c r="CI327">
        <v>221552.9</v>
      </c>
      <c r="CJ327">
        <v>242069.5</v>
      </c>
      <c r="CK327">
        <v>238450.44444444441</v>
      </c>
      <c r="CL327">
        <v>257649.55555555559</v>
      </c>
      <c r="CM327">
        <v>305448</v>
      </c>
      <c r="CN327">
        <v>200713.9</v>
      </c>
      <c r="CO327">
        <v>197940.9</v>
      </c>
      <c r="CP327">
        <v>190990.6</v>
      </c>
      <c r="CQ327">
        <v>256170.42857142861</v>
      </c>
      <c r="CR327">
        <v>202397.9</v>
      </c>
      <c r="CS327">
        <v>211569.3</v>
      </c>
      <c r="CT327">
        <v>276554.09999999998</v>
      </c>
      <c r="CU327">
        <v>89380</v>
      </c>
      <c r="CV327">
        <v>192527.2</v>
      </c>
      <c r="CW327">
        <f t="shared" si="45"/>
        <v>274614.38461538462</v>
      </c>
      <c r="CX327">
        <f t="shared" si="46"/>
        <v>271537.46153846156</v>
      </c>
      <c r="CY327">
        <f t="shared" si="47"/>
        <v>8.2000000000000011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0</v>
      </c>
      <c r="DG327">
        <f t="shared" si="48"/>
        <v>379999</v>
      </c>
      <c r="DH327">
        <f t="shared" si="49"/>
        <v>199999</v>
      </c>
      <c r="DI327">
        <f t="shared" si="50"/>
        <v>1.9000045000225001</v>
      </c>
      <c r="DJ327">
        <f t="shared" si="51"/>
        <v>379999</v>
      </c>
      <c r="DK327">
        <f t="shared" si="52"/>
        <v>199999</v>
      </c>
      <c r="DL327">
        <f t="shared" si="53"/>
        <v>1.9000045000225001</v>
      </c>
      <c r="DM327">
        <v>1</v>
      </c>
      <c r="DN327">
        <v>0</v>
      </c>
      <c r="DO327" t="s">
        <v>2600</v>
      </c>
      <c r="DP327">
        <v>1</v>
      </c>
      <c r="DQ327">
        <v>0</v>
      </c>
      <c r="DR327">
        <v>0</v>
      </c>
      <c r="DS327">
        <v>0</v>
      </c>
      <c r="DT327">
        <v>0</v>
      </c>
    </row>
    <row r="328" spans="1:124" x14ac:dyDescent="0.25">
      <c r="A328" t="s">
        <v>260</v>
      </c>
      <c r="B328" t="s">
        <v>1285</v>
      </c>
      <c r="C328" t="s">
        <v>1692</v>
      </c>
      <c r="D328" t="s">
        <v>1352</v>
      </c>
      <c r="E328">
        <v>1</v>
      </c>
      <c r="F328">
        <v>269000</v>
      </c>
      <c r="G328">
        <v>299000</v>
      </c>
      <c r="H328">
        <v>420000</v>
      </c>
      <c r="I328">
        <v>420000</v>
      </c>
      <c r="J328">
        <v>269000</v>
      </c>
      <c r="K328">
        <v>269000</v>
      </c>
      <c r="L328">
        <v>269000</v>
      </c>
      <c r="M328">
        <v>269000</v>
      </c>
      <c r="N328">
        <v>299000</v>
      </c>
      <c r="O328">
        <v>299000</v>
      </c>
      <c r="P328">
        <v>459000</v>
      </c>
      <c r="Q328">
        <v>299000</v>
      </c>
      <c r="R328">
        <v>478667</v>
      </c>
      <c r="S328">
        <v>269000</v>
      </c>
      <c r="T328">
        <v>299000</v>
      </c>
      <c r="U328">
        <v>299000</v>
      </c>
      <c r="V328">
        <v>299000</v>
      </c>
      <c r="W328">
        <v>269000</v>
      </c>
      <c r="X328">
        <v>250000</v>
      </c>
      <c r="Y328">
        <v>269000</v>
      </c>
      <c r="Z328">
        <v>269000</v>
      </c>
      <c r="AA328">
        <v>269000</v>
      </c>
      <c r="AB328">
        <v>299000</v>
      </c>
      <c r="AC328">
        <v>299000</v>
      </c>
      <c r="AD328">
        <v>359000</v>
      </c>
      <c r="AE328">
        <v>478667</v>
      </c>
      <c r="AF328">
        <v>212510</v>
      </c>
      <c r="AG328">
        <v>218270</v>
      </c>
      <c r="AH328">
        <v>306600</v>
      </c>
      <c r="AI328">
        <v>331800</v>
      </c>
      <c r="AJ328">
        <v>212510</v>
      </c>
      <c r="AK328">
        <v>188300</v>
      </c>
      <c r="AL328">
        <v>212510</v>
      </c>
      <c r="AM328">
        <v>196370</v>
      </c>
      <c r="AN328">
        <v>236210</v>
      </c>
      <c r="AO328">
        <v>236210</v>
      </c>
      <c r="AP328">
        <v>302940</v>
      </c>
      <c r="AQ328">
        <v>236210</v>
      </c>
      <c r="AR328">
        <v>359000</v>
      </c>
      <c r="AS328">
        <v>212510</v>
      </c>
      <c r="AT328">
        <v>218270</v>
      </c>
      <c r="AU328">
        <v>218270</v>
      </c>
      <c r="AV328">
        <v>236210</v>
      </c>
      <c r="AW328">
        <v>212510</v>
      </c>
      <c r="AX328">
        <v>175000</v>
      </c>
      <c r="AY328">
        <v>212510</v>
      </c>
      <c r="AZ328">
        <v>196370</v>
      </c>
      <c r="BA328">
        <v>196370</v>
      </c>
      <c r="BB328">
        <v>236210</v>
      </c>
      <c r="BC328">
        <v>197340</v>
      </c>
      <c r="BD328">
        <v>283610</v>
      </c>
      <c r="BE328">
        <v>359000</v>
      </c>
      <c r="BF328">
        <v>8.3000000000000007</v>
      </c>
      <c r="BG328">
        <v>8.3000000000000007</v>
      </c>
      <c r="BH328">
        <v>8.3000000000000007</v>
      </c>
      <c r="BI328">
        <v>8.3000000000000007</v>
      </c>
      <c r="BJ328">
        <v>8.3000000000000007</v>
      </c>
      <c r="BK328">
        <v>8.3000000000000007</v>
      </c>
      <c r="BL328">
        <v>8.3000000000000007</v>
      </c>
      <c r="BM328">
        <v>8.3000000000000007</v>
      </c>
      <c r="BN328">
        <v>8.3000000000000007</v>
      </c>
      <c r="BO328">
        <v>8.3000000000000007</v>
      </c>
      <c r="BP328">
        <v>8.3000000000000007</v>
      </c>
      <c r="BQ328">
        <v>8.3000000000000007</v>
      </c>
      <c r="BR328">
        <v>8.3000000000000007</v>
      </c>
      <c r="BS328" t="s">
        <v>1439</v>
      </c>
      <c r="BT328" s="7">
        <v>-7.7812112000000004</v>
      </c>
      <c r="BU328" s="7">
        <v>110.3665891</v>
      </c>
      <c r="BV328">
        <v>1.9374664112697679E-3</v>
      </c>
      <c r="BW328">
        <v>168471.7</v>
      </c>
      <c r="BX328">
        <v>403086.88888888888</v>
      </c>
      <c r="BY328">
        <v>183514.66666666669</v>
      </c>
      <c r="BZ328">
        <v>206592.71428571429</v>
      </c>
      <c r="CA328">
        <v>181318.3</v>
      </c>
      <c r="CB328">
        <v>219651</v>
      </c>
      <c r="CC328">
        <v>218465.3</v>
      </c>
      <c r="CD328">
        <v>211607.8</v>
      </c>
      <c r="CE328">
        <v>262192</v>
      </c>
      <c r="CF328">
        <v>217868.55555555559</v>
      </c>
      <c r="CG328">
        <v>304800.375</v>
      </c>
      <c r="CH328">
        <v>159051.66666666669</v>
      </c>
      <c r="CI328">
        <v>195047.8</v>
      </c>
      <c r="CJ328">
        <v>177757.6</v>
      </c>
      <c r="CK328">
        <v>174110.6</v>
      </c>
      <c r="CL328">
        <v>293976.5</v>
      </c>
      <c r="CM328">
        <v>254654.22222222219</v>
      </c>
      <c r="CN328">
        <v>155831.5</v>
      </c>
      <c r="CO328">
        <v>182244.3</v>
      </c>
      <c r="CP328">
        <v>165922.9</v>
      </c>
      <c r="CQ328">
        <v>184485.5</v>
      </c>
      <c r="CR328">
        <v>202116.1</v>
      </c>
      <c r="CS328">
        <v>236621</v>
      </c>
      <c r="CT328">
        <v>289828.3</v>
      </c>
      <c r="CU328">
        <v>164597</v>
      </c>
      <c r="CV328">
        <v>218932.11111111109</v>
      </c>
      <c r="CW328">
        <f t="shared" si="45"/>
        <v>249956.92307692306</v>
      </c>
      <c r="CX328">
        <f t="shared" si="46"/>
        <v>227244.61538461538</v>
      </c>
      <c r="CY328">
        <f t="shared" si="47"/>
        <v>8.2999999999999989</v>
      </c>
      <c r="CZ328">
        <v>1</v>
      </c>
      <c r="DA328">
        <v>1</v>
      </c>
      <c r="DB328">
        <v>1</v>
      </c>
      <c r="DC328">
        <v>0</v>
      </c>
      <c r="DD328">
        <v>1</v>
      </c>
      <c r="DE328">
        <v>1</v>
      </c>
      <c r="DF328">
        <v>0</v>
      </c>
      <c r="DG328">
        <f t="shared" si="48"/>
        <v>359000</v>
      </c>
      <c r="DH328">
        <f t="shared" si="49"/>
        <v>188300</v>
      </c>
      <c r="DI328">
        <f t="shared" si="50"/>
        <v>1.9065321295804567</v>
      </c>
      <c r="DJ328">
        <f t="shared" si="51"/>
        <v>359000</v>
      </c>
      <c r="DK328">
        <f t="shared" si="52"/>
        <v>175000</v>
      </c>
      <c r="DL328">
        <f t="shared" si="53"/>
        <v>2.0514285714285716</v>
      </c>
      <c r="DM328">
        <v>1</v>
      </c>
      <c r="DN328">
        <v>0</v>
      </c>
      <c r="DO328" t="s">
        <v>2601</v>
      </c>
      <c r="DP328">
        <v>0</v>
      </c>
      <c r="DQ328">
        <v>1</v>
      </c>
      <c r="DR328">
        <v>0</v>
      </c>
      <c r="DS328">
        <v>0</v>
      </c>
      <c r="DT328">
        <v>0</v>
      </c>
    </row>
    <row r="329" spans="1:124" x14ac:dyDescent="0.25">
      <c r="A329" t="s">
        <v>138</v>
      </c>
      <c r="B329" t="s">
        <v>1314</v>
      </c>
      <c r="C329" t="s">
        <v>1505</v>
      </c>
      <c r="D329" t="s">
        <v>1352</v>
      </c>
      <c r="E329">
        <v>0</v>
      </c>
      <c r="F329">
        <v>320000</v>
      </c>
      <c r="G329">
        <v>320000</v>
      </c>
      <c r="H329">
        <v>320000</v>
      </c>
      <c r="I329">
        <v>353333</v>
      </c>
      <c r="J329">
        <v>320000</v>
      </c>
      <c r="K329">
        <v>240000</v>
      </c>
      <c r="L329">
        <v>320000</v>
      </c>
      <c r="M329">
        <v>320000</v>
      </c>
      <c r="N329">
        <v>320000</v>
      </c>
      <c r="O329">
        <v>320000</v>
      </c>
      <c r="P329">
        <v>459333</v>
      </c>
      <c r="Q329">
        <v>240000</v>
      </c>
      <c r="R329">
        <v>240000</v>
      </c>
      <c r="S329">
        <v>320000</v>
      </c>
      <c r="T329">
        <v>320000</v>
      </c>
      <c r="U329">
        <v>320000</v>
      </c>
      <c r="V329">
        <v>353333</v>
      </c>
      <c r="W329">
        <v>320000</v>
      </c>
      <c r="X329">
        <v>320000</v>
      </c>
      <c r="Y329">
        <v>320000</v>
      </c>
      <c r="Z329">
        <v>320000</v>
      </c>
      <c r="AA329">
        <v>320000</v>
      </c>
      <c r="AB329">
        <v>320000</v>
      </c>
      <c r="AC329">
        <v>353333</v>
      </c>
      <c r="AD329">
        <v>320000</v>
      </c>
      <c r="AE329">
        <v>320000</v>
      </c>
      <c r="AF329">
        <v>240000</v>
      </c>
      <c r="AG329">
        <v>240000</v>
      </c>
      <c r="AH329">
        <v>240000</v>
      </c>
      <c r="AI329">
        <v>265000</v>
      </c>
      <c r="AJ329">
        <v>240000</v>
      </c>
      <c r="AK329">
        <v>180000</v>
      </c>
      <c r="AL329">
        <v>240000</v>
      </c>
      <c r="AM329">
        <v>240000</v>
      </c>
      <c r="AN329">
        <v>240000</v>
      </c>
      <c r="AO329">
        <v>240000</v>
      </c>
      <c r="AP329">
        <v>344500</v>
      </c>
      <c r="AQ329">
        <v>180000</v>
      </c>
      <c r="AR329">
        <v>180000</v>
      </c>
      <c r="AS329">
        <v>240000</v>
      </c>
      <c r="AT329">
        <v>240000</v>
      </c>
      <c r="AU329">
        <v>240000</v>
      </c>
      <c r="AV329">
        <v>265000</v>
      </c>
      <c r="AW329">
        <v>240000</v>
      </c>
      <c r="AX329">
        <v>240000</v>
      </c>
      <c r="AY329">
        <v>240000</v>
      </c>
      <c r="AZ329">
        <v>240000</v>
      </c>
      <c r="BA329">
        <v>240000</v>
      </c>
      <c r="BB329">
        <v>240000</v>
      </c>
      <c r="BC329">
        <v>265000</v>
      </c>
      <c r="BD329">
        <v>240000</v>
      </c>
      <c r="BE329">
        <v>240000</v>
      </c>
      <c r="BF329">
        <v>8.1</v>
      </c>
      <c r="BG329">
        <v>8.1</v>
      </c>
      <c r="BH329">
        <v>8.1</v>
      </c>
      <c r="BI329">
        <v>8.1</v>
      </c>
      <c r="BJ329">
        <v>8.1</v>
      </c>
      <c r="BK329">
        <v>8.1</v>
      </c>
      <c r="BL329">
        <v>8.1</v>
      </c>
      <c r="BM329">
        <v>8.1</v>
      </c>
      <c r="BN329">
        <v>8.1</v>
      </c>
      <c r="BO329">
        <v>8.1</v>
      </c>
      <c r="BP329">
        <v>8.1</v>
      </c>
      <c r="BQ329">
        <v>8.1</v>
      </c>
      <c r="BR329">
        <v>8.1</v>
      </c>
      <c r="BS329" t="s">
        <v>1445</v>
      </c>
      <c r="BT329" s="7">
        <v>-7.7595096000000003</v>
      </c>
      <c r="BU329" s="7">
        <v>110.3949635</v>
      </c>
      <c r="BV329">
        <v>3.5260139078437699E-3</v>
      </c>
      <c r="BW329">
        <v>340738.85714285722</v>
      </c>
      <c r="BX329">
        <v>287079.85714285722</v>
      </c>
      <c r="BY329">
        <v>408242.83333333331</v>
      </c>
      <c r="BZ329">
        <v>456152</v>
      </c>
      <c r="CA329">
        <v>272883.28571428568</v>
      </c>
      <c r="CB329">
        <v>239382.6</v>
      </c>
      <c r="CC329">
        <v>221861.2</v>
      </c>
      <c r="CD329">
        <v>326391</v>
      </c>
      <c r="CE329">
        <v>245149.22222222219</v>
      </c>
      <c r="CF329">
        <v>277063.625</v>
      </c>
      <c r="CG329">
        <v>335101.33333333331</v>
      </c>
      <c r="CH329">
        <v>271135.11111111112</v>
      </c>
      <c r="CI329">
        <v>233352.8</v>
      </c>
      <c r="CJ329">
        <v>244193.125</v>
      </c>
      <c r="CK329">
        <v>235660.66666666669</v>
      </c>
      <c r="CL329">
        <v>225427.77777777781</v>
      </c>
      <c r="CM329">
        <v>275448.44444444438</v>
      </c>
      <c r="CN329">
        <v>198539.6</v>
      </c>
      <c r="CO329">
        <v>195941</v>
      </c>
      <c r="CP329">
        <v>186990.7</v>
      </c>
      <c r="CQ329">
        <v>250456.42857142861</v>
      </c>
      <c r="CR329">
        <v>200398</v>
      </c>
      <c r="CS329">
        <v>212111.4</v>
      </c>
      <c r="CT329">
        <v>272482.8</v>
      </c>
      <c r="CU329">
        <v>84935.777777777781</v>
      </c>
      <c r="CV329">
        <v>190527.3</v>
      </c>
      <c r="CW329">
        <f t="shared" si="45"/>
        <v>236115.38461538462</v>
      </c>
      <c r="CX329">
        <f t="shared" si="46"/>
        <v>243846.15384615384</v>
      </c>
      <c r="CY329">
        <f t="shared" si="47"/>
        <v>8.0999999999999979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0</v>
      </c>
      <c r="DG329">
        <f t="shared" si="48"/>
        <v>344500</v>
      </c>
      <c r="DH329">
        <f t="shared" si="49"/>
        <v>180000</v>
      </c>
      <c r="DI329">
        <f t="shared" si="50"/>
        <v>1.913888888888889</v>
      </c>
      <c r="DJ329">
        <f t="shared" si="51"/>
        <v>265000</v>
      </c>
      <c r="DK329">
        <f t="shared" si="52"/>
        <v>240000</v>
      </c>
      <c r="DL329">
        <f t="shared" si="53"/>
        <v>1.1041666666666667</v>
      </c>
      <c r="DM329">
        <v>1</v>
      </c>
      <c r="DN329">
        <v>0</v>
      </c>
      <c r="DO329" t="s">
        <v>2600</v>
      </c>
      <c r="DP329">
        <v>1</v>
      </c>
      <c r="DQ329">
        <v>0</v>
      </c>
      <c r="DR329">
        <v>0</v>
      </c>
      <c r="DS329">
        <v>0</v>
      </c>
      <c r="DT329">
        <v>0</v>
      </c>
    </row>
    <row r="330" spans="1:124" x14ac:dyDescent="0.25">
      <c r="A330" t="s">
        <v>133</v>
      </c>
      <c r="B330" t="s">
        <v>1302</v>
      </c>
      <c r="C330" t="s">
        <v>1883</v>
      </c>
      <c r="D330" t="s">
        <v>1352</v>
      </c>
      <c r="E330">
        <v>2</v>
      </c>
      <c r="F330">
        <v>534533</v>
      </c>
      <c r="G330">
        <v>547867</v>
      </c>
      <c r="H330">
        <v>533200</v>
      </c>
      <c r="I330">
        <v>665067</v>
      </c>
      <c r="J330">
        <v>478667</v>
      </c>
      <c r="K330">
        <v>478667</v>
      </c>
      <c r="L330">
        <v>478667</v>
      </c>
      <c r="M330">
        <v>478667</v>
      </c>
      <c r="N330">
        <v>478667</v>
      </c>
      <c r="O330">
        <v>532000</v>
      </c>
      <c r="P330">
        <v>919733</v>
      </c>
      <c r="Q330">
        <v>478667</v>
      </c>
      <c r="R330">
        <v>478667</v>
      </c>
      <c r="S330">
        <v>478667</v>
      </c>
      <c r="T330">
        <v>478667</v>
      </c>
      <c r="U330">
        <v>532000</v>
      </c>
      <c r="V330">
        <v>532000</v>
      </c>
      <c r="W330">
        <v>478667</v>
      </c>
      <c r="X330">
        <v>478667</v>
      </c>
      <c r="Y330">
        <v>478667</v>
      </c>
      <c r="Z330">
        <v>478667</v>
      </c>
      <c r="AA330">
        <v>478667</v>
      </c>
      <c r="AB330">
        <v>532000</v>
      </c>
      <c r="AC330">
        <v>532000</v>
      </c>
      <c r="AD330">
        <v>478667</v>
      </c>
      <c r="AE330">
        <v>478667</v>
      </c>
      <c r="AF330">
        <v>400900</v>
      </c>
      <c r="AG330">
        <v>410900</v>
      </c>
      <c r="AH330">
        <v>399900</v>
      </c>
      <c r="AI330">
        <v>498800</v>
      </c>
      <c r="AJ330">
        <v>359000</v>
      </c>
      <c r="AK330">
        <v>359000</v>
      </c>
      <c r="AL330">
        <v>359000</v>
      </c>
      <c r="AM330">
        <v>359000</v>
      </c>
      <c r="AN330">
        <v>359000</v>
      </c>
      <c r="AO330">
        <v>399000</v>
      </c>
      <c r="AP330">
        <v>689800</v>
      </c>
      <c r="AQ330">
        <v>359000</v>
      </c>
      <c r="AR330">
        <v>359000</v>
      </c>
      <c r="AS330">
        <v>359000</v>
      </c>
      <c r="AT330">
        <v>359000</v>
      </c>
      <c r="AU330">
        <v>399000</v>
      </c>
      <c r="AV330">
        <v>399000</v>
      </c>
      <c r="AW330">
        <v>359000</v>
      </c>
      <c r="AX330">
        <v>359000</v>
      </c>
      <c r="AY330">
        <v>359000</v>
      </c>
      <c r="AZ330">
        <v>359000</v>
      </c>
      <c r="BA330">
        <v>359000</v>
      </c>
      <c r="BB330">
        <v>399000</v>
      </c>
      <c r="BC330">
        <v>399000</v>
      </c>
      <c r="BD330">
        <v>359000</v>
      </c>
      <c r="BE330">
        <v>359000</v>
      </c>
      <c r="BF330">
        <v>8.6</v>
      </c>
      <c r="BG330">
        <v>8.6</v>
      </c>
      <c r="BH330">
        <v>8.6</v>
      </c>
      <c r="BI330">
        <v>8.6</v>
      </c>
      <c r="BJ330">
        <v>8.6</v>
      </c>
      <c r="BK330">
        <v>8.6</v>
      </c>
      <c r="BL330">
        <v>8.6</v>
      </c>
      <c r="BM330">
        <v>8.6</v>
      </c>
      <c r="BN330">
        <v>8.6</v>
      </c>
      <c r="BO330">
        <v>8.6</v>
      </c>
      <c r="BP330">
        <v>8.6</v>
      </c>
      <c r="BQ330">
        <v>8.6</v>
      </c>
      <c r="BR330">
        <v>8.6</v>
      </c>
      <c r="BS330" t="s">
        <v>1451</v>
      </c>
      <c r="BT330" s="7">
        <v>-7.7779275999999999</v>
      </c>
      <c r="BU330" s="7">
        <v>110.40521889999999</v>
      </c>
      <c r="BV330">
        <v>3.3473317414679429E-3</v>
      </c>
      <c r="BW330">
        <v>248663</v>
      </c>
      <c r="BX330">
        <v>366871.66666666669</v>
      </c>
      <c r="BY330">
        <v>494101.9</v>
      </c>
      <c r="BZ330">
        <v>330101</v>
      </c>
      <c r="CA330">
        <v>379811.55555555562</v>
      </c>
      <c r="CB330">
        <v>384038.77777777781</v>
      </c>
      <c r="CC330">
        <v>337789.11111111112</v>
      </c>
      <c r="CD330">
        <v>453580.66666666669</v>
      </c>
      <c r="CE330">
        <v>512464.44444444438</v>
      </c>
      <c r="CF330">
        <v>364041.75</v>
      </c>
      <c r="CG330">
        <v>526382</v>
      </c>
      <c r="CH330">
        <v>394377</v>
      </c>
      <c r="CI330">
        <v>425896</v>
      </c>
      <c r="CJ330">
        <v>316266.88888888888</v>
      </c>
      <c r="CK330">
        <v>331927.22222222219</v>
      </c>
      <c r="CL330">
        <v>428698.77777777781</v>
      </c>
      <c r="CM330">
        <v>422245.3</v>
      </c>
      <c r="CN330">
        <v>338431.1</v>
      </c>
      <c r="CO330">
        <v>324452.59999999998</v>
      </c>
      <c r="CP330">
        <v>442452.6</v>
      </c>
      <c r="CQ330">
        <v>298002.59999999998</v>
      </c>
      <c r="CR330">
        <v>320213.11111111112</v>
      </c>
      <c r="CS330">
        <v>345427.88888888888</v>
      </c>
      <c r="CT330">
        <v>387594.3</v>
      </c>
      <c r="CU330">
        <v>320382.5</v>
      </c>
      <c r="CV330">
        <v>330753.33333333331</v>
      </c>
      <c r="CW330">
        <f t="shared" si="45"/>
        <v>408638.46153846156</v>
      </c>
      <c r="CX330">
        <f t="shared" si="46"/>
        <v>371307.69230769231</v>
      </c>
      <c r="CY330">
        <f t="shared" si="47"/>
        <v>8.5999999999999979</v>
      </c>
      <c r="CZ330">
        <v>1</v>
      </c>
      <c r="DA330">
        <v>0</v>
      </c>
      <c r="DB330">
        <v>0</v>
      </c>
      <c r="DC330">
        <v>0</v>
      </c>
      <c r="DD330">
        <v>1</v>
      </c>
      <c r="DE330">
        <v>1</v>
      </c>
      <c r="DF330">
        <v>1</v>
      </c>
      <c r="DG330">
        <f t="shared" si="48"/>
        <v>689800</v>
      </c>
      <c r="DH330">
        <f t="shared" si="49"/>
        <v>359000</v>
      </c>
      <c r="DI330">
        <f t="shared" si="50"/>
        <v>1.9214484679665738</v>
      </c>
      <c r="DJ330">
        <f t="shared" si="51"/>
        <v>399000</v>
      </c>
      <c r="DK330">
        <f t="shared" si="52"/>
        <v>359000</v>
      </c>
      <c r="DL330">
        <f t="shared" si="53"/>
        <v>1.1114206128133706</v>
      </c>
      <c r="DM330">
        <v>1</v>
      </c>
      <c r="DN330">
        <v>0</v>
      </c>
      <c r="DO330" t="s">
        <v>2600</v>
      </c>
      <c r="DP330">
        <v>1</v>
      </c>
      <c r="DQ330">
        <v>0</v>
      </c>
      <c r="DR330">
        <v>0</v>
      </c>
      <c r="DS330">
        <v>0</v>
      </c>
      <c r="DT330">
        <v>0</v>
      </c>
    </row>
    <row r="331" spans="1:124" x14ac:dyDescent="0.25">
      <c r="A331" t="s">
        <v>153</v>
      </c>
      <c r="B331" t="s">
        <v>1295</v>
      </c>
      <c r="C331" t="s">
        <v>1884</v>
      </c>
      <c r="D331" t="s">
        <v>1352</v>
      </c>
      <c r="E331">
        <v>3</v>
      </c>
      <c r="F331">
        <v>300000</v>
      </c>
      <c r="G331">
        <v>300000</v>
      </c>
      <c r="H331">
        <v>360000</v>
      </c>
      <c r="I331">
        <v>360000</v>
      </c>
      <c r="J331">
        <v>300000</v>
      </c>
      <c r="K331">
        <v>300000</v>
      </c>
      <c r="L331">
        <v>300000</v>
      </c>
      <c r="M331">
        <v>300000</v>
      </c>
      <c r="N331">
        <v>280000</v>
      </c>
      <c r="O331">
        <v>333333</v>
      </c>
      <c r="P331">
        <v>531913</v>
      </c>
      <c r="Q331">
        <v>300000</v>
      </c>
      <c r="R331">
        <v>266667</v>
      </c>
      <c r="S331">
        <v>300000</v>
      </c>
      <c r="T331">
        <v>300000</v>
      </c>
      <c r="U331">
        <v>300000</v>
      </c>
      <c r="V331">
        <v>300000</v>
      </c>
      <c r="W331">
        <v>300000</v>
      </c>
      <c r="X331">
        <v>300000</v>
      </c>
      <c r="Y331">
        <v>300000</v>
      </c>
      <c r="Z331">
        <v>300000</v>
      </c>
      <c r="AA331">
        <v>300000</v>
      </c>
      <c r="AB331">
        <v>300000</v>
      </c>
      <c r="AC331">
        <v>300000</v>
      </c>
      <c r="AD331">
        <v>300000</v>
      </c>
      <c r="AE331">
        <v>300000</v>
      </c>
      <c r="AF331">
        <v>225000</v>
      </c>
      <c r="AG331">
        <v>225000</v>
      </c>
      <c r="AH331">
        <v>270000</v>
      </c>
      <c r="AI331">
        <v>270000</v>
      </c>
      <c r="AJ331">
        <v>225000</v>
      </c>
      <c r="AK331">
        <v>225000</v>
      </c>
      <c r="AL331">
        <v>225000</v>
      </c>
      <c r="AM331">
        <v>225000</v>
      </c>
      <c r="AN331">
        <v>210000</v>
      </c>
      <c r="AO331">
        <v>250000</v>
      </c>
      <c r="AP331">
        <v>385506</v>
      </c>
      <c r="AQ331">
        <v>225000</v>
      </c>
      <c r="AR331">
        <v>200000</v>
      </c>
      <c r="AS331">
        <v>225000</v>
      </c>
      <c r="AT331">
        <v>225000</v>
      </c>
      <c r="AU331">
        <v>225000</v>
      </c>
      <c r="AV331">
        <v>225000</v>
      </c>
      <c r="AW331">
        <v>225000</v>
      </c>
      <c r="AX331">
        <v>225000</v>
      </c>
      <c r="AY331">
        <v>225000</v>
      </c>
      <c r="AZ331">
        <v>225000</v>
      </c>
      <c r="BA331">
        <v>225000</v>
      </c>
      <c r="BB331">
        <v>225000</v>
      </c>
      <c r="BC331">
        <v>225000</v>
      </c>
      <c r="BD331">
        <v>225000</v>
      </c>
      <c r="BE331">
        <v>225000</v>
      </c>
      <c r="BF331">
        <v>7.6</v>
      </c>
      <c r="BG331">
        <v>7.6</v>
      </c>
      <c r="BH331">
        <v>7.6</v>
      </c>
      <c r="BI331">
        <v>7.6</v>
      </c>
      <c r="BJ331">
        <v>7.6</v>
      </c>
      <c r="BK331">
        <v>7.6</v>
      </c>
      <c r="BL331">
        <v>7.6</v>
      </c>
      <c r="BM331">
        <v>7.6</v>
      </c>
      <c r="BN331">
        <v>7.6</v>
      </c>
      <c r="BO331">
        <v>7.6</v>
      </c>
      <c r="BP331">
        <v>7.6</v>
      </c>
      <c r="BQ331">
        <v>7.6</v>
      </c>
      <c r="BR331">
        <v>7.6</v>
      </c>
      <c r="BS331" t="s">
        <v>1439</v>
      </c>
      <c r="BT331" s="7">
        <v>-7.7537504999999998</v>
      </c>
      <c r="BU331" s="7">
        <v>110.3618938</v>
      </c>
      <c r="BV331">
        <v>7.8172815454125438E-3</v>
      </c>
      <c r="BW331">
        <v>204964.9</v>
      </c>
      <c r="BX331">
        <v>136383.22222222219</v>
      </c>
      <c r="BY331">
        <v>173748.22222222219</v>
      </c>
      <c r="BZ331">
        <v>319443.44444444438</v>
      </c>
      <c r="CA331">
        <v>203540.22222222219</v>
      </c>
      <c r="CB331">
        <v>189270</v>
      </c>
      <c r="CC331">
        <v>163273.9</v>
      </c>
      <c r="CD331">
        <v>162726.29999999999</v>
      </c>
      <c r="CE331">
        <v>161387.1</v>
      </c>
      <c r="CF331">
        <v>217943.44444444441</v>
      </c>
      <c r="CG331">
        <v>345859.33333333331</v>
      </c>
      <c r="CH331">
        <v>154211.79999999999</v>
      </c>
      <c r="CI331">
        <v>169492.8</v>
      </c>
      <c r="CJ331">
        <v>181351.4</v>
      </c>
      <c r="CK331">
        <v>180660.1</v>
      </c>
      <c r="CL331">
        <v>177867.7</v>
      </c>
      <c r="CM331">
        <v>171348.7</v>
      </c>
      <c r="CN331">
        <v>155564.9</v>
      </c>
      <c r="CO331">
        <v>161166.5</v>
      </c>
      <c r="CP331">
        <v>155064.9</v>
      </c>
      <c r="CQ331">
        <v>145564.9</v>
      </c>
      <c r="CR331">
        <v>145564.9</v>
      </c>
      <c r="CS331">
        <v>153063.70000000001</v>
      </c>
      <c r="CT331">
        <v>162551.1</v>
      </c>
      <c r="CU331">
        <v>141507.79999999999</v>
      </c>
      <c r="CV331">
        <v>142124.9</v>
      </c>
      <c r="CW331">
        <f t="shared" si="45"/>
        <v>243115.84615384616</v>
      </c>
      <c r="CX331">
        <f t="shared" si="46"/>
        <v>225000</v>
      </c>
      <c r="CY331">
        <f t="shared" si="47"/>
        <v>7.5999999999999988</v>
      </c>
      <c r="CZ331">
        <v>1</v>
      </c>
      <c r="DA331">
        <v>1</v>
      </c>
      <c r="DB331">
        <v>1</v>
      </c>
      <c r="DC331">
        <v>0</v>
      </c>
      <c r="DD331">
        <v>1</v>
      </c>
      <c r="DE331">
        <v>1</v>
      </c>
      <c r="DF331">
        <v>0</v>
      </c>
      <c r="DG331">
        <f t="shared" si="48"/>
        <v>385506</v>
      </c>
      <c r="DH331">
        <f t="shared" si="49"/>
        <v>200000</v>
      </c>
      <c r="DI331">
        <f t="shared" si="50"/>
        <v>1.92753</v>
      </c>
      <c r="DJ331">
        <f t="shared" si="51"/>
        <v>225000</v>
      </c>
      <c r="DK331">
        <f t="shared" si="52"/>
        <v>225000</v>
      </c>
      <c r="DL331">
        <f t="shared" si="53"/>
        <v>1</v>
      </c>
      <c r="DM331">
        <v>1</v>
      </c>
      <c r="DN331">
        <v>0</v>
      </c>
      <c r="DO331" t="s">
        <v>2600</v>
      </c>
      <c r="DP331">
        <v>1</v>
      </c>
      <c r="DQ331">
        <v>0</v>
      </c>
      <c r="DR331">
        <v>0</v>
      </c>
      <c r="DS331">
        <v>0</v>
      </c>
      <c r="DT331">
        <v>0</v>
      </c>
    </row>
    <row r="332" spans="1:124" x14ac:dyDescent="0.25">
      <c r="A332" t="s">
        <v>319</v>
      </c>
      <c r="B332" t="s">
        <v>1314</v>
      </c>
      <c r="C332" t="s">
        <v>1406</v>
      </c>
      <c r="D332" t="s">
        <v>1352</v>
      </c>
      <c r="E332">
        <v>0</v>
      </c>
      <c r="F332">
        <v>786667</v>
      </c>
      <c r="K332">
        <v>453333</v>
      </c>
      <c r="L332">
        <v>466667</v>
      </c>
      <c r="N332">
        <v>520000</v>
      </c>
      <c r="Q332">
        <v>800000</v>
      </c>
      <c r="R332">
        <v>413333</v>
      </c>
      <c r="S332">
        <v>386667</v>
      </c>
      <c r="T332">
        <v>386667</v>
      </c>
      <c r="U332">
        <v>393333</v>
      </c>
      <c r="W332">
        <v>480000</v>
      </c>
      <c r="X332">
        <v>413333</v>
      </c>
      <c r="Y332">
        <v>413333</v>
      </c>
      <c r="AA332">
        <v>453333</v>
      </c>
      <c r="AB332">
        <v>800000</v>
      </c>
      <c r="AC332">
        <v>800000</v>
      </c>
      <c r="AD332">
        <v>413333</v>
      </c>
      <c r="AE332">
        <v>413333</v>
      </c>
      <c r="AF332">
        <v>590000</v>
      </c>
      <c r="AK332">
        <v>340000</v>
      </c>
      <c r="AL332">
        <v>350000</v>
      </c>
      <c r="AN332">
        <v>390000</v>
      </c>
      <c r="AQ332">
        <v>600000</v>
      </c>
      <c r="AR332">
        <v>310000</v>
      </c>
      <c r="AS332">
        <v>290000</v>
      </c>
      <c r="AT332">
        <v>290000</v>
      </c>
      <c r="AU332">
        <v>295000</v>
      </c>
      <c r="AW332">
        <v>360000</v>
      </c>
      <c r="AX332">
        <v>310000</v>
      </c>
      <c r="AY332">
        <v>310000</v>
      </c>
      <c r="BA332">
        <v>340000</v>
      </c>
      <c r="BB332">
        <v>600000</v>
      </c>
      <c r="BC332">
        <v>600000</v>
      </c>
      <c r="BD332">
        <v>310000</v>
      </c>
      <c r="BE332">
        <v>310000</v>
      </c>
      <c r="BF332">
        <v>8.8000000000000007</v>
      </c>
      <c r="BG332">
        <v>8.8000000000000007</v>
      </c>
      <c r="BH332">
        <v>8.8000000000000007</v>
      </c>
      <c r="BJ332">
        <v>8.8000000000000007</v>
      </c>
      <c r="BK332">
        <v>8.8000000000000007</v>
      </c>
      <c r="BL332">
        <v>8.8000000000000007</v>
      </c>
      <c r="BN332">
        <v>8.8000000000000007</v>
      </c>
      <c r="BO332">
        <v>8.8000000000000007</v>
      </c>
      <c r="BP332">
        <v>8.8000000000000007</v>
      </c>
      <c r="BQ332">
        <v>8.8000000000000007</v>
      </c>
      <c r="BR332">
        <v>8.8000000000000007</v>
      </c>
      <c r="BS332" t="s">
        <v>1451</v>
      </c>
      <c r="BT332" s="7">
        <v>-7.7637548000000001</v>
      </c>
      <c r="BU332" s="7">
        <v>110.39576529999999</v>
      </c>
      <c r="BV332">
        <v>2.9602945019779618E-3</v>
      </c>
      <c r="BW332">
        <v>450682.85714285722</v>
      </c>
      <c r="CB332">
        <v>281011.20000000001</v>
      </c>
      <c r="CC332">
        <v>270561.90000000002</v>
      </c>
      <c r="CE332">
        <v>297596.55555555562</v>
      </c>
      <c r="CH332">
        <v>395581.33333333331</v>
      </c>
      <c r="CI332">
        <v>253906.9</v>
      </c>
      <c r="CJ332">
        <v>274488.5</v>
      </c>
      <c r="CK332">
        <v>253296.33333333331</v>
      </c>
      <c r="CL332">
        <v>240841.44444444441</v>
      </c>
      <c r="CN332">
        <v>248411.7</v>
      </c>
      <c r="CO332">
        <v>233913.3</v>
      </c>
      <c r="CP332">
        <v>222963</v>
      </c>
      <c r="CR332">
        <v>248736.6</v>
      </c>
      <c r="CS332">
        <v>384808</v>
      </c>
      <c r="CT332">
        <v>440381.1</v>
      </c>
      <c r="CU332">
        <v>137941.44444444441</v>
      </c>
      <c r="CV332">
        <v>229866.1</v>
      </c>
      <c r="CW332">
        <f t="shared" si="45"/>
        <v>430000</v>
      </c>
      <c r="CX332">
        <f t="shared" si="46"/>
        <v>365000</v>
      </c>
      <c r="CY332">
        <f t="shared" si="47"/>
        <v>8.7999999999999989</v>
      </c>
      <c r="CZ332">
        <v>1</v>
      </c>
      <c r="DA332">
        <v>0</v>
      </c>
      <c r="DB332">
        <v>0</v>
      </c>
      <c r="DC332">
        <v>0</v>
      </c>
      <c r="DD332">
        <v>1</v>
      </c>
      <c r="DE332">
        <v>1</v>
      </c>
      <c r="DF332">
        <v>1</v>
      </c>
      <c r="DG332">
        <f t="shared" si="48"/>
        <v>600000</v>
      </c>
      <c r="DH332">
        <f t="shared" si="49"/>
        <v>310000</v>
      </c>
      <c r="DI332">
        <f t="shared" si="50"/>
        <v>1.935483870967742</v>
      </c>
      <c r="DJ332">
        <f t="shared" si="51"/>
        <v>600000</v>
      </c>
      <c r="DK332">
        <f t="shared" si="52"/>
        <v>290000</v>
      </c>
      <c r="DL332">
        <f t="shared" si="53"/>
        <v>2.0689655172413794</v>
      </c>
      <c r="DM332">
        <v>1</v>
      </c>
      <c r="DN332">
        <v>0</v>
      </c>
      <c r="DO332" t="s">
        <v>2600</v>
      </c>
      <c r="DP332">
        <v>1</v>
      </c>
      <c r="DQ332">
        <v>0</v>
      </c>
      <c r="DR332">
        <v>0</v>
      </c>
      <c r="DS332">
        <v>0</v>
      </c>
      <c r="DT332">
        <v>0</v>
      </c>
    </row>
    <row r="333" spans="1:124" x14ac:dyDescent="0.25">
      <c r="A333" t="s">
        <v>440</v>
      </c>
      <c r="B333" t="s">
        <v>1290</v>
      </c>
      <c r="C333" t="s">
        <v>2091</v>
      </c>
      <c r="D333" t="s">
        <v>1352</v>
      </c>
      <c r="E333">
        <v>1</v>
      </c>
      <c r="F333">
        <v>182776</v>
      </c>
      <c r="G333">
        <v>285677</v>
      </c>
      <c r="H333">
        <v>336189</v>
      </c>
      <c r="I333">
        <v>200149</v>
      </c>
      <c r="J333">
        <v>180434</v>
      </c>
      <c r="K333">
        <v>173669</v>
      </c>
      <c r="L333">
        <v>220095</v>
      </c>
      <c r="M333">
        <v>221008</v>
      </c>
      <c r="N333">
        <v>239182</v>
      </c>
      <c r="O333">
        <v>221580</v>
      </c>
      <c r="P333">
        <v>209874</v>
      </c>
      <c r="Q333">
        <v>173665</v>
      </c>
      <c r="R333">
        <v>182559</v>
      </c>
      <c r="S333">
        <v>232778</v>
      </c>
      <c r="T333">
        <v>267884</v>
      </c>
      <c r="U333">
        <v>233427</v>
      </c>
      <c r="V333">
        <v>203035</v>
      </c>
      <c r="W333">
        <v>203035</v>
      </c>
      <c r="X333">
        <v>203035</v>
      </c>
      <c r="Y333">
        <v>203035</v>
      </c>
      <c r="Z333">
        <v>203035</v>
      </c>
      <c r="AA333">
        <v>203035</v>
      </c>
      <c r="AB333">
        <v>203035</v>
      </c>
      <c r="AC333">
        <v>213187</v>
      </c>
      <c r="AD333">
        <v>203035</v>
      </c>
      <c r="AE333">
        <v>203035</v>
      </c>
      <c r="AF333">
        <v>142565</v>
      </c>
      <c r="AG333">
        <v>222828</v>
      </c>
      <c r="AH333">
        <v>262227</v>
      </c>
      <c r="AI333">
        <v>156116</v>
      </c>
      <c r="AJ333">
        <v>140739</v>
      </c>
      <c r="AK333">
        <v>135462</v>
      </c>
      <c r="AL333">
        <v>171674</v>
      </c>
      <c r="AM333">
        <v>172386</v>
      </c>
      <c r="AN333">
        <v>186562</v>
      </c>
      <c r="AO333">
        <v>172832</v>
      </c>
      <c r="AP333">
        <v>163702</v>
      </c>
      <c r="AQ333">
        <v>135459</v>
      </c>
      <c r="AR333">
        <v>142396</v>
      </c>
      <c r="AS333">
        <v>181567</v>
      </c>
      <c r="AT333">
        <v>208950</v>
      </c>
      <c r="AU333">
        <v>182073</v>
      </c>
      <c r="AV333">
        <v>158367</v>
      </c>
      <c r="AW333">
        <v>158367</v>
      </c>
      <c r="AX333">
        <v>158367</v>
      </c>
      <c r="AY333">
        <v>158367</v>
      </c>
      <c r="AZ333">
        <v>158367</v>
      </c>
      <c r="BA333">
        <v>158367</v>
      </c>
      <c r="BB333">
        <v>158367</v>
      </c>
      <c r="BC333">
        <v>166286</v>
      </c>
      <c r="BD333">
        <v>158367</v>
      </c>
      <c r="BE333">
        <v>158367</v>
      </c>
      <c r="BF333">
        <v>7.5</v>
      </c>
      <c r="BG333">
        <v>7.5</v>
      </c>
      <c r="BH333">
        <v>7.5</v>
      </c>
      <c r="BI333">
        <v>7.5</v>
      </c>
      <c r="BJ333">
        <v>7.5</v>
      </c>
      <c r="BK333">
        <v>7.5</v>
      </c>
      <c r="BL333">
        <v>7.5</v>
      </c>
      <c r="BM333">
        <v>7.5</v>
      </c>
      <c r="BN333">
        <v>7.5</v>
      </c>
      <c r="BO333">
        <v>7.5</v>
      </c>
      <c r="BP333">
        <v>7.5</v>
      </c>
      <c r="BQ333">
        <v>7.5</v>
      </c>
      <c r="BR333">
        <v>7.5</v>
      </c>
      <c r="BS333" t="s">
        <v>1433</v>
      </c>
      <c r="BT333" s="7">
        <v>-7.7369873</v>
      </c>
      <c r="BU333" s="7">
        <v>110.3728002</v>
      </c>
      <c r="BV333">
        <v>9.8006614647076235E-3</v>
      </c>
      <c r="BW333">
        <v>232739.9</v>
      </c>
      <c r="BX333">
        <v>136291.66666666669</v>
      </c>
      <c r="BY333">
        <v>160766.5</v>
      </c>
      <c r="BZ333">
        <v>270584</v>
      </c>
      <c r="CA333">
        <v>233801.66666666669</v>
      </c>
      <c r="CB333">
        <v>159798.33333333331</v>
      </c>
      <c r="CC333">
        <v>124761.2222222222</v>
      </c>
      <c r="CD333">
        <v>153764.20000000001</v>
      </c>
      <c r="CE333">
        <v>138756.6</v>
      </c>
      <c r="CF333">
        <v>182206</v>
      </c>
      <c r="CG333">
        <v>276057</v>
      </c>
      <c r="CH333">
        <v>179944.7</v>
      </c>
      <c r="CI333">
        <v>170821.6</v>
      </c>
      <c r="CJ333">
        <v>167430.70000000001</v>
      </c>
      <c r="CK333">
        <v>153018.5</v>
      </c>
      <c r="CL333">
        <v>190994.4</v>
      </c>
      <c r="CM333">
        <v>184673.6</v>
      </c>
      <c r="CN333">
        <v>184780.2</v>
      </c>
      <c r="CO333">
        <v>169051.8</v>
      </c>
      <c r="CP333">
        <v>178551.8</v>
      </c>
      <c r="CQ333">
        <v>185129.4</v>
      </c>
      <c r="CR333">
        <v>109017.88888888891</v>
      </c>
      <c r="CS333">
        <v>105718.75</v>
      </c>
      <c r="CT333">
        <v>194876.33333333331</v>
      </c>
      <c r="CU333">
        <v>194369.3</v>
      </c>
      <c r="CV333">
        <v>189269.4</v>
      </c>
      <c r="CW333">
        <f t="shared" si="45"/>
        <v>169611.38461538462</v>
      </c>
      <c r="CX333">
        <f t="shared" si="46"/>
        <v>166475.30769230769</v>
      </c>
      <c r="CY333">
        <f t="shared" si="47"/>
        <v>7.5</v>
      </c>
      <c r="CZ333">
        <v>1</v>
      </c>
      <c r="DA333">
        <v>0</v>
      </c>
      <c r="DB333">
        <v>0</v>
      </c>
      <c r="DC333">
        <v>0</v>
      </c>
      <c r="DD333">
        <v>1</v>
      </c>
      <c r="DE333">
        <v>1</v>
      </c>
      <c r="DF333">
        <v>0</v>
      </c>
      <c r="DG333">
        <f t="shared" si="48"/>
        <v>262227</v>
      </c>
      <c r="DH333">
        <f t="shared" si="49"/>
        <v>135459</v>
      </c>
      <c r="DI333">
        <f t="shared" si="50"/>
        <v>1.9358403649812859</v>
      </c>
      <c r="DJ333">
        <f t="shared" si="51"/>
        <v>208950</v>
      </c>
      <c r="DK333">
        <f t="shared" si="52"/>
        <v>158367</v>
      </c>
      <c r="DL333">
        <f t="shared" si="53"/>
        <v>1.3194036636420465</v>
      </c>
      <c r="DM333">
        <v>1</v>
      </c>
      <c r="DN333">
        <v>0</v>
      </c>
      <c r="DO333" t="s">
        <v>2600</v>
      </c>
      <c r="DP333">
        <v>1</v>
      </c>
      <c r="DQ333">
        <v>0</v>
      </c>
      <c r="DR333">
        <v>0</v>
      </c>
      <c r="DS333">
        <v>0</v>
      </c>
      <c r="DT333">
        <v>0</v>
      </c>
    </row>
    <row r="334" spans="1:124" x14ac:dyDescent="0.25">
      <c r="A334" t="s">
        <v>114</v>
      </c>
      <c r="B334" t="s">
        <v>1304</v>
      </c>
      <c r="C334" t="s">
        <v>2447</v>
      </c>
      <c r="D334" t="s">
        <v>1352</v>
      </c>
      <c r="E334">
        <v>2</v>
      </c>
      <c r="F334">
        <v>385000</v>
      </c>
      <c r="G334">
        <v>400000</v>
      </c>
      <c r="H334">
        <v>500000</v>
      </c>
      <c r="I334">
        <v>600000</v>
      </c>
      <c r="J334">
        <v>350000</v>
      </c>
      <c r="K334">
        <v>350000</v>
      </c>
      <c r="L334">
        <v>350000</v>
      </c>
      <c r="M334">
        <v>350000</v>
      </c>
      <c r="N334">
        <v>360000</v>
      </c>
      <c r="O334">
        <v>550000</v>
      </c>
      <c r="P334">
        <v>588038</v>
      </c>
      <c r="Q334">
        <v>400000</v>
      </c>
      <c r="R334">
        <v>350000</v>
      </c>
      <c r="S334">
        <v>350000</v>
      </c>
      <c r="T334">
        <v>350000</v>
      </c>
      <c r="U334">
        <v>500000</v>
      </c>
      <c r="V334">
        <v>500000</v>
      </c>
      <c r="W334">
        <v>350000</v>
      </c>
      <c r="X334">
        <v>666667</v>
      </c>
      <c r="Y334">
        <v>666667</v>
      </c>
      <c r="Z334">
        <v>666667</v>
      </c>
      <c r="AA334">
        <v>666667</v>
      </c>
      <c r="AB334">
        <v>666667</v>
      </c>
      <c r="AC334">
        <v>666667</v>
      </c>
      <c r="AD334">
        <v>666667</v>
      </c>
      <c r="AE334">
        <v>500000</v>
      </c>
      <c r="AF334">
        <v>250250</v>
      </c>
      <c r="AG334">
        <v>260000</v>
      </c>
      <c r="AH334">
        <v>325000</v>
      </c>
      <c r="AI334">
        <v>390000</v>
      </c>
      <c r="AJ334">
        <v>227500</v>
      </c>
      <c r="AK334">
        <v>227500</v>
      </c>
      <c r="AL334">
        <v>227500</v>
      </c>
      <c r="AM334">
        <v>227500</v>
      </c>
      <c r="AN334">
        <v>234000</v>
      </c>
      <c r="AO334">
        <v>357500</v>
      </c>
      <c r="AP334">
        <v>441064</v>
      </c>
      <c r="AQ334">
        <v>260000</v>
      </c>
      <c r="AR334">
        <v>227500</v>
      </c>
      <c r="AS334">
        <v>227500</v>
      </c>
      <c r="AT334">
        <v>227500</v>
      </c>
      <c r="AU334">
        <v>325000</v>
      </c>
      <c r="AV334">
        <v>325000</v>
      </c>
      <c r="AW334">
        <v>227500</v>
      </c>
      <c r="AX334">
        <v>500000</v>
      </c>
      <c r="AY334">
        <v>500000</v>
      </c>
      <c r="AZ334">
        <v>500000</v>
      </c>
      <c r="BA334">
        <v>500000</v>
      </c>
      <c r="BB334">
        <v>500000</v>
      </c>
      <c r="BC334">
        <v>500000</v>
      </c>
      <c r="BD334">
        <v>500000</v>
      </c>
      <c r="BE334">
        <v>325000</v>
      </c>
      <c r="BF334">
        <v>8.4</v>
      </c>
      <c r="BG334">
        <v>8.4</v>
      </c>
      <c r="BH334">
        <v>8.4</v>
      </c>
      <c r="BI334">
        <v>8.4</v>
      </c>
      <c r="BJ334">
        <v>8.4</v>
      </c>
      <c r="BK334">
        <v>8.4</v>
      </c>
      <c r="BL334">
        <v>8.4</v>
      </c>
      <c r="BM334">
        <v>8.4</v>
      </c>
      <c r="BN334">
        <v>8.4</v>
      </c>
      <c r="BO334">
        <v>8.4</v>
      </c>
      <c r="BP334">
        <v>8.4</v>
      </c>
      <c r="BQ334">
        <v>8.4</v>
      </c>
      <c r="BR334">
        <v>8.4</v>
      </c>
      <c r="BS334" t="s">
        <v>1445</v>
      </c>
      <c r="BT334" s="7">
        <v>-7.7775980999999996</v>
      </c>
      <c r="BU334" s="7">
        <v>110.3607775</v>
      </c>
      <c r="BV334">
        <v>4.5498141812442246E-3</v>
      </c>
      <c r="BW334">
        <v>84565.5</v>
      </c>
      <c r="BX334">
        <v>135128.22222222219</v>
      </c>
      <c r="BY334">
        <v>149376.75</v>
      </c>
      <c r="BZ334">
        <v>129106.1666666667</v>
      </c>
      <c r="CA334">
        <v>69398</v>
      </c>
      <c r="CB334">
        <v>66343.399999999994</v>
      </c>
      <c r="CC334">
        <v>44778.875</v>
      </c>
      <c r="CD334">
        <v>43575.222222222219</v>
      </c>
      <c r="CE334">
        <v>101897.9</v>
      </c>
      <c r="CF334">
        <v>104393</v>
      </c>
      <c r="CG334">
        <v>221237.5</v>
      </c>
      <c r="CH334">
        <v>70803.777777777781</v>
      </c>
      <c r="CI334">
        <v>69877.8</v>
      </c>
      <c r="CJ334">
        <v>100777.9</v>
      </c>
      <c r="CK334">
        <v>61029</v>
      </c>
      <c r="CL334">
        <v>101566.1</v>
      </c>
      <c r="CM334">
        <v>89066.666666666672</v>
      </c>
      <c r="CN334">
        <v>74843.7</v>
      </c>
      <c r="CO334">
        <v>230613.8</v>
      </c>
      <c r="CP334">
        <v>217859.7</v>
      </c>
      <c r="CQ334">
        <v>225476.8</v>
      </c>
      <c r="CR334">
        <v>222180.8</v>
      </c>
      <c r="CS334">
        <v>175707.1</v>
      </c>
      <c r="CT334">
        <v>153842.77777777781</v>
      </c>
      <c r="CU334">
        <v>193118.8</v>
      </c>
      <c r="CV334">
        <v>71007.8</v>
      </c>
      <c r="CW334">
        <f t="shared" si="45"/>
        <v>281178</v>
      </c>
      <c r="CX334">
        <f t="shared" si="46"/>
        <v>396730.76923076925</v>
      </c>
      <c r="CY334">
        <f t="shared" si="47"/>
        <v>8.4000000000000021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0</v>
      </c>
      <c r="DG334">
        <f t="shared" si="48"/>
        <v>441064</v>
      </c>
      <c r="DH334">
        <f t="shared" si="49"/>
        <v>227500</v>
      </c>
      <c r="DI334">
        <f t="shared" si="50"/>
        <v>1.9387428571428571</v>
      </c>
      <c r="DJ334">
        <f t="shared" si="51"/>
        <v>500000</v>
      </c>
      <c r="DK334">
        <f t="shared" si="52"/>
        <v>227500</v>
      </c>
      <c r="DL334">
        <f t="shared" si="53"/>
        <v>2.197802197802198</v>
      </c>
      <c r="DM334">
        <v>1</v>
      </c>
      <c r="DN334">
        <v>0</v>
      </c>
      <c r="DO334" t="s">
        <v>2601</v>
      </c>
      <c r="DP334">
        <v>0</v>
      </c>
      <c r="DQ334">
        <v>1</v>
      </c>
      <c r="DR334">
        <v>0</v>
      </c>
      <c r="DS334">
        <v>0</v>
      </c>
      <c r="DT334">
        <v>0</v>
      </c>
    </row>
    <row r="335" spans="1:124" x14ac:dyDescent="0.25">
      <c r="A335" t="s">
        <v>1068</v>
      </c>
      <c r="B335" t="s">
        <v>1303</v>
      </c>
      <c r="C335" t="s">
        <v>1783</v>
      </c>
      <c r="D335" t="s">
        <v>1352</v>
      </c>
      <c r="E335">
        <v>1</v>
      </c>
      <c r="F335">
        <v>195345</v>
      </c>
      <c r="G335">
        <v>168223</v>
      </c>
      <c r="H335">
        <v>166832</v>
      </c>
      <c r="I335">
        <v>317308</v>
      </c>
      <c r="J335">
        <v>166727</v>
      </c>
      <c r="K335">
        <v>216019</v>
      </c>
      <c r="L335">
        <v>195646</v>
      </c>
      <c r="M335">
        <v>137721</v>
      </c>
      <c r="N335">
        <v>145153</v>
      </c>
      <c r="O335">
        <v>152941</v>
      </c>
      <c r="P335">
        <v>296120</v>
      </c>
      <c r="Q335">
        <v>158152</v>
      </c>
      <c r="R335">
        <v>184013</v>
      </c>
      <c r="S335">
        <v>206369</v>
      </c>
      <c r="T335">
        <v>152941</v>
      </c>
      <c r="U335">
        <v>152941</v>
      </c>
      <c r="V335">
        <v>206369</v>
      </c>
      <c r="W335">
        <v>152941</v>
      </c>
      <c r="X335">
        <v>206369</v>
      </c>
      <c r="Y335">
        <v>206369</v>
      </c>
      <c r="Z335">
        <v>152941</v>
      </c>
      <c r="AA335">
        <v>152941</v>
      </c>
      <c r="AB335">
        <v>152941</v>
      </c>
      <c r="AC335">
        <v>206369</v>
      </c>
      <c r="AD335">
        <v>152941</v>
      </c>
      <c r="AE335">
        <v>206369</v>
      </c>
      <c r="AF335">
        <v>146509</v>
      </c>
      <c r="AG335">
        <v>148877</v>
      </c>
      <c r="AH335">
        <v>147646</v>
      </c>
      <c r="AI335">
        <v>237981</v>
      </c>
      <c r="AJ335">
        <v>147553</v>
      </c>
      <c r="AK335">
        <v>162014</v>
      </c>
      <c r="AL335">
        <v>146734</v>
      </c>
      <c r="AM335">
        <v>121883</v>
      </c>
      <c r="AN335">
        <v>128461</v>
      </c>
      <c r="AO335">
        <v>135353</v>
      </c>
      <c r="AP335">
        <v>222090</v>
      </c>
      <c r="AQ335">
        <v>139965</v>
      </c>
      <c r="AR335">
        <v>138009</v>
      </c>
      <c r="AS335">
        <v>154776</v>
      </c>
      <c r="AT335">
        <v>135353</v>
      </c>
      <c r="AU335">
        <v>135353</v>
      </c>
      <c r="AV335">
        <v>154776</v>
      </c>
      <c r="AW335">
        <v>135353</v>
      </c>
      <c r="AX335">
        <v>154776</v>
      </c>
      <c r="AY335">
        <v>154776</v>
      </c>
      <c r="AZ335">
        <v>135353</v>
      </c>
      <c r="BA335">
        <v>135353</v>
      </c>
      <c r="BB335">
        <v>135353</v>
      </c>
      <c r="BC335">
        <v>154776</v>
      </c>
      <c r="BD335">
        <v>135353</v>
      </c>
      <c r="BE335">
        <v>154776</v>
      </c>
      <c r="BF335">
        <v>6.2</v>
      </c>
      <c r="BG335">
        <v>6.2</v>
      </c>
      <c r="BH335">
        <v>6.2</v>
      </c>
      <c r="BI335">
        <v>6.2</v>
      </c>
      <c r="BJ335">
        <v>6.2</v>
      </c>
      <c r="BK335">
        <v>6.2</v>
      </c>
      <c r="BL335">
        <v>6.2</v>
      </c>
      <c r="BM335">
        <v>6.2</v>
      </c>
      <c r="BN335">
        <v>6.2</v>
      </c>
      <c r="BO335">
        <v>6.2</v>
      </c>
      <c r="BP335">
        <v>6.2</v>
      </c>
      <c r="BQ335">
        <v>6.2</v>
      </c>
      <c r="BR335">
        <v>6.2</v>
      </c>
      <c r="BS335" t="s">
        <v>1433</v>
      </c>
      <c r="BT335" s="7">
        <v>-8.0195316999999999</v>
      </c>
      <c r="BU335" s="7">
        <v>110.326725</v>
      </c>
      <c r="BV335">
        <v>3.8618015141121988E-2</v>
      </c>
      <c r="BW335">
        <v>76502</v>
      </c>
      <c r="BX335">
        <v>79406.25</v>
      </c>
      <c r="BY335">
        <v>77345.875</v>
      </c>
      <c r="BZ335">
        <v>88265.125</v>
      </c>
      <c r="CA335">
        <v>74874.625</v>
      </c>
      <c r="CB335">
        <v>98442.777777777781</v>
      </c>
      <c r="CC335">
        <v>157982.20000000001</v>
      </c>
      <c r="CD335">
        <v>167157.20000000001</v>
      </c>
      <c r="CE335">
        <v>164988.9</v>
      </c>
      <c r="CF335">
        <v>78987.25</v>
      </c>
      <c r="CG335">
        <v>83178.5</v>
      </c>
      <c r="CH335">
        <v>229995.55555555559</v>
      </c>
      <c r="CI335">
        <v>159614.5</v>
      </c>
      <c r="CJ335">
        <v>211621.9</v>
      </c>
      <c r="CK335">
        <v>83247.555555555562</v>
      </c>
      <c r="CL335">
        <v>230554</v>
      </c>
      <c r="CM335">
        <v>55139.222222222219</v>
      </c>
      <c r="CN335">
        <v>160709.70000000001</v>
      </c>
      <c r="CO335">
        <v>54645</v>
      </c>
      <c r="CP335">
        <v>65266.444444444453</v>
      </c>
      <c r="CQ335">
        <v>75603</v>
      </c>
      <c r="CR335">
        <v>75593.111111111109</v>
      </c>
      <c r="CS335">
        <v>103895.55555555561</v>
      </c>
      <c r="CT335">
        <v>92029.222222222219</v>
      </c>
      <c r="CU335">
        <v>174884.7</v>
      </c>
      <c r="CV335">
        <v>162262.70000000001</v>
      </c>
      <c r="CW335">
        <f t="shared" si="45"/>
        <v>155621.15384615384</v>
      </c>
      <c r="CX335">
        <f t="shared" si="46"/>
        <v>144317.46153846153</v>
      </c>
      <c r="CY335">
        <f t="shared" si="47"/>
        <v>6.200000000000002</v>
      </c>
      <c r="CZ335">
        <v>1</v>
      </c>
      <c r="DA335">
        <v>0</v>
      </c>
      <c r="DB335">
        <v>0</v>
      </c>
      <c r="DC335">
        <v>0</v>
      </c>
      <c r="DD335">
        <v>1</v>
      </c>
      <c r="DE335">
        <v>1</v>
      </c>
      <c r="DF335">
        <v>0</v>
      </c>
      <c r="DG335">
        <f t="shared" si="48"/>
        <v>237981</v>
      </c>
      <c r="DH335">
        <f t="shared" si="49"/>
        <v>121883</v>
      </c>
      <c r="DI335">
        <f t="shared" si="50"/>
        <v>1.9525364488895087</v>
      </c>
      <c r="DJ335">
        <f t="shared" si="51"/>
        <v>154776</v>
      </c>
      <c r="DK335">
        <f t="shared" si="52"/>
        <v>135353</v>
      </c>
      <c r="DL335">
        <f t="shared" si="53"/>
        <v>1.1434988511521724</v>
      </c>
      <c r="DM335">
        <v>1</v>
      </c>
      <c r="DN335">
        <v>0</v>
      </c>
      <c r="DO335" t="s">
        <v>2602</v>
      </c>
      <c r="DP335">
        <v>0</v>
      </c>
      <c r="DQ335">
        <v>0</v>
      </c>
      <c r="DR335">
        <v>1</v>
      </c>
      <c r="DS335">
        <v>0</v>
      </c>
      <c r="DT335">
        <v>0</v>
      </c>
    </row>
    <row r="336" spans="1:124" x14ac:dyDescent="0.25">
      <c r="A336" t="s">
        <v>270</v>
      </c>
      <c r="B336" t="s">
        <v>1290</v>
      </c>
      <c r="C336" t="s">
        <v>2297</v>
      </c>
      <c r="D336" t="s">
        <v>1352</v>
      </c>
      <c r="E336">
        <v>2</v>
      </c>
      <c r="F336">
        <v>665333</v>
      </c>
      <c r="G336">
        <v>665333</v>
      </c>
      <c r="H336">
        <v>665335</v>
      </c>
      <c r="I336">
        <v>665335</v>
      </c>
      <c r="J336">
        <v>665333</v>
      </c>
      <c r="K336">
        <v>665333</v>
      </c>
      <c r="L336">
        <v>665333</v>
      </c>
      <c r="M336">
        <v>665335</v>
      </c>
      <c r="N336">
        <v>338000</v>
      </c>
      <c r="O336">
        <v>338000</v>
      </c>
      <c r="Q336">
        <v>338000</v>
      </c>
      <c r="R336">
        <v>338000</v>
      </c>
      <c r="S336">
        <v>665335</v>
      </c>
      <c r="T336">
        <v>665335</v>
      </c>
      <c r="U336">
        <v>665335</v>
      </c>
      <c r="V336">
        <v>665335</v>
      </c>
      <c r="W336">
        <v>665333</v>
      </c>
      <c r="X336">
        <v>665333</v>
      </c>
      <c r="Y336">
        <v>665333</v>
      </c>
      <c r="Z336">
        <v>665333</v>
      </c>
      <c r="AA336">
        <v>338000</v>
      </c>
      <c r="AB336">
        <v>338000</v>
      </c>
      <c r="AC336">
        <v>665333</v>
      </c>
      <c r="AD336">
        <v>665333</v>
      </c>
      <c r="AE336">
        <v>665333</v>
      </c>
      <c r="AF336">
        <v>499000</v>
      </c>
      <c r="AG336">
        <v>499000</v>
      </c>
      <c r="AH336">
        <v>499001</v>
      </c>
      <c r="AI336">
        <v>499001</v>
      </c>
      <c r="AJ336">
        <v>499000</v>
      </c>
      <c r="AK336">
        <v>499000</v>
      </c>
      <c r="AL336">
        <v>499000</v>
      </c>
      <c r="AM336">
        <v>499001</v>
      </c>
      <c r="AN336">
        <v>253500</v>
      </c>
      <c r="AO336">
        <v>253500</v>
      </c>
      <c r="AQ336">
        <v>253500</v>
      </c>
      <c r="AR336">
        <v>253500</v>
      </c>
      <c r="AS336">
        <v>499001</v>
      </c>
      <c r="AT336">
        <v>499001</v>
      </c>
      <c r="AU336">
        <v>499001</v>
      </c>
      <c r="AV336">
        <v>499001</v>
      </c>
      <c r="AW336">
        <v>499000</v>
      </c>
      <c r="AX336">
        <v>499000</v>
      </c>
      <c r="AY336">
        <v>499000</v>
      </c>
      <c r="AZ336">
        <v>499000</v>
      </c>
      <c r="BA336">
        <v>253500</v>
      </c>
      <c r="BB336">
        <v>253500</v>
      </c>
      <c r="BC336">
        <v>499000</v>
      </c>
      <c r="BD336">
        <v>499000</v>
      </c>
      <c r="BE336">
        <v>499000</v>
      </c>
      <c r="BF336">
        <v>8.5</v>
      </c>
      <c r="BG336">
        <v>8.5</v>
      </c>
      <c r="BH336">
        <v>8.5</v>
      </c>
      <c r="BI336">
        <v>8.5</v>
      </c>
      <c r="BJ336">
        <v>8.5</v>
      </c>
      <c r="BK336">
        <v>8.5</v>
      </c>
      <c r="BL336">
        <v>8.5</v>
      </c>
      <c r="BM336">
        <v>8.5</v>
      </c>
      <c r="BN336">
        <v>8.5</v>
      </c>
      <c r="BO336">
        <v>8.5</v>
      </c>
      <c r="BP336">
        <v>8.5</v>
      </c>
      <c r="BQ336">
        <v>8.5</v>
      </c>
      <c r="BR336">
        <v>8.5</v>
      </c>
      <c r="BS336" t="s">
        <v>1446</v>
      </c>
      <c r="BT336" s="7">
        <v>-7.7408577999999997</v>
      </c>
      <c r="BU336" s="7">
        <v>110.3685907</v>
      </c>
      <c r="BV336">
        <v>9.4736763546931051E-3</v>
      </c>
      <c r="BW336">
        <v>251115.5</v>
      </c>
      <c r="BX336">
        <v>223271.625</v>
      </c>
      <c r="BY336">
        <v>219490.22222222219</v>
      </c>
      <c r="BZ336">
        <v>319769.42857142858</v>
      </c>
      <c r="CA336">
        <v>228881.55555555559</v>
      </c>
      <c r="CB336">
        <v>237615.33333333331</v>
      </c>
      <c r="CC336">
        <v>224253.11111111109</v>
      </c>
      <c r="CD336">
        <v>220361.8</v>
      </c>
      <c r="CE336">
        <v>169858.2</v>
      </c>
      <c r="CF336">
        <v>195458.5</v>
      </c>
      <c r="CH336">
        <v>151500.5</v>
      </c>
      <c r="CI336">
        <v>190756.4</v>
      </c>
      <c r="CJ336">
        <v>237610.7</v>
      </c>
      <c r="CK336">
        <v>234872.4</v>
      </c>
      <c r="CL336">
        <v>243151.6</v>
      </c>
      <c r="CM336">
        <v>243785.7</v>
      </c>
      <c r="CN336">
        <v>223635.3</v>
      </c>
      <c r="CO336">
        <v>206185.7</v>
      </c>
      <c r="CP336">
        <v>206885.7</v>
      </c>
      <c r="CQ336">
        <v>222263.3</v>
      </c>
      <c r="CR336">
        <v>139681.44444444441</v>
      </c>
      <c r="CS336">
        <v>152141.625</v>
      </c>
      <c r="CT336">
        <v>246468.33333333331</v>
      </c>
      <c r="CU336">
        <v>216423.4</v>
      </c>
      <c r="CV336">
        <v>221523.3</v>
      </c>
      <c r="CW336">
        <f t="shared" si="45"/>
        <v>417166.91666666669</v>
      </c>
      <c r="CX336">
        <f t="shared" si="46"/>
        <v>461231.07692307694</v>
      </c>
      <c r="CY336">
        <f t="shared" si="47"/>
        <v>8.5</v>
      </c>
      <c r="CZ336">
        <v>1</v>
      </c>
      <c r="DA336">
        <v>1</v>
      </c>
      <c r="DB336">
        <v>1</v>
      </c>
      <c r="DC336">
        <v>0</v>
      </c>
      <c r="DD336">
        <v>1</v>
      </c>
      <c r="DE336">
        <v>1</v>
      </c>
      <c r="DF336">
        <v>1</v>
      </c>
      <c r="DG336">
        <f t="shared" si="48"/>
        <v>499001</v>
      </c>
      <c r="DH336">
        <f t="shared" si="49"/>
        <v>253500</v>
      </c>
      <c r="DI336">
        <f t="shared" si="50"/>
        <v>1.9684457593688363</v>
      </c>
      <c r="DJ336">
        <f t="shared" si="51"/>
        <v>499001</v>
      </c>
      <c r="DK336">
        <f t="shared" si="52"/>
        <v>253500</v>
      </c>
      <c r="DL336">
        <f t="shared" si="53"/>
        <v>1.9684457593688363</v>
      </c>
      <c r="DM336">
        <v>1</v>
      </c>
      <c r="DN336">
        <v>0</v>
      </c>
      <c r="DO336" t="s">
        <v>2600</v>
      </c>
      <c r="DP336">
        <v>1</v>
      </c>
      <c r="DQ336">
        <v>0</v>
      </c>
      <c r="DR336">
        <v>0</v>
      </c>
      <c r="DS336">
        <v>0</v>
      </c>
      <c r="DT336">
        <v>0</v>
      </c>
    </row>
    <row r="337" spans="1:124" x14ac:dyDescent="0.25">
      <c r="A337" t="s">
        <v>149</v>
      </c>
      <c r="B337" t="s">
        <v>1286</v>
      </c>
      <c r="C337" t="s">
        <v>2442</v>
      </c>
      <c r="D337" t="s">
        <v>1352</v>
      </c>
      <c r="E337">
        <v>3</v>
      </c>
      <c r="F337">
        <v>400000</v>
      </c>
      <c r="G337">
        <v>450000</v>
      </c>
      <c r="H337">
        <v>600000</v>
      </c>
      <c r="I337">
        <v>790000</v>
      </c>
      <c r="J337">
        <v>500000</v>
      </c>
      <c r="N337">
        <v>500000</v>
      </c>
      <c r="O337">
        <v>690000</v>
      </c>
      <c r="Q337">
        <v>590000</v>
      </c>
      <c r="R337">
        <v>450000</v>
      </c>
      <c r="S337">
        <v>400000</v>
      </c>
      <c r="T337">
        <v>400000</v>
      </c>
      <c r="U337">
        <v>600000</v>
      </c>
      <c r="V337">
        <v>700000</v>
      </c>
      <c r="W337">
        <v>500000</v>
      </c>
      <c r="AA337">
        <v>500000</v>
      </c>
      <c r="AB337">
        <v>500000</v>
      </c>
      <c r="AC337">
        <v>636651</v>
      </c>
      <c r="AD337">
        <v>640000</v>
      </c>
      <c r="AE337">
        <v>640000</v>
      </c>
      <c r="AF337">
        <v>340000</v>
      </c>
      <c r="AG337">
        <v>382500</v>
      </c>
      <c r="AH337">
        <v>510000</v>
      </c>
      <c r="AI337">
        <v>671500</v>
      </c>
      <c r="AJ337">
        <v>425000</v>
      </c>
      <c r="AN337">
        <v>425000</v>
      </c>
      <c r="AO337">
        <v>586500</v>
      </c>
      <c r="AQ337">
        <v>501500</v>
      </c>
      <c r="AR337">
        <v>382500</v>
      </c>
      <c r="AS337">
        <v>340000</v>
      </c>
      <c r="AT337">
        <v>340000</v>
      </c>
      <c r="AU337">
        <v>510000</v>
      </c>
      <c r="AV337">
        <v>595000</v>
      </c>
      <c r="AW337">
        <v>425000</v>
      </c>
      <c r="BA337">
        <v>425000</v>
      </c>
      <c r="BB337">
        <v>425000</v>
      </c>
      <c r="BC337">
        <v>477488</v>
      </c>
      <c r="BD337">
        <v>544000</v>
      </c>
      <c r="BE337">
        <v>544000</v>
      </c>
      <c r="BF337">
        <v>8.6</v>
      </c>
      <c r="BG337">
        <v>8.6</v>
      </c>
      <c r="BH337">
        <v>8.6</v>
      </c>
      <c r="BI337">
        <v>8.6</v>
      </c>
      <c r="BJ337">
        <v>8.6</v>
      </c>
      <c r="BN337">
        <v>8.6</v>
      </c>
      <c r="BO337">
        <v>8.6</v>
      </c>
      <c r="BP337">
        <v>8.6</v>
      </c>
      <c r="BQ337">
        <v>8.6</v>
      </c>
      <c r="BR337">
        <v>8.6</v>
      </c>
      <c r="BS337" t="s">
        <v>1428</v>
      </c>
      <c r="BT337" s="7">
        <v>-7.8167232000000002</v>
      </c>
      <c r="BU337" s="7">
        <v>110.3806017</v>
      </c>
      <c r="BV337">
        <v>5.0277292576364537E-3</v>
      </c>
      <c r="BW337">
        <v>142240.83333333331</v>
      </c>
      <c r="BX337">
        <v>143918.44444444441</v>
      </c>
      <c r="BY337">
        <v>284243.88888888888</v>
      </c>
      <c r="BZ337">
        <v>400780.66666666669</v>
      </c>
      <c r="CA337">
        <v>197777.875</v>
      </c>
      <c r="CE337">
        <v>220882.8</v>
      </c>
      <c r="CF337">
        <v>368037.22222222219</v>
      </c>
      <c r="CH337">
        <v>244364.875</v>
      </c>
      <c r="CI337">
        <v>159218</v>
      </c>
      <c r="CJ337">
        <v>145177.75</v>
      </c>
      <c r="CK337">
        <v>120711.1</v>
      </c>
      <c r="CL337">
        <v>286836.66666666669</v>
      </c>
      <c r="CM337">
        <v>353400.5</v>
      </c>
      <c r="CN337">
        <v>212254.88888888891</v>
      </c>
      <c r="CR337">
        <v>206659.88888888891</v>
      </c>
      <c r="CS337">
        <v>190953.11111111109</v>
      </c>
      <c r="CT337">
        <v>238442.25</v>
      </c>
      <c r="CU337">
        <v>331830.2</v>
      </c>
      <c r="CV337">
        <v>330372.2</v>
      </c>
      <c r="CW337">
        <f t="shared" si="45"/>
        <v>469388.88888888888</v>
      </c>
      <c r="CX337">
        <f t="shared" si="46"/>
        <v>462548.8</v>
      </c>
      <c r="CY337">
        <f t="shared" si="47"/>
        <v>8.5999999999999979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f t="shared" si="48"/>
        <v>671500</v>
      </c>
      <c r="DH337">
        <f t="shared" si="49"/>
        <v>340000</v>
      </c>
      <c r="DI337">
        <f t="shared" si="50"/>
        <v>1.9750000000000001</v>
      </c>
      <c r="DJ337">
        <f t="shared" si="51"/>
        <v>595000</v>
      </c>
      <c r="DK337">
        <f t="shared" si="52"/>
        <v>340000</v>
      </c>
      <c r="DL337">
        <f t="shared" si="53"/>
        <v>1.75</v>
      </c>
      <c r="DM337">
        <v>1</v>
      </c>
      <c r="DN337">
        <v>0</v>
      </c>
      <c r="DO337" t="s">
        <v>2601</v>
      </c>
      <c r="DP337">
        <v>0</v>
      </c>
      <c r="DQ337">
        <v>1</v>
      </c>
      <c r="DR337">
        <v>0</v>
      </c>
      <c r="DS337">
        <v>0</v>
      </c>
      <c r="DT337">
        <v>0</v>
      </c>
    </row>
    <row r="338" spans="1:124" x14ac:dyDescent="0.25">
      <c r="A338" t="s">
        <v>214</v>
      </c>
      <c r="B338" t="s">
        <v>1290</v>
      </c>
      <c r="C338" t="s">
        <v>1580</v>
      </c>
      <c r="D338" t="s">
        <v>1352</v>
      </c>
      <c r="E338">
        <v>1</v>
      </c>
      <c r="F338">
        <v>360000</v>
      </c>
      <c r="G338">
        <v>360000</v>
      </c>
      <c r="H338">
        <v>360000</v>
      </c>
      <c r="I338">
        <v>360000</v>
      </c>
      <c r="J338">
        <v>333333</v>
      </c>
      <c r="K338">
        <v>182000</v>
      </c>
      <c r="L338">
        <v>333333</v>
      </c>
      <c r="M338">
        <v>182000</v>
      </c>
      <c r="N338">
        <v>333333</v>
      </c>
      <c r="O338">
        <v>333333</v>
      </c>
      <c r="P338">
        <v>333333</v>
      </c>
      <c r="Q338">
        <v>333333</v>
      </c>
      <c r="R338">
        <v>333333</v>
      </c>
      <c r="S338">
        <v>333333</v>
      </c>
      <c r="T338">
        <v>333333</v>
      </c>
      <c r="U338">
        <v>333333</v>
      </c>
      <c r="V338">
        <v>333333</v>
      </c>
      <c r="W338">
        <v>333333</v>
      </c>
      <c r="X338">
        <v>333333</v>
      </c>
      <c r="Y338">
        <v>333333</v>
      </c>
      <c r="Z338">
        <v>333333</v>
      </c>
      <c r="AA338">
        <v>333333</v>
      </c>
      <c r="AB338">
        <v>333333</v>
      </c>
      <c r="AC338">
        <v>333333</v>
      </c>
      <c r="AD338">
        <v>333333</v>
      </c>
      <c r="AE338">
        <v>333333</v>
      </c>
      <c r="AF338">
        <v>270000</v>
      </c>
      <c r="AG338">
        <v>270000</v>
      </c>
      <c r="AH338">
        <v>270000</v>
      </c>
      <c r="AI338">
        <v>270000</v>
      </c>
      <c r="AJ338">
        <v>250000</v>
      </c>
      <c r="AK338">
        <v>136500</v>
      </c>
      <c r="AL338">
        <v>250000</v>
      </c>
      <c r="AM338">
        <v>136500</v>
      </c>
      <c r="AN338">
        <v>250000</v>
      </c>
      <c r="AO338">
        <v>250000</v>
      </c>
      <c r="AP338">
        <v>250000</v>
      </c>
      <c r="AQ338">
        <v>250000</v>
      </c>
      <c r="AR338">
        <v>250000</v>
      </c>
      <c r="AS338">
        <v>250000</v>
      </c>
      <c r="AT338">
        <v>250000</v>
      </c>
      <c r="AU338">
        <v>250000</v>
      </c>
      <c r="AV338">
        <v>250000</v>
      </c>
      <c r="AW338">
        <v>250000</v>
      </c>
      <c r="AX338">
        <v>250000</v>
      </c>
      <c r="AY338">
        <v>250000</v>
      </c>
      <c r="AZ338">
        <v>250000</v>
      </c>
      <c r="BA338">
        <v>250000</v>
      </c>
      <c r="BB338">
        <v>250000</v>
      </c>
      <c r="BC338">
        <v>250000</v>
      </c>
      <c r="BD338">
        <v>250000</v>
      </c>
      <c r="BE338">
        <v>250000</v>
      </c>
      <c r="BF338">
        <v>8.3000000000000007</v>
      </c>
      <c r="BG338">
        <v>8.3000000000000007</v>
      </c>
      <c r="BH338">
        <v>8.3000000000000007</v>
      </c>
      <c r="BI338">
        <v>8.3000000000000007</v>
      </c>
      <c r="BJ338">
        <v>8.3000000000000007</v>
      </c>
      <c r="BK338">
        <v>8.3000000000000007</v>
      </c>
      <c r="BL338">
        <v>8.3000000000000007</v>
      </c>
      <c r="BM338">
        <v>8.3000000000000007</v>
      </c>
      <c r="BN338">
        <v>8.3000000000000007</v>
      </c>
      <c r="BO338">
        <v>8.3000000000000007</v>
      </c>
      <c r="BP338">
        <v>8.3000000000000007</v>
      </c>
      <c r="BQ338">
        <v>8.3000000000000007</v>
      </c>
      <c r="BR338">
        <v>8.3000000000000007</v>
      </c>
      <c r="BS338" t="s">
        <v>1439</v>
      </c>
      <c r="BT338" s="7">
        <v>-7.7331143000000004</v>
      </c>
      <c r="BU338" s="7">
        <v>110.3959571</v>
      </c>
      <c r="BV338">
        <v>1.6200912406892601E-2</v>
      </c>
      <c r="BW338">
        <v>132971.5</v>
      </c>
      <c r="BX338">
        <v>90657.444444444438</v>
      </c>
      <c r="BY338">
        <v>168676.5</v>
      </c>
      <c r="BZ338">
        <v>140029.83333333331</v>
      </c>
      <c r="CA338">
        <v>116710</v>
      </c>
      <c r="CB338">
        <v>109562.6666666667</v>
      </c>
      <c r="CC338">
        <v>75464.555555555562</v>
      </c>
      <c r="CD338">
        <v>141351.1</v>
      </c>
      <c r="CE338">
        <v>115729.8</v>
      </c>
      <c r="CF338">
        <v>127780.11111111109</v>
      </c>
      <c r="CG338">
        <v>159981.1</v>
      </c>
      <c r="CH338">
        <v>96268.800000000003</v>
      </c>
      <c r="CI338">
        <v>112549.6</v>
      </c>
      <c r="CJ338">
        <v>121271.9</v>
      </c>
      <c r="CK338">
        <v>120979.9</v>
      </c>
      <c r="CL338">
        <v>127571.6</v>
      </c>
      <c r="CM338">
        <v>126909.5</v>
      </c>
      <c r="CN338">
        <v>115539.4</v>
      </c>
      <c r="CO338">
        <v>102328.3</v>
      </c>
      <c r="CP338">
        <v>102282.3</v>
      </c>
      <c r="CQ338">
        <v>118419.8</v>
      </c>
      <c r="CR338">
        <v>71010</v>
      </c>
      <c r="CS338">
        <v>82267.375</v>
      </c>
      <c r="CT338">
        <v>144616.77777777781</v>
      </c>
      <c r="CU338">
        <v>126370.7</v>
      </c>
      <c r="CV338">
        <v>127770.7</v>
      </c>
      <c r="CW338">
        <f t="shared" si="45"/>
        <v>238692.30769230769</v>
      </c>
      <c r="CX338">
        <f t="shared" si="46"/>
        <v>250000</v>
      </c>
      <c r="CY338">
        <f t="shared" si="47"/>
        <v>8.2999999999999989</v>
      </c>
      <c r="CZ338">
        <v>1</v>
      </c>
      <c r="DA338">
        <v>1</v>
      </c>
      <c r="DB338">
        <v>1</v>
      </c>
      <c r="DC338">
        <v>0</v>
      </c>
      <c r="DD338">
        <v>1</v>
      </c>
      <c r="DE338">
        <v>1</v>
      </c>
      <c r="DF338">
        <v>0</v>
      </c>
      <c r="DG338">
        <f t="shared" si="48"/>
        <v>270000</v>
      </c>
      <c r="DH338">
        <f t="shared" si="49"/>
        <v>136500</v>
      </c>
      <c r="DI338">
        <f t="shared" si="50"/>
        <v>1.9780219780219781</v>
      </c>
      <c r="DJ338">
        <f t="shared" si="51"/>
        <v>250000</v>
      </c>
      <c r="DK338">
        <f t="shared" si="52"/>
        <v>250000</v>
      </c>
      <c r="DL338">
        <f t="shared" si="53"/>
        <v>1</v>
      </c>
      <c r="DM338">
        <v>1</v>
      </c>
      <c r="DN338">
        <v>0</v>
      </c>
      <c r="DO338" t="s">
        <v>2600</v>
      </c>
      <c r="DP338">
        <v>1</v>
      </c>
      <c r="DQ338">
        <v>0</v>
      </c>
      <c r="DR338">
        <v>0</v>
      </c>
      <c r="DS338">
        <v>0</v>
      </c>
      <c r="DT338">
        <v>0</v>
      </c>
    </row>
    <row r="339" spans="1:124" x14ac:dyDescent="0.25">
      <c r="A339" t="s">
        <v>168</v>
      </c>
      <c r="B339" t="s">
        <v>1295</v>
      </c>
      <c r="C339" t="s">
        <v>2134</v>
      </c>
      <c r="D339" t="s">
        <v>1352</v>
      </c>
      <c r="E339">
        <v>2</v>
      </c>
      <c r="F339">
        <v>210169</v>
      </c>
      <c r="G339">
        <v>217116</v>
      </c>
      <c r="H339">
        <v>296305</v>
      </c>
      <c r="I339">
        <v>239313</v>
      </c>
      <c r="J339">
        <v>194291</v>
      </c>
      <c r="K339">
        <v>203499</v>
      </c>
      <c r="L339">
        <v>194291</v>
      </c>
      <c r="M339">
        <v>207618</v>
      </c>
      <c r="N339">
        <v>202056</v>
      </c>
      <c r="O339">
        <v>253090</v>
      </c>
      <c r="P339">
        <v>336471</v>
      </c>
      <c r="Q339">
        <v>252402</v>
      </c>
      <c r="R339">
        <v>316780</v>
      </c>
      <c r="S339">
        <v>200389</v>
      </c>
      <c r="T339">
        <v>192269</v>
      </c>
      <c r="U339">
        <v>192269</v>
      </c>
      <c r="V339">
        <v>202499</v>
      </c>
      <c r="W339">
        <v>192269</v>
      </c>
      <c r="X339">
        <v>192269</v>
      </c>
      <c r="Y339">
        <v>192269</v>
      </c>
      <c r="Z339">
        <v>192269</v>
      </c>
      <c r="AA339">
        <v>202128</v>
      </c>
      <c r="AB339">
        <v>203428</v>
      </c>
      <c r="AC339">
        <v>222890</v>
      </c>
      <c r="AD339">
        <v>192269</v>
      </c>
      <c r="AE339">
        <v>192269</v>
      </c>
      <c r="AF339">
        <v>132406</v>
      </c>
      <c r="AG339">
        <v>169350</v>
      </c>
      <c r="AH339">
        <v>231118</v>
      </c>
      <c r="AI339">
        <v>186664</v>
      </c>
      <c r="AJ339">
        <v>151547</v>
      </c>
      <c r="AK339">
        <v>158729</v>
      </c>
      <c r="AL339">
        <v>151547</v>
      </c>
      <c r="AM339">
        <v>161942</v>
      </c>
      <c r="AN339">
        <v>157604</v>
      </c>
      <c r="AO339">
        <v>197410</v>
      </c>
      <c r="AP339">
        <v>262447</v>
      </c>
      <c r="AQ339">
        <v>196874</v>
      </c>
      <c r="AR339">
        <v>247088</v>
      </c>
      <c r="AS339">
        <v>126245</v>
      </c>
      <c r="AT339">
        <v>149970</v>
      </c>
      <c r="AU339">
        <v>149970</v>
      </c>
      <c r="AV339">
        <v>157949</v>
      </c>
      <c r="AW339">
        <v>149970</v>
      </c>
      <c r="AX339">
        <v>149970</v>
      </c>
      <c r="AY339">
        <v>149970</v>
      </c>
      <c r="AZ339">
        <v>149970</v>
      </c>
      <c r="BA339">
        <v>157660</v>
      </c>
      <c r="BB339">
        <v>158674</v>
      </c>
      <c r="BC339">
        <v>173854</v>
      </c>
      <c r="BD339">
        <v>149970</v>
      </c>
      <c r="BE339">
        <v>149970</v>
      </c>
      <c r="BF339">
        <v>8</v>
      </c>
      <c r="BG339">
        <v>8</v>
      </c>
      <c r="BH339">
        <v>8</v>
      </c>
      <c r="BI339">
        <v>8</v>
      </c>
      <c r="BJ339">
        <v>8</v>
      </c>
      <c r="BK339">
        <v>8</v>
      </c>
      <c r="BL339">
        <v>8</v>
      </c>
      <c r="BM339">
        <v>8</v>
      </c>
      <c r="BN339">
        <v>8</v>
      </c>
      <c r="BO339">
        <v>8</v>
      </c>
      <c r="BP339">
        <v>8</v>
      </c>
      <c r="BQ339">
        <v>8</v>
      </c>
      <c r="BR339">
        <v>8</v>
      </c>
      <c r="BS339" t="s">
        <v>1429</v>
      </c>
      <c r="BT339" s="7">
        <v>-7.7721694000000001</v>
      </c>
      <c r="BU339" s="7">
        <v>110.3708701</v>
      </c>
      <c r="BV339">
        <v>6.5479200198521126E-3</v>
      </c>
      <c r="BW339">
        <v>255084.4</v>
      </c>
      <c r="BX339">
        <v>51083.777777777781</v>
      </c>
      <c r="BY339">
        <v>98683.428571428565</v>
      </c>
      <c r="BZ339">
        <v>321637.28571428568</v>
      </c>
      <c r="CA339">
        <v>250715.6</v>
      </c>
      <c r="CB339">
        <v>536908.80000000005</v>
      </c>
      <c r="CC339">
        <v>227990.8</v>
      </c>
      <c r="CD339">
        <v>65877.555555555562</v>
      </c>
      <c r="CE339">
        <v>265071.7</v>
      </c>
      <c r="CF339">
        <v>84712.5</v>
      </c>
      <c r="CG339">
        <v>323198.71428571432</v>
      </c>
      <c r="CH339">
        <v>220814.5</v>
      </c>
      <c r="CI339">
        <v>202166.22222222219</v>
      </c>
      <c r="CJ339">
        <v>232384.1</v>
      </c>
      <c r="CK339">
        <v>216209.1</v>
      </c>
      <c r="CL339">
        <v>277662.2</v>
      </c>
      <c r="CM339">
        <v>299903.75</v>
      </c>
      <c r="CN339">
        <v>205567.6</v>
      </c>
      <c r="CO339">
        <v>222569.44444444441</v>
      </c>
      <c r="CP339">
        <v>221736.11111111109</v>
      </c>
      <c r="CQ339">
        <v>230680.55555555559</v>
      </c>
      <c r="CR339">
        <v>240175.5</v>
      </c>
      <c r="CS339">
        <v>268606.09999999998</v>
      </c>
      <c r="CT339">
        <v>318673.25</v>
      </c>
      <c r="CU339">
        <v>223920</v>
      </c>
      <c r="CV339">
        <v>236906.375</v>
      </c>
      <c r="CW339">
        <f t="shared" si="45"/>
        <v>184978.92307692306</v>
      </c>
      <c r="CX339">
        <f t="shared" si="46"/>
        <v>151857.07692307694</v>
      </c>
      <c r="CY339">
        <f t="shared" si="47"/>
        <v>8</v>
      </c>
      <c r="CZ339">
        <v>1</v>
      </c>
      <c r="DA339">
        <v>0</v>
      </c>
      <c r="DB339">
        <v>1</v>
      </c>
      <c r="DC339">
        <v>0</v>
      </c>
      <c r="DD339">
        <v>1</v>
      </c>
      <c r="DE339">
        <v>1</v>
      </c>
      <c r="DF339">
        <v>0</v>
      </c>
      <c r="DG339">
        <f t="shared" si="48"/>
        <v>262447</v>
      </c>
      <c r="DH339">
        <f t="shared" si="49"/>
        <v>132406</v>
      </c>
      <c r="DI339">
        <f t="shared" si="50"/>
        <v>1.982138271679531</v>
      </c>
      <c r="DJ339">
        <f t="shared" si="51"/>
        <v>173854</v>
      </c>
      <c r="DK339">
        <f t="shared" si="52"/>
        <v>126245</v>
      </c>
      <c r="DL339">
        <f t="shared" si="53"/>
        <v>1.3771159253831835</v>
      </c>
      <c r="DM339">
        <v>1</v>
      </c>
      <c r="DN339">
        <v>0</v>
      </c>
      <c r="DO339" t="s">
        <v>2600</v>
      </c>
      <c r="DP339">
        <v>1</v>
      </c>
      <c r="DQ339">
        <v>0</v>
      </c>
      <c r="DR339">
        <v>0</v>
      </c>
      <c r="DS339">
        <v>0</v>
      </c>
      <c r="DT339">
        <v>0</v>
      </c>
    </row>
    <row r="340" spans="1:124" x14ac:dyDescent="0.25">
      <c r="A340" t="s">
        <v>72</v>
      </c>
      <c r="B340" t="s">
        <v>1302</v>
      </c>
      <c r="C340" t="s">
        <v>2327</v>
      </c>
      <c r="D340" t="s">
        <v>1352</v>
      </c>
      <c r="E340">
        <v>4</v>
      </c>
      <c r="F340">
        <v>695000</v>
      </c>
      <c r="G340">
        <v>695000</v>
      </c>
      <c r="H340">
        <v>763889</v>
      </c>
      <c r="I340">
        <v>833333</v>
      </c>
      <c r="J340">
        <v>625000</v>
      </c>
      <c r="K340">
        <v>536272</v>
      </c>
      <c r="L340">
        <v>555556</v>
      </c>
      <c r="M340">
        <v>555556</v>
      </c>
      <c r="N340">
        <v>625000</v>
      </c>
      <c r="O340">
        <v>763889</v>
      </c>
      <c r="P340">
        <v>1102778</v>
      </c>
      <c r="Q340">
        <v>555556</v>
      </c>
      <c r="R340">
        <v>625000</v>
      </c>
      <c r="S340">
        <v>555556</v>
      </c>
      <c r="T340">
        <v>555556</v>
      </c>
      <c r="U340">
        <v>625000</v>
      </c>
      <c r="V340">
        <v>625000</v>
      </c>
      <c r="W340">
        <v>555556</v>
      </c>
      <c r="X340">
        <v>536272</v>
      </c>
      <c r="Y340">
        <v>555556</v>
      </c>
      <c r="Z340">
        <v>555556</v>
      </c>
      <c r="AA340">
        <v>555556</v>
      </c>
      <c r="AB340">
        <v>625000</v>
      </c>
      <c r="AC340">
        <v>902778</v>
      </c>
      <c r="AD340">
        <v>555556</v>
      </c>
      <c r="AE340">
        <v>555556</v>
      </c>
      <c r="AF340">
        <v>556000</v>
      </c>
      <c r="AG340">
        <v>556000</v>
      </c>
      <c r="AH340">
        <v>611111</v>
      </c>
      <c r="AI340">
        <v>666666</v>
      </c>
      <c r="AJ340">
        <v>500000</v>
      </c>
      <c r="AK340">
        <v>444445</v>
      </c>
      <c r="AL340">
        <v>444445</v>
      </c>
      <c r="AM340">
        <v>444445</v>
      </c>
      <c r="AN340">
        <v>500000</v>
      </c>
      <c r="AO340">
        <v>611111</v>
      </c>
      <c r="AP340">
        <v>882222</v>
      </c>
      <c r="AQ340">
        <v>444445</v>
      </c>
      <c r="AR340">
        <v>500000</v>
      </c>
      <c r="AS340">
        <v>444445</v>
      </c>
      <c r="AT340">
        <v>444445</v>
      </c>
      <c r="AU340">
        <v>500000</v>
      </c>
      <c r="AV340">
        <v>500000</v>
      </c>
      <c r="AW340">
        <v>444445</v>
      </c>
      <c r="AX340">
        <v>444445</v>
      </c>
      <c r="AY340">
        <v>444445</v>
      </c>
      <c r="AZ340">
        <v>444445</v>
      </c>
      <c r="BA340">
        <v>444445</v>
      </c>
      <c r="BB340">
        <v>500000</v>
      </c>
      <c r="BC340">
        <v>722222</v>
      </c>
      <c r="BD340">
        <v>444445</v>
      </c>
      <c r="BE340">
        <v>444445</v>
      </c>
      <c r="BF340">
        <v>8.8000000000000007</v>
      </c>
      <c r="BG340">
        <v>8.8000000000000007</v>
      </c>
      <c r="BH340">
        <v>8.8000000000000007</v>
      </c>
      <c r="BI340">
        <v>8.8000000000000007</v>
      </c>
      <c r="BJ340">
        <v>8.8000000000000007</v>
      </c>
      <c r="BK340">
        <v>8.8000000000000007</v>
      </c>
      <c r="BL340">
        <v>8.8000000000000007</v>
      </c>
      <c r="BM340">
        <v>8.8000000000000007</v>
      </c>
      <c r="BN340">
        <v>8.8000000000000007</v>
      </c>
      <c r="BO340">
        <v>8.8000000000000007</v>
      </c>
      <c r="BP340">
        <v>8.8000000000000007</v>
      </c>
      <c r="BQ340">
        <v>8.8000000000000007</v>
      </c>
      <c r="BR340">
        <v>8.8000000000000007</v>
      </c>
      <c r="BS340" t="s">
        <v>1428</v>
      </c>
      <c r="BT340" s="7">
        <v>-7.7836124</v>
      </c>
      <c r="BU340" s="7">
        <v>110.4220644</v>
      </c>
      <c r="BV340">
        <v>5.6041732674451594E-3</v>
      </c>
      <c r="BW340">
        <v>300051.22222222219</v>
      </c>
      <c r="BX340">
        <v>295663.75</v>
      </c>
      <c r="BY340">
        <v>350176.33333333331</v>
      </c>
      <c r="BZ340">
        <v>349676.3</v>
      </c>
      <c r="CA340">
        <v>244971.1</v>
      </c>
      <c r="CB340">
        <v>219157.55555555559</v>
      </c>
      <c r="CC340">
        <v>216049.88888888891</v>
      </c>
      <c r="CD340">
        <v>234679.11111111109</v>
      </c>
      <c r="CE340">
        <v>269354.7</v>
      </c>
      <c r="CF340">
        <v>288352</v>
      </c>
      <c r="CG340">
        <v>483609.55555555562</v>
      </c>
      <c r="CH340">
        <v>200916.9</v>
      </c>
      <c r="CI340">
        <v>247716.2</v>
      </c>
      <c r="CJ340">
        <v>215600</v>
      </c>
      <c r="CK340">
        <v>764635.4444444445</v>
      </c>
      <c r="CL340">
        <v>243863.4</v>
      </c>
      <c r="CM340">
        <v>225242.4</v>
      </c>
      <c r="CN340">
        <v>201908.6</v>
      </c>
      <c r="CO340">
        <v>209014.44444444441</v>
      </c>
      <c r="CP340">
        <v>214338.22222222219</v>
      </c>
      <c r="CQ340">
        <v>218725.22222222219</v>
      </c>
      <c r="CR340">
        <v>210366.5</v>
      </c>
      <c r="CS340">
        <v>274464.88888888888</v>
      </c>
      <c r="CT340">
        <v>426672.5</v>
      </c>
      <c r="CU340">
        <v>192820.4</v>
      </c>
      <c r="CV340">
        <v>209073.1</v>
      </c>
      <c r="CW340">
        <f t="shared" si="45"/>
        <v>550837.69230769225</v>
      </c>
      <c r="CX340">
        <f t="shared" si="46"/>
        <v>478632.84615384613</v>
      </c>
      <c r="CY340">
        <f t="shared" si="47"/>
        <v>8.7999999999999989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f t="shared" si="48"/>
        <v>882222</v>
      </c>
      <c r="DH340">
        <f t="shared" si="49"/>
        <v>444445</v>
      </c>
      <c r="DI340">
        <f t="shared" si="50"/>
        <v>1.9849970187537265</v>
      </c>
      <c r="DJ340">
        <f t="shared" si="51"/>
        <v>722222</v>
      </c>
      <c r="DK340">
        <f t="shared" si="52"/>
        <v>444445</v>
      </c>
      <c r="DL340">
        <f t="shared" si="53"/>
        <v>1.6249974687531641</v>
      </c>
      <c r="DM340">
        <v>1</v>
      </c>
      <c r="DN340">
        <v>0</v>
      </c>
      <c r="DO340" t="s">
        <v>2600</v>
      </c>
      <c r="DP340">
        <v>1</v>
      </c>
      <c r="DQ340">
        <v>0</v>
      </c>
      <c r="DR340">
        <v>0</v>
      </c>
      <c r="DS340">
        <v>0</v>
      </c>
      <c r="DT340">
        <v>0</v>
      </c>
    </row>
    <row r="341" spans="1:124" x14ac:dyDescent="0.25">
      <c r="A341" t="s">
        <v>481</v>
      </c>
      <c r="B341" t="s">
        <v>1302</v>
      </c>
      <c r="C341" t="s">
        <v>2142</v>
      </c>
      <c r="D341" t="s">
        <v>1352</v>
      </c>
      <c r="E341">
        <v>0</v>
      </c>
      <c r="F341">
        <v>206511</v>
      </c>
      <c r="G341">
        <v>206511</v>
      </c>
      <c r="H341">
        <v>206511</v>
      </c>
      <c r="I341">
        <v>302609</v>
      </c>
      <c r="J341">
        <v>264466</v>
      </c>
      <c r="K341">
        <v>217229</v>
      </c>
      <c r="L341">
        <v>206511</v>
      </c>
      <c r="M341">
        <v>206511</v>
      </c>
      <c r="N341">
        <v>206511</v>
      </c>
      <c r="O341">
        <v>216835</v>
      </c>
      <c r="P341">
        <v>410036</v>
      </c>
      <c r="Q341">
        <v>206511</v>
      </c>
      <c r="R341">
        <v>206511</v>
      </c>
      <c r="S341">
        <v>247813</v>
      </c>
      <c r="T341">
        <v>247813</v>
      </c>
      <c r="U341">
        <v>247813</v>
      </c>
      <c r="V341">
        <v>293495</v>
      </c>
      <c r="W341">
        <v>247813</v>
      </c>
      <c r="X341">
        <v>247813</v>
      </c>
      <c r="Y341">
        <v>247813</v>
      </c>
      <c r="Z341">
        <v>247813</v>
      </c>
      <c r="AA341">
        <v>247813</v>
      </c>
      <c r="AB341">
        <v>272476</v>
      </c>
      <c r="AC341">
        <v>247813</v>
      </c>
      <c r="AD341">
        <v>247813</v>
      </c>
      <c r="AE341">
        <v>247813</v>
      </c>
      <c r="AF341">
        <v>161079</v>
      </c>
      <c r="AG341">
        <v>161079</v>
      </c>
      <c r="AH341">
        <v>161079</v>
      </c>
      <c r="AI341">
        <v>236035</v>
      </c>
      <c r="AJ341">
        <v>206283</v>
      </c>
      <c r="AK341">
        <v>169439</v>
      </c>
      <c r="AL341">
        <v>161079</v>
      </c>
      <c r="AM341">
        <v>161079</v>
      </c>
      <c r="AN341">
        <v>161079</v>
      </c>
      <c r="AO341">
        <v>169131</v>
      </c>
      <c r="AP341">
        <v>319828</v>
      </c>
      <c r="AQ341">
        <v>161079</v>
      </c>
      <c r="AR341">
        <v>161079</v>
      </c>
      <c r="AS341">
        <v>193294</v>
      </c>
      <c r="AT341">
        <v>193294</v>
      </c>
      <c r="AU341">
        <v>193294</v>
      </c>
      <c r="AV341">
        <v>228926</v>
      </c>
      <c r="AW341">
        <v>193294</v>
      </c>
      <c r="AX341">
        <v>193294</v>
      </c>
      <c r="AY341">
        <v>193294</v>
      </c>
      <c r="AZ341">
        <v>193294</v>
      </c>
      <c r="BA341">
        <v>193294</v>
      </c>
      <c r="BB341">
        <v>212531</v>
      </c>
      <c r="BC341">
        <v>193294</v>
      </c>
      <c r="BD341">
        <v>193294</v>
      </c>
      <c r="BE341">
        <v>193294</v>
      </c>
      <c r="BF341">
        <v>6.8</v>
      </c>
      <c r="BG341">
        <v>6.8</v>
      </c>
      <c r="BH341">
        <v>6.8</v>
      </c>
      <c r="BI341">
        <v>6.8</v>
      </c>
      <c r="BJ341">
        <v>6.8</v>
      </c>
      <c r="BK341">
        <v>6.8</v>
      </c>
      <c r="BL341">
        <v>7</v>
      </c>
      <c r="BM341">
        <v>7</v>
      </c>
      <c r="BN341">
        <v>7</v>
      </c>
      <c r="BO341">
        <v>7</v>
      </c>
      <c r="BP341">
        <v>7</v>
      </c>
      <c r="BQ341">
        <v>7</v>
      </c>
      <c r="BR341">
        <v>7</v>
      </c>
      <c r="BS341" t="s">
        <v>1433</v>
      </c>
      <c r="BT341" s="7">
        <v>-7.7851945999999996</v>
      </c>
      <c r="BU341" s="7">
        <v>110.4041624</v>
      </c>
      <c r="BV341">
        <v>3.7978658134137388E-3</v>
      </c>
      <c r="BW341">
        <v>286700.90000000002</v>
      </c>
      <c r="BX341">
        <v>457928.44444444438</v>
      </c>
      <c r="BY341">
        <v>612402.80000000005</v>
      </c>
      <c r="BZ341">
        <v>209358.1</v>
      </c>
      <c r="CA341">
        <v>276162.44444444438</v>
      </c>
      <c r="CB341">
        <v>267935.11111111112</v>
      </c>
      <c r="CC341">
        <v>253119.55555555559</v>
      </c>
      <c r="CD341">
        <v>349075.55555555562</v>
      </c>
      <c r="CE341">
        <v>280057.55555555562</v>
      </c>
      <c r="CF341">
        <v>673409</v>
      </c>
      <c r="CG341">
        <v>380232.77777777781</v>
      </c>
      <c r="CH341">
        <v>269759.66666666669</v>
      </c>
      <c r="CI341">
        <v>289909.625</v>
      </c>
      <c r="CJ341">
        <v>219034.66666666669</v>
      </c>
      <c r="CK341">
        <v>233204.22222222219</v>
      </c>
      <c r="CL341">
        <v>231900.66666666669</v>
      </c>
      <c r="CM341">
        <v>217801.60000000001</v>
      </c>
      <c r="CN341">
        <v>238327.8</v>
      </c>
      <c r="CO341">
        <v>236072</v>
      </c>
      <c r="CP341">
        <v>235932.1</v>
      </c>
      <c r="CQ341">
        <v>199957.3</v>
      </c>
      <c r="CR341">
        <v>225964.66666666669</v>
      </c>
      <c r="CS341">
        <v>231689</v>
      </c>
      <c r="CT341">
        <v>227065.9</v>
      </c>
      <c r="CU341">
        <v>242510.7</v>
      </c>
      <c r="CV341">
        <v>249623.55555555559</v>
      </c>
      <c r="CW341">
        <f t="shared" si="45"/>
        <v>183796</v>
      </c>
      <c r="CX341">
        <f t="shared" si="46"/>
        <v>197514.69230769231</v>
      </c>
      <c r="CY341">
        <f t="shared" si="47"/>
        <v>6.9076923076923071</v>
      </c>
      <c r="CZ341">
        <v>1</v>
      </c>
      <c r="DA341">
        <v>0</v>
      </c>
      <c r="DB341">
        <v>0</v>
      </c>
      <c r="DC341">
        <v>0</v>
      </c>
      <c r="DD341">
        <v>1</v>
      </c>
      <c r="DE341">
        <v>1</v>
      </c>
      <c r="DF341">
        <v>0</v>
      </c>
      <c r="DG341">
        <f t="shared" si="48"/>
        <v>319828</v>
      </c>
      <c r="DH341">
        <f t="shared" si="49"/>
        <v>161079</v>
      </c>
      <c r="DI341">
        <f t="shared" si="50"/>
        <v>1.9855350480199156</v>
      </c>
      <c r="DJ341">
        <f t="shared" si="51"/>
        <v>228926</v>
      </c>
      <c r="DK341">
        <f t="shared" si="52"/>
        <v>193294</v>
      </c>
      <c r="DL341">
        <f t="shared" si="53"/>
        <v>1.1843409521247426</v>
      </c>
      <c r="DM341">
        <v>1</v>
      </c>
      <c r="DN341">
        <v>0</v>
      </c>
      <c r="DO341" t="s">
        <v>2600</v>
      </c>
      <c r="DP341">
        <v>1</v>
      </c>
      <c r="DQ341">
        <v>0</v>
      </c>
      <c r="DR341">
        <v>0</v>
      </c>
      <c r="DS341">
        <v>0</v>
      </c>
      <c r="DT341">
        <v>0</v>
      </c>
    </row>
    <row r="342" spans="1:124" x14ac:dyDescent="0.25">
      <c r="A342" t="s">
        <v>251</v>
      </c>
      <c r="B342" t="s">
        <v>1289</v>
      </c>
      <c r="C342" t="s">
        <v>1958</v>
      </c>
      <c r="D342" t="s">
        <v>1352</v>
      </c>
      <c r="E342">
        <v>0</v>
      </c>
      <c r="F342">
        <v>333333</v>
      </c>
      <c r="G342">
        <v>333333</v>
      </c>
      <c r="H342">
        <v>666667</v>
      </c>
      <c r="J342">
        <v>333333</v>
      </c>
      <c r="K342">
        <v>333333</v>
      </c>
      <c r="L342">
        <v>333333</v>
      </c>
      <c r="M342">
        <v>333333</v>
      </c>
      <c r="N342">
        <v>333333</v>
      </c>
      <c r="O342">
        <v>333333</v>
      </c>
      <c r="Q342">
        <v>333333</v>
      </c>
      <c r="R342">
        <v>333333</v>
      </c>
      <c r="S342">
        <v>333333</v>
      </c>
      <c r="T342">
        <v>333333</v>
      </c>
      <c r="U342">
        <v>333333</v>
      </c>
      <c r="W342">
        <v>333333</v>
      </c>
      <c r="X342">
        <v>333333</v>
      </c>
      <c r="Y342">
        <v>333333</v>
      </c>
      <c r="Z342">
        <v>333333</v>
      </c>
      <c r="AA342">
        <v>333333</v>
      </c>
      <c r="AB342">
        <v>666667</v>
      </c>
      <c r="AC342">
        <v>733333</v>
      </c>
      <c r="AD342">
        <v>333333</v>
      </c>
      <c r="AE342">
        <v>333333</v>
      </c>
      <c r="AF342">
        <v>250000</v>
      </c>
      <c r="AG342">
        <v>250000</v>
      </c>
      <c r="AH342">
        <v>500000</v>
      </c>
      <c r="AJ342">
        <v>250000</v>
      </c>
      <c r="AK342">
        <v>250000</v>
      </c>
      <c r="AL342">
        <v>250000</v>
      </c>
      <c r="AM342">
        <v>250000</v>
      </c>
      <c r="AN342">
        <v>250000</v>
      </c>
      <c r="AO342">
        <v>250000</v>
      </c>
      <c r="AQ342">
        <v>250000</v>
      </c>
      <c r="AR342">
        <v>250000</v>
      </c>
      <c r="AS342">
        <v>250000</v>
      </c>
      <c r="AT342">
        <v>250000</v>
      </c>
      <c r="AU342">
        <v>250000</v>
      </c>
      <c r="AW342">
        <v>250000</v>
      </c>
      <c r="AX342">
        <v>250000</v>
      </c>
      <c r="AY342">
        <v>250000</v>
      </c>
      <c r="AZ342">
        <v>250000</v>
      </c>
      <c r="BA342">
        <v>250000</v>
      </c>
      <c r="BB342">
        <v>500000</v>
      </c>
      <c r="BC342">
        <v>550000</v>
      </c>
      <c r="BD342">
        <v>250000</v>
      </c>
      <c r="BE342">
        <v>250000</v>
      </c>
      <c r="BF342">
        <v>8.3000000000000007</v>
      </c>
      <c r="BG342">
        <v>8.3000000000000007</v>
      </c>
      <c r="BH342">
        <v>8.3000000000000007</v>
      </c>
      <c r="BJ342">
        <v>8.3000000000000007</v>
      </c>
      <c r="BK342">
        <v>8.3000000000000007</v>
      </c>
      <c r="BL342">
        <v>8.3000000000000007</v>
      </c>
      <c r="BM342">
        <v>8.3000000000000007</v>
      </c>
      <c r="BN342">
        <v>8.3000000000000007</v>
      </c>
      <c r="BO342">
        <v>8.3000000000000007</v>
      </c>
      <c r="BP342">
        <v>8.3000000000000007</v>
      </c>
      <c r="BQ342">
        <v>8.3000000000000007</v>
      </c>
      <c r="BR342">
        <v>8.3000000000000007</v>
      </c>
      <c r="BS342" t="s">
        <v>1445</v>
      </c>
      <c r="BT342" s="7">
        <v>-7.7934494000000001</v>
      </c>
      <c r="BU342" s="7">
        <v>110.36184040000001</v>
      </c>
      <c r="BV342">
        <v>1.33272187813368E-3</v>
      </c>
      <c r="BW342">
        <v>143656.22222222219</v>
      </c>
      <c r="BX342">
        <v>135064.11111111109</v>
      </c>
      <c r="BY342">
        <v>264664.125</v>
      </c>
      <c r="CA342">
        <v>135146</v>
      </c>
      <c r="CB342">
        <v>128457.88888888891</v>
      </c>
      <c r="CC342">
        <v>145012.5</v>
      </c>
      <c r="CD342">
        <v>97670</v>
      </c>
      <c r="CE342">
        <v>148629.55555555559</v>
      </c>
      <c r="CF342">
        <v>152332.875</v>
      </c>
      <c r="CH342">
        <v>133621.88888888891</v>
      </c>
      <c r="CI342">
        <v>120781.88888888891</v>
      </c>
      <c r="CJ342">
        <v>125619.11111111109</v>
      </c>
      <c r="CK342">
        <v>130903.4</v>
      </c>
      <c r="CL342">
        <v>109890.25</v>
      </c>
      <c r="CN342">
        <v>122305</v>
      </c>
      <c r="CO342">
        <v>127861</v>
      </c>
      <c r="CP342">
        <v>126485.2222222222</v>
      </c>
      <c r="CQ342">
        <v>132049.22222222219</v>
      </c>
      <c r="CR342">
        <v>137083</v>
      </c>
      <c r="CS342">
        <v>194362.44444444441</v>
      </c>
      <c r="CT342">
        <v>301239.16666666669</v>
      </c>
      <c r="CU342">
        <v>127121.55555555561</v>
      </c>
      <c r="CV342">
        <v>129719.6666666667</v>
      </c>
      <c r="CW342">
        <f t="shared" si="45"/>
        <v>272727.27272727271</v>
      </c>
      <c r="CX342">
        <f t="shared" si="46"/>
        <v>295833.33333333331</v>
      </c>
      <c r="CY342">
        <f t="shared" si="47"/>
        <v>8.2999999999999989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0</v>
      </c>
      <c r="DG342">
        <f t="shared" si="48"/>
        <v>500000</v>
      </c>
      <c r="DH342">
        <f t="shared" si="49"/>
        <v>250000</v>
      </c>
      <c r="DI342">
        <f t="shared" si="50"/>
        <v>2</v>
      </c>
      <c r="DJ342">
        <f t="shared" si="51"/>
        <v>550000</v>
      </c>
      <c r="DK342">
        <f t="shared" si="52"/>
        <v>250000</v>
      </c>
      <c r="DL342">
        <f t="shared" si="53"/>
        <v>2.2000000000000002</v>
      </c>
      <c r="DM342">
        <v>1</v>
      </c>
      <c r="DN342">
        <v>0</v>
      </c>
      <c r="DO342" t="s">
        <v>2601</v>
      </c>
      <c r="DP342">
        <v>0</v>
      </c>
      <c r="DQ342">
        <v>1</v>
      </c>
      <c r="DR342">
        <v>0</v>
      </c>
      <c r="DS342">
        <v>0</v>
      </c>
      <c r="DT342">
        <v>0</v>
      </c>
    </row>
    <row r="343" spans="1:124" x14ac:dyDescent="0.25">
      <c r="A343" t="s">
        <v>147</v>
      </c>
      <c r="B343" t="s">
        <v>1302</v>
      </c>
      <c r="C343" t="s">
        <v>1976</v>
      </c>
      <c r="D343" t="s">
        <v>1352</v>
      </c>
      <c r="E343">
        <v>3</v>
      </c>
      <c r="F343">
        <v>333333</v>
      </c>
      <c r="G343">
        <v>366667</v>
      </c>
      <c r="H343">
        <v>500000</v>
      </c>
      <c r="I343">
        <v>500000</v>
      </c>
      <c r="J343">
        <v>400000</v>
      </c>
      <c r="K343">
        <v>400000</v>
      </c>
      <c r="L343">
        <v>333333</v>
      </c>
      <c r="M343">
        <v>333333</v>
      </c>
      <c r="N343">
        <v>466667</v>
      </c>
      <c r="O343">
        <v>333333</v>
      </c>
      <c r="P343">
        <v>666667</v>
      </c>
      <c r="Q343">
        <v>333333</v>
      </c>
      <c r="R343">
        <v>366667</v>
      </c>
      <c r="S343">
        <v>333333</v>
      </c>
      <c r="T343">
        <v>366667</v>
      </c>
      <c r="U343">
        <v>366667</v>
      </c>
      <c r="V343">
        <v>366667</v>
      </c>
      <c r="W343">
        <v>400000</v>
      </c>
      <c r="X343">
        <v>333333</v>
      </c>
      <c r="Y343">
        <v>333333</v>
      </c>
      <c r="Z343">
        <v>333333</v>
      </c>
      <c r="AA343">
        <v>333333</v>
      </c>
      <c r="AB343">
        <v>333333</v>
      </c>
      <c r="AC343">
        <v>333333</v>
      </c>
      <c r="AD343">
        <v>333333</v>
      </c>
      <c r="AE343">
        <v>333333</v>
      </c>
      <c r="AF343">
        <v>250000</v>
      </c>
      <c r="AG343">
        <v>275000</v>
      </c>
      <c r="AH343">
        <v>375000</v>
      </c>
      <c r="AI343">
        <v>375000</v>
      </c>
      <c r="AJ343">
        <v>300000</v>
      </c>
      <c r="AK343">
        <v>300000</v>
      </c>
      <c r="AL343">
        <v>250000</v>
      </c>
      <c r="AM343">
        <v>250000</v>
      </c>
      <c r="AN343">
        <v>350000</v>
      </c>
      <c r="AO343">
        <v>250000</v>
      </c>
      <c r="AP343">
        <v>500000</v>
      </c>
      <c r="AQ343">
        <v>250000</v>
      </c>
      <c r="AR343">
        <v>275000</v>
      </c>
      <c r="AS343">
        <v>250000</v>
      </c>
      <c r="AT343">
        <v>275000</v>
      </c>
      <c r="AU343">
        <v>275000</v>
      </c>
      <c r="AV343">
        <v>275000</v>
      </c>
      <c r="AW343">
        <v>300000</v>
      </c>
      <c r="AX343">
        <v>250000</v>
      </c>
      <c r="AY343">
        <v>250000</v>
      </c>
      <c r="AZ343">
        <v>250000</v>
      </c>
      <c r="BA343">
        <v>250000</v>
      </c>
      <c r="BB343">
        <v>250000</v>
      </c>
      <c r="BC343">
        <v>250000</v>
      </c>
      <c r="BD343">
        <v>250000</v>
      </c>
      <c r="BE343">
        <v>250000</v>
      </c>
      <c r="BF343">
        <v>8.6</v>
      </c>
      <c r="BG343">
        <v>8.6</v>
      </c>
      <c r="BH343">
        <v>8.6</v>
      </c>
      <c r="BI343">
        <v>8.6</v>
      </c>
      <c r="BJ343">
        <v>8.6</v>
      </c>
      <c r="BK343">
        <v>8.6</v>
      </c>
      <c r="BL343">
        <v>8.6</v>
      </c>
      <c r="BM343">
        <v>8.6</v>
      </c>
      <c r="BN343">
        <v>8.6</v>
      </c>
      <c r="BO343">
        <v>8.6</v>
      </c>
      <c r="BP343">
        <v>8.6</v>
      </c>
      <c r="BQ343">
        <v>8.6</v>
      </c>
      <c r="BR343">
        <v>8.6</v>
      </c>
      <c r="BS343" t="s">
        <v>1445</v>
      </c>
      <c r="BT343" s="7">
        <v>-7.7760692999999996</v>
      </c>
      <c r="BU343" s="7">
        <v>110.3809771</v>
      </c>
      <c r="BV343">
        <v>5.3118100525672953E-3</v>
      </c>
      <c r="BW343">
        <v>238183.66666666669</v>
      </c>
      <c r="BX343">
        <v>248627.1</v>
      </c>
      <c r="BY343">
        <v>266757</v>
      </c>
      <c r="BZ343">
        <v>214538.875</v>
      </c>
      <c r="CA343">
        <v>150524.4</v>
      </c>
      <c r="CB343">
        <v>155358.1</v>
      </c>
      <c r="CC343">
        <v>157682.6</v>
      </c>
      <c r="CD343">
        <v>170535.8</v>
      </c>
      <c r="CE343">
        <v>257648</v>
      </c>
      <c r="CF343">
        <v>181353</v>
      </c>
      <c r="CG343">
        <v>363683.66666666669</v>
      </c>
      <c r="CH343">
        <v>132045.20000000001</v>
      </c>
      <c r="CI343">
        <v>150808.70000000001</v>
      </c>
      <c r="CJ343">
        <v>132306.29999999999</v>
      </c>
      <c r="CK343">
        <v>118294</v>
      </c>
      <c r="CL343">
        <v>148299</v>
      </c>
      <c r="CM343">
        <v>145279.88888888891</v>
      </c>
      <c r="CN343">
        <v>140330.29999999999</v>
      </c>
      <c r="CO343">
        <v>153347.11111111109</v>
      </c>
      <c r="CP343">
        <v>186928.66666666669</v>
      </c>
      <c r="CQ343">
        <v>146522.88888888891</v>
      </c>
      <c r="CR343">
        <v>189711.66666666669</v>
      </c>
      <c r="CS343">
        <v>166102.70000000001</v>
      </c>
      <c r="CT343">
        <v>169104.22222222219</v>
      </c>
      <c r="CU343">
        <v>124975.7</v>
      </c>
      <c r="CV343">
        <v>116012.6</v>
      </c>
      <c r="CW343">
        <f t="shared" si="45"/>
        <v>307692.30769230769</v>
      </c>
      <c r="CX343">
        <f t="shared" si="46"/>
        <v>259615.38461538462</v>
      </c>
      <c r="CY343">
        <f t="shared" si="47"/>
        <v>8.5999999999999979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0</v>
      </c>
      <c r="DG343">
        <f t="shared" si="48"/>
        <v>500000</v>
      </c>
      <c r="DH343">
        <f t="shared" si="49"/>
        <v>250000</v>
      </c>
      <c r="DI343">
        <f t="shared" si="50"/>
        <v>2</v>
      </c>
      <c r="DJ343">
        <f t="shared" si="51"/>
        <v>300000</v>
      </c>
      <c r="DK343">
        <f t="shared" si="52"/>
        <v>250000</v>
      </c>
      <c r="DL343">
        <f t="shared" si="53"/>
        <v>1.2</v>
      </c>
      <c r="DM343">
        <v>1</v>
      </c>
      <c r="DN343">
        <v>0</v>
      </c>
      <c r="DO343" t="s">
        <v>2600</v>
      </c>
      <c r="DP343">
        <v>1</v>
      </c>
      <c r="DQ343">
        <v>0</v>
      </c>
      <c r="DR343">
        <v>0</v>
      </c>
      <c r="DS343">
        <v>0</v>
      </c>
      <c r="DT343">
        <v>0</v>
      </c>
    </row>
    <row r="344" spans="1:124" x14ac:dyDescent="0.25">
      <c r="A344" t="s">
        <v>45</v>
      </c>
      <c r="B344" t="s">
        <v>1289</v>
      </c>
      <c r="C344" t="s">
        <v>1529</v>
      </c>
      <c r="D344" t="s">
        <v>1352</v>
      </c>
      <c r="E344">
        <v>2.5</v>
      </c>
      <c r="F344">
        <v>506667</v>
      </c>
      <c r="G344">
        <v>533333</v>
      </c>
      <c r="H344">
        <v>666667</v>
      </c>
      <c r="J344">
        <v>333333</v>
      </c>
      <c r="K344">
        <v>373333</v>
      </c>
      <c r="L344">
        <v>400000</v>
      </c>
      <c r="M344">
        <v>400000</v>
      </c>
      <c r="N344">
        <v>426667</v>
      </c>
      <c r="Q344">
        <v>480000</v>
      </c>
      <c r="R344">
        <v>400000</v>
      </c>
      <c r="S344">
        <v>333333</v>
      </c>
      <c r="T344">
        <v>333333</v>
      </c>
      <c r="U344">
        <v>440000</v>
      </c>
      <c r="W344">
        <v>333333</v>
      </c>
      <c r="X344">
        <v>360000</v>
      </c>
      <c r="Y344">
        <v>373333</v>
      </c>
      <c r="Z344">
        <v>373333</v>
      </c>
      <c r="AA344">
        <v>373333</v>
      </c>
      <c r="AB344">
        <v>413333</v>
      </c>
      <c r="AD344">
        <v>400000</v>
      </c>
      <c r="AE344">
        <v>400000</v>
      </c>
      <c r="AF344">
        <v>380000</v>
      </c>
      <c r="AG344">
        <v>400000</v>
      </c>
      <c r="AH344">
        <v>500000</v>
      </c>
      <c r="AJ344">
        <v>250000</v>
      </c>
      <c r="AK344">
        <v>280000</v>
      </c>
      <c r="AL344">
        <v>300000</v>
      </c>
      <c r="AM344">
        <v>300000</v>
      </c>
      <c r="AN344">
        <v>320000</v>
      </c>
      <c r="AQ344">
        <v>360000</v>
      </c>
      <c r="AR344">
        <v>300000</v>
      </c>
      <c r="AS344">
        <v>250000</v>
      </c>
      <c r="AT344">
        <v>250000</v>
      </c>
      <c r="AU344">
        <v>330000</v>
      </c>
      <c r="AW344">
        <v>250000</v>
      </c>
      <c r="AX344">
        <v>270000</v>
      </c>
      <c r="AY344">
        <v>280000</v>
      </c>
      <c r="AZ344">
        <v>280000</v>
      </c>
      <c r="BA344">
        <v>280000</v>
      </c>
      <c r="BB344">
        <v>310000</v>
      </c>
      <c r="BD344">
        <v>300000</v>
      </c>
      <c r="BE344">
        <v>300000</v>
      </c>
      <c r="BF344">
        <v>8.8000000000000007</v>
      </c>
      <c r="BG344">
        <v>8.8000000000000007</v>
      </c>
      <c r="BH344">
        <v>8.8000000000000007</v>
      </c>
      <c r="BJ344">
        <v>8.8000000000000007</v>
      </c>
      <c r="BK344">
        <v>8.8000000000000007</v>
      </c>
      <c r="BL344">
        <v>8.8000000000000007</v>
      </c>
      <c r="BM344">
        <v>8.8000000000000007</v>
      </c>
      <c r="BN344">
        <v>8.8000000000000007</v>
      </c>
      <c r="BO344">
        <v>8.8000000000000007</v>
      </c>
      <c r="BQ344">
        <v>8.8000000000000007</v>
      </c>
      <c r="BR344">
        <v>8.8000000000000007</v>
      </c>
      <c r="BS344" t="s">
        <v>1445</v>
      </c>
      <c r="BT344" s="7">
        <v>-7.7983390000000004</v>
      </c>
      <c r="BU344" s="7">
        <v>110.3617498</v>
      </c>
      <c r="BV344">
        <v>2.889766051538747E-3</v>
      </c>
      <c r="BW344">
        <v>153995.875</v>
      </c>
      <c r="BX344">
        <v>143805.5</v>
      </c>
      <c r="BY344">
        <v>248859.25</v>
      </c>
      <c r="CA344">
        <v>86895</v>
      </c>
      <c r="CB344">
        <v>102291.5</v>
      </c>
      <c r="CC344">
        <v>111015.6</v>
      </c>
      <c r="CD344">
        <v>126643.88888888891</v>
      </c>
      <c r="CE344">
        <v>146867.55555555559</v>
      </c>
      <c r="CH344">
        <v>121324.375</v>
      </c>
      <c r="CI344">
        <v>112441.7</v>
      </c>
      <c r="CJ344">
        <v>92706.777777777781</v>
      </c>
      <c r="CK344">
        <v>98390.6</v>
      </c>
      <c r="CL344">
        <v>167093.88888888891</v>
      </c>
      <c r="CN344">
        <v>98047.444444444438</v>
      </c>
      <c r="CO344">
        <v>106151.4</v>
      </c>
      <c r="CP344">
        <v>110685.11111111109</v>
      </c>
      <c r="CQ344">
        <v>107756.1</v>
      </c>
      <c r="CR344">
        <v>112354.4</v>
      </c>
      <c r="CS344">
        <v>173982.2</v>
      </c>
      <c r="CU344">
        <v>108886.2</v>
      </c>
      <c r="CV344">
        <v>112157.3</v>
      </c>
      <c r="CW344">
        <f t="shared" si="45"/>
        <v>339000</v>
      </c>
      <c r="CX344">
        <f t="shared" si="46"/>
        <v>281818.18181818182</v>
      </c>
      <c r="CY344">
        <f t="shared" si="47"/>
        <v>8.7999999999999989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0</v>
      </c>
      <c r="DG344">
        <f t="shared" si="48"/>
        <v>500000</v>
      </c>
      <c r="DH344">
        <f t="shared" si="49"/>
        <v>250000</v>
      </c>
      <c r="DI344">
        <f t="shared" si="50"/>
        <v>2</v>
      </c>
      <c r="DJ344">
        <f t="shared" si="51"/>
        <v>330000</v>
      </c>
      <c r="DK344">
        <f t="shared" si="52"/>
        <v>250000</v>
      </c>
      <c r="DL344">
        <f t="shared" si="53"/>
        <v>1.32</v>
      </c>
      <c r="DM344">
        <v>1</v>
      </c>
      <c r="DN344">
        <v>0</v>
      </c>
      <c r="DO344" t="s">
        <v>2601</v>
      </c>
      <c r="DP344">
        <v>0</v>
      </c>
      <c r="DQ344">
        <v>1</v>
      </c>
      <c r="DR344">
        <v>0</v>
      </c>
      <c r="DS344">
        <v>0</v>
      </c>
      <c r="DT344">
        <v>0</v>
      </c>
    </row>
    <row r="345" spans="1:124" x14ac:dyDescent="0.25">
      <c r="A345" t="s">
        <v>43</v>
      </c>
      <c r="B345" t="s">
        <v>1302</v>
      </c>
      <c r="C345" t="s">
        <v>1798</v>
      </c>
      <c r="D345" t="s">
        <v>1352</v>
      </c>
      <c r="E345">
        <v>4</v>
      </c>
      <c r="F345">
        <v>1000000</v>
      </c>
      <c r="G345">
        <v>1050000</v>
      </c>
      <c r="H345">
        <v>1400000</v>
      </c>
      <c r="I345">
        <v>1600000</v>
      </c>
      <c r="J345">
        <v>800000</v>
      </c>
      <c r="K345">
        <v>900000</v>
      </c>
      <c r="L345">
        <v>800000</v>
      </c>
      <c r="M345">
        <v>800000</v>
      </c>
      <c r="N345">
        <v>950000</v>
      </c>
      <c r="O345">
        <v>615675</v>
      </c>
      <c r="P345">
        <v>727358</v>
      </c>
      <c r="Q345">
        <v>1000000</v>
      </c>
      <c r="R345">
        <v>900000</v>
      </c>
      <c r="S345">
        <v>800000</v>
      </c>
      <c r="T345">
        <v>800000</v>
      </c>
      <c r="U345">
        <v>800000</v>
      </c>
      <c r="V345">
        <v>1000000</v>
      </c>
      <c r="W345">
        <v>800000</v>
      </c>
      <c r="X345">
        <v>800000</v>
      </c>
      <c r="Y345">
        <v>800000</v>
      </c>
      <c r="Z345">
        <v>800000</v>
      </c>
      <c r="AA345">
        <v>800000</v>
      </c>
      <c r="AB345">
        <v>900000</v>
      </c>
      <c r="AC345">
        <v>1000000</v>
      </c>
      <c r="AD345">
        <v>800000</v>
      </c>
      <c r="AE345">
        <v>800000</v>
      </c>
      <c r="AF345">
        <v>550000</v>
      </c>
      <c r="AG345">
        <v>577500</v>
      </c>
      <c r="AH345">
        <v>770000</v>
      </c>
      <c r="AI345">
        <v>880000</v>
      </c>
      <c r="AJ345">
        <v>440000</v>
      </c>
      <c r="AK345">
        <v>504000</v>
      </c>
      <c r="AL345">
        <v>440000</v>
      </c>
      <c r="AM345">
        <v>440000</v>
      </c>
      <c r="AN345">
        <v>522500</v>
      </c>
      <c r="AO345">
        <v>461756</v>
      </c>
      <c r="AP345">
        <v>545519</v>
      </c>
      <c r="AQ345">
        <v>560000</v>
      </c>
      <c r="AR345">
        <v>504000</v>
      </c>
      <c r="AS345">
        <v>432000</v>
      </c>
      <c r="AT345">
        <v>432000</v>
      </c>
      <c r="AU345">
        <v>432000</v>
      </c>
      <c r="AV345">
        <v>540000</v>
      </c>
      <c r="AW345">
        <v>432000</v>
      </c>
      <c r="AX345">
        <v>432000</v>
      </c>
      <c r="AY345">
        <v>432000</v>
      </c>
      <c r="AZ345">
        <v>432000</v>
      </c>
      <c r="BA345">
        <v>432000</v>
      </c>
      <c r="BB345">
        <v>486000</v>
      </c>
      <c r="BC345">
        <v>540000</v>
      </c>
      <c r="BD345">
        <v>432000</v>
      </c>
      <c r="BE345">
        <v>432000</v>
      </c>
      <c r="BF345">
        <v>8.6</v>
      </c>
      <c r="BG345">
        <v>8.6</v>
      </c>
      <c r="BH345">
        <v>8.6</v>
      </c>
      <c r="BI345">
        <v>8.6</v>
      </c>
      <c r="BJ345">
        <v>8.6</v>
      </c>
      <c r="BK345">
        <v>8.6</v>
      </c>
      <c r="BL345">
        <v>8.6</v>
      </c>
      <c r="BM345">
        <v>8.6</v>
      </c>
      <c r="BN345">
        <v>8.6</v>
      </c>
      <c r="BO345">
        <v>8.6</v>
      </c>
      <c r="BP345">
        <v>8.6</v>
      </c>
      <c r="BQ345">
        <v>8.6</v>
      </c>
      <c r="BR345">
        <v>8.6</v>
      </c>
      <c r="BS345" t="s">
        <v>1428</v>
      </c>
      <c r="BT345" s="7">
        <v>-7.7835549999999998</v>
      </c>
      <c r="BU345" s="7">
        <v>110.391437</v>
      </c>
      <c r="BV345">
        <v>3.6295509961178311E-3</v>
      </c>
      <c r="BW345">
        <v>238035.375</v>
      </c>
      <c r="BX345">
        <v>296549.25</v>
      </c>
      <c r="BY345">
        <v>461431.14285714278</v>
      </c>
      <c r="BZ345">
        <v>572343.4</v>
      </c>
      <c r="CA345">
        <v>203270.33333333331</v>
      </c>
      <c r="CB345">
        <v>241980.25</v>
      </c>
      <c r="CC345">
        <v>192596.44444444441</v>
      </c>
      <c r="CD345">
        <v>215194.22222222219</v>
      </c>
      <c r="CE345">
        <v>270733.375</v>
      </c>
      <c r="CF345">
        <v>159696</v>
      </c>
      <c r="CG345">
        <v>217398</v>
      </c>
      <c r="CH345">
        <v>308049</v>
      </c>
      <c r="CI345">
        <v>234151.7</v>
      </c>
      <c r="CJ345">
        <v>179589.5</v>
      </c>
      <c r="CK345">
        <v>197495.2</v>
      </c>
      <c r="CL345">
        <v>164933.79999999999</v>
      </c>
      <c r="CM345">
        <v>191377.125</v>
      </c>
      <c r="CN345">
        <v>189270.7</v>
      </c>
      <c r="CO345">
        <v>173762.6</v>
      </c>
      <c r="CP345">
        <v>177162.6</v>
      </c>
      <c r="CQ345">
        <v>190293</v>
      </c>
      <c r="CR345">
        <v>218141.5</v>
      </c>
      <c r="CS345">
        <v>198433.6</v>
      </c>
      <c r="CT345">
        <v>217161</v>
      </c>
      <c r="CU345">
        <v>182816</v>
      </c>
      <c r="CV345">
        <v>170249.5</v>
      </c>
      <c r="CW345">
        <f t="shared" si="45"/>
        <v>553482.69230769225</v>
      </c>
      <c r="CX345">
        <f t="shared" si="46"/>
        <v>452769.23076923075</v>
      </c>
      <c r="CY345">
        <f t="shared" si="47"/>
        <v>8.5999999999999979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f t="shared" si="48"/>
        <v>880000</v>
      </c>
      <c r="DH345">
        <f t="shared" si="49"/>
        <v>440000</v>
      </c>
      <c r="DI345">
        <f t="shared" si="50"/>
        <v>2</v>
      </c>
      <c r="DJ345">
        <f t="shared" si="51"/>
        <v>540000</v>
      </c>
      <c r="DK345">
        <f t="shared" si="52"/>
        <v>432000</v>
      </c>
      <c r="DL345">
        <f t="shared" si="53"/>
        <v>1.25</v>
      </c>
      <c r="DM345">
        <v>1</v>
      </c>
      <c r="DN345">
        <v>0</v>
      </c>
      <c r="DO345" t="s">
        <v>2600</v>
      </c>
      <c r="DP345">
        <v>1</v>
      </c>
      <c r="DQ345">
        <v>0</v>
      </c>
      <c r="DR345">
        <v>0</v>
      </c>
      <c r="DS345">
        <v>0</v>
      </c>
      <c r="DT345">
        <v>0</v>
      </c>
    </row>
    <row r="346" spans="1:124" x14ac:dyDescent="0.25">
      <c r="A346" t="s">
        <v>53</v>
      </c>
      <c r="B346" t="s">
        <v>1309</v>
      </c>
      <c r="C346" t="s">
        <v>1656</v>
      </c>
      <c r="D346" t="s">
        <v>1352</v>
      </c>
      <c r="E346">
        <v>5</v>
      </c>
      <c r="F346">
        <v>2346667</v>
      </c>
      <c r="G346">
        <v>1408000</v>
      </c>
      <c r="H346">
        <v>2000000</v>
      </c>
      <c r="I346">
        <v>1525333</v>
      </c>
      <c r="J346">
        <v>1062880</v>
      </c>
      <c r="K346">
        <v>1173333</v>
      </c>
      <c r="L346">
        <v>1525333</v>
      </c>
      <c r="M346">
        <v>2000000</v>
      </c>
      <c r="N346">
        <v>1760000</v>
      </c>
      <c r="O346">
        <v>1760000</v>
      </c>
      <c r="P346">
        <v>1877333</v>
      </c>
      <c r="Q346">
        <v>1173333</v>
      </c>
      <c r="R346">
        <v>1525333</v>
      </c>
      <c r="S346">
        <v>1232000</v>
      </c>
      <c r="T346">
        <v>924000</v>
      </c>
      <c r="U346">
        <v>1144000</v>
      </c>
      <c r="V346">
        <v>1116024</v>
      </c>
      <c r="W346">
        <v>1114667</v>
      </c>
      <c r="X346">
        <v>1525333</v>
      </c>
      <c r="Y346">
        <v>1877333</v>
      </c>
      <c r="Z346">
        <v>1760000</v>
      </c>
      <c r="AA346">
        <v>1760000</v>
      </c>
      <c r="AB346">
        <v>1144000</v>
      </c>
      <c r="AC346">
        <v>1062880</v>
      </c>
      <c r="AD346">
        <v>1114667</v>
      </c>
      <c r="AE346">
        <v>1114667</v>
      </c>
      <c r="AF346">
        <v>1760000</v>
      </c>
      <c r="AG346">
        <v>1126400</v>
      </c>
      <c r="AH346">
        <v>1600000</v>
      </c>
      <c r="AI346">
        <v>1144000</v>
      </c>
      <c r="AJ346">
        <v>880880</v>
      </c>
      <c r="AK346">
        <v>880000</v>
      </c>
      <c r="AL346">
        <v>1144000</v>
      </c>
      <c r="AM346">
        <v>1200000</v>
      </c>
      <c r="AN346">
        <v>1408000</v>
      </c>
      <c r="AO346">
        <v>1408000</v>
      </c>
      <c r="AP346">
        <v>1408000</v>
      </c>
      <c r="AQ346">
        <v>880000</v>
      </c>
      <c r="AR346">
        <v>1144000</v>
      </c>
      <c r="AS346">
        <v>924000</v>
      </c>
      <c r="AT346">
        <v>739200</v>
      </c>
      <c r="AU346">
        <v>915200</v>
      </c>
      <c r="AV346">
        <v>924924</v>
      </c>
      <c r="AW346">
        <v>836000</v>
      </c>
      <c r="AX346">
        <v>1144000</v>
      </c>
      <c r="AY346">
        <v>1408000</v>
      </c>
      <c r="AZ346">
        <v>1056000</v>
      </c>
      <c r="BA346">
        <v>1408000</v>
      </c>
      <c r="BB346">
        <v>915200</v>
      </c>
      <c r="BC346">
        <v>880880</v>
      </c>
      <c r="BD346">
        <v>836000</v>
      </c>
      <c r="BE346">
        <v>836000</v>
      </c>
      <c r="BF346">
        <v>8.8000000000000007</v>
      </c>
      <c r="BG346">
        <v>8.8000000000000007</v>
      </c>
      <c r="BH346">
        <v>8.8000000000000007</v>
      </c>
      <c r="BI346">
        <v>8.8000000000000007</v>
      </c>
      <c r="BJ346">
        <v>8.8000000000000007</v>
      </c>
      <c r="BK346">
        <v>8.8000000000000007</v>
      </c>
      <c r="BL346">
        <v>8.8000000000000007</v>
      </c>
      <c r="BM346">
        <v>8.8000000000000007</v>
      </c>
      <c r="BN346">
        <v>8.8000000000000007</v>
      </c>
      <c r="BO346">
        <v>8.8000000000000007</v>
      </c>
      <c r="BP346">
        <v>8.8000000000000007</v>
      </c>
      <c r="BQ346">
        <v>8.8000000000000007</v>
      </c>
      <c r="BR346">
        <v>8.8000000000000007</v>
      </c>
      <c r="BS346" t="s">
        <v>2479</v>
      </c>
      <c r="BT346">
        <v>-7.7828851999999999</v>
      </c>
      <c r="BU346">
        <v>110.3818921</v>
      </c>
      <c r="BV346">
        <v>4.4131437103476926E-3</v>
      </c>
      <c r="BW346">
        <v>1447639</v>
      </c>
      <c r="BX346">
        <v>810145.8</v>
      </c>
      <c r="BY346">
        <v>1227545</v>
      </c>
      <c r="BZ346">
        <v>765262.14285714284</v>
      </c>
      <c r="CA346">
        <v>614556.6</v>
      </c>
      <c r="CB346">
        <v>637873.19999999995</v>
      </c>
      <c r="CC346">
        <v>883270.2</v>
      </c>
      <c r="CD346">
        <v>883068.6</v>
      </c>
      <c r="CE346">
        <v>1086725.8</v>
      </c>
      <c r="CF346">
        <v>1047382.1</v>
      </c>
      <c r="CG346">
        <v>1022100.4</v>
      </c>
      <c r="CH346">
        <v>619158.69999999995</v>
      </c>
      <c r="CI346">
        <v>881766.3</v>
      </c>
      <c r="CJ346">
        <v>620348.19999999995</v>
      </c>
      <c r="CK346">
        <v>466858.4</v>
      </c>
      <c r="CL346">
        <v>625565.19999999995</v>
      </c>
      <c r="CM346">
        <v>640601.19999999995</v>
      </c>
      <c r="CN346">
        <v>595363.19999999995</v>
      </c>
      <c r="CO346">
        <v>906356.11111111112</v>
      </c>
      <c r="CP346">
        <v>1145440</v>
      </c>
      <c r="CQ346">
        <v>818942.66666666663</v>
      </c>
      <c r="CR346">
        <v>1167144.111111111</v>
      </c>
      <c r="CS346">
        <v>618304.1</v>
      </c>
      <c r="CT346">
        <v>562403.4444444445</v>
      </c>
      <c r="CU346">
        <v>554202.19999999995</v>
      </c>
      <c r="CV346">
        <v>578162.1</v>
      </c>
      <c r="CW346">
        <f t="shared" si="45"/>
        <v>1229483.076923077</v>
      </c>
      <c r="CX346">
        <f t="shared" si="46"/>
        <v>986415.69230769225</v>
      </c>
      <c r="CY346">
        <f t="shared" si="47"/>
        <v>8.7999999999999989</v>
      </c>
      <c r="CZ346">
        <v>0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f t="shared" si="48"/>
        <v>1760000</v>
      </c>
      <c r="DH346">
        <f t="shared" si="49"/>
        <v>880000</v>
      </c>
      <c r="DI346">
        <f t="shared" si="50"/>
        <v>2</v>
      </c>
      <c r="DJ346">
        <f t="shared" si="51"/>
        <v>1408000</v>
      </c>
      <c r="DK346">
        <f t="shared" si="52"/>
        <v>739200</v>
      </c>
      <c r="DL346">
        <f t="shared" si="53"/>
        <v>1.9047619047619047</v>
      </c>
      <c r="DM346">
        <v>1</v>
      </c>
      <c r="DN346">
        <v>0</v>
      </c>
      <c r="DO346" t="s">
        <v>2601</v>
      </c>
      <c r="DP346">
        <v>0</v>
      </c>
      <c r="DQ346">
        <v>1</v>
      </c>
      <c r="DR346">
        <v>0</v>
      </c>
      <c r="DS346">
        <v>0</v>
      </c>
      <c r="DT346">
        <v>0</v>
      </c>
    </row>
    <row r="347" spans="1:124" x14ac:dyDescent="0.25">
      <c r="A347" t="s">
        <v>23</v>
      </c>
      <c r="B347" t="s">
        <v>1285</v>
      </c>
      <c r="C347" t="s">
        <v>1610</v>
      </c>
      <c r="D347" t="s">
        <v>1352</v>
      </c>
      <c r="E347">
        <v>3</v>
      </c>
      <c r="G347">
        <v>626665</v>
      </c>
      <c r="H347">
        <v>653332</v>
      </c>
      <c r="J347">
        <v>399999</v>
      </c>
      <c r="K347">
        <v>439999</v>
      </c>
      <c r="L347">
        <v>399999</v>
      </c>
      <c r="M347">
        <v>399999</v>
      </c>
      <c r="N347">
        <v>439998</v>
      </c>
      <c r="P347">
        <v>799999</v>
      </c>
      <c r="Q347">
        <v>399999</v>
      </c>
      <c r="R347">
        <v>533332</v>
      </c>
      <c r="S347">
        <v>399999</v>
      </c>
      <c r="T347">
        <v>399999</v>
      </c>
      <c r="U347">
        <v>439998</v>
      </c>
      <c r="W347">
        <v>399999</v>
      </c>
      <c r="X347">
        <v>623833</v>
      </c>
      <c r="Y347">
        <v>679999</v>
      </c>
      <c r="Z347">
        <v>679999</v>
      </c>
      <c r="AA347">
        <v>679999</v>
      </c>
      <c r="AD347">
        <v>666667</v>
      </c>
      <c r="AE347">
        <v>439998</v>
      </c>
      <c r="AG347">
        <v>469999</v>
      </c>
      <c r="AH347">
        <v>489999</v>
      </c>
      <c r="AJ347">
        <v>299999</v>
      </c>
      <c r="AK347">
        <v>329999</v>
      </c>
      <c r="AL347">
        <v>299999</v>
      </c>
      <c r="AM347">
        <v>299999</v>
      </c>
      <c r="AN347">
        <v>329998</v>
      </c>
      <c r="AP347">
        <v>599999</v>
      </c>
      <c r="AQ347">
        <v>299999</v>
      </c>
      <c r="AR347">
        <v>399999</v>
      </c>
      <c r="AS347">
        <v>299999</v>
      </c>
      <c r="AT347">
        <v>299999</v>
      </c>
      <c r="AU347">
        <v>329998</v>
      </c>
      <c r="AW347">
        <v>299999</v>
      </c>
      <c r="AX347">
        <v>533378</v>
      </c>
      <c r="AY347">
        <v>509999</v>
      </c>
      <c r="AZ347">
        <v>509999</v>
      </c>
      <c r="BA347">
        <v>509999</v>
      </c>
      <c r="BD347">
        <v>500000</v>
      </c>
      <c r="BE347">
        <v>329998</v>
      </c>
      <c r="BF347">
        <v>8.6</v>
      </c>
      <c r="BG347">
        <v>8.6</v>
      </c>
      <c r="BH347">
        <v>8.6</v>
      </c>
      <c r="BJ347">
        <v>8.6</v>
      </c>
      <c r="BK347">
        <v>8.6</v>
      </c>
      <c r="BL347">
        <v>8.6</v>
      </c>
      <c r="BM347">
        <v>8.6</v>
      </c>
      <c r="BN347">
        <v>8.6</v>
      </c>
      <c r="BP347">
        <v>8.6</v>
      </c>
      <c r="BQ347">
        <v>8.6</v>
      </c>
      <c r="BR347">
        <v>8.6</v>
      </c>
      <c r="BS347" t="s">
        <v>1428</v>
      </c>
      <c r="BT347" s="7">
        <v>-7.7873427</v>
      </c>
      <c r="BU347" s="7">
        <v>110.3640881</v>
      </c>
      <c r="BV347">
        <v>1.847614235407076E-3</v>
      </c>
      <c r="BX347">
        <v>203987.83333333331</v>
      </c>
      <c r="BY347">
        <v>367718.5</v>
      </c>
      <c r="CA347">
        <v>185913.22222222219</v>
      </c>
      <c r="CB347">
        <v>297698.7</v>
      </c>
      <c r="CC347">
        <v>179205.7</v>
      </c>
      <c r="CD347">
        <v>251979.1</v>
      </c>
      <c r="CE347">
        <v>277330.33333333331</v>
      </c>
      <c r="CG347">
        <v>935514.25</v>
      </c>
      <c r="CH347">
        <v>208882.11111111109</v>
      </c>
      <c r="CI347">
        <v>348624.33333333331</v>
      </c>
      <c r="CJ347">
        <v>178505.9</v>
      </c>
      <c r="CK347">
        <v>248916.1</v>
      </c>
      <c r="CL347">
        <v>252071</v>
      </c>
      <c r="CN347">
        <v>190163.9</v>
      </c>
      <c r="CO347">
        <v>238240.5</v>
      </c>
      <c r="CP347">
        <v>221038.9</v>
      </c>
      <c r="CQ347">
        <v>241246.55555555559</v>
      </c>
      <c r="CR347">
        <v>252376.625</v>
      </c>
      <c r="CU347">
        <v>205621.11111111109</v>
      </c>
      <c r="CV347">
        <v>255187.66666666669</v>
      </c>
      <c r="CW347">
        <f t="shared" si="45"/>
        <v>381998.9</v>
      </c>
      <c r="CX347">
        <f t="shared" si="46"/>
        <v>412336.8</v>
      </c>
      <c r="CY347">
        <f t="shared" si="47"/>
        <v>8.5999999999999979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f t="shared" si="48"/>
        <v>599999</v>
      </c>
      <c r="DH347">
        <f t="shared" si="49"/>
        <v>299999</v>
      </c>
      <c r="DI347">
        <f t="shared" si="50"/>
        <v>2.0000033333444445</v>
      </c>
      <c r="DJ347">
        <f t="shared" si="51"/>
        <v>533378</v>
      </c>
      <c r="DK347">
        <f t="shared" si="52"/>
        <v>299999</v>
      </c>
      <c r="DL347">
        <f t="shared" si="53"/>
        <v>1.7779325931086436</v>
      </c>
      <c r="DM347">
        <v>1</v>
      </c>
      <c r="DN347">
        <v>0</v>
      </c>
      <c r="DO347" t="s">
        <v>2601</v>
      </c>
      <c r="DP347">
        <v>0</v>
      </c>
      <c r="DQ347">
        <v>1</v>
      </c>
      <c r="DR347">
        <v>0</v>
      </c>
      <c r="DS347">
        <v>0</v>
      </c>
      <c r="DT347">
        <v>0</v>
      </c>
    </row>
    <row r="348" spans="1:124" x14ac:dyDescent="0.25">
      <c r="A348" t="s">
        <v>73</v>
      </c>
      <c r="B348" t="s">
        <v>1309</v>
      </c>
      <c r="C348" t="s">
        <v>2018</v>
      </c>
      <c r="D348" t="s">
        <v>1352</v>
      </c>
      <c r="E348">
        <v>4</v>
      </c>
      <c r="F348">
        <v>865335</v>
      </c>
      <c r="G348">
        <v>1200320</v>
      </c>
      <c r="H348">
        <v>1468133</v>
      </c>
      <c r="I348">
        <v>1468133</v>
      </c>
      <c r="J348">
        <v>732002</v>
      </c>
      <c r="K348">
        <v>732003</v>
      </c>
      <c r="L348">
        <v>732003</v>
      </c>
      <c r="M348">
        <v>1468133</v>
      </c>
      <c r="N348">
        <v>1468133</v>
      </c>
      <c r="O348">
        <v>1468133</v>
      </c>
      <c r="P348">
        <v>1468133</v>
      </c>
      <c r="Q348">
        <v>732002</v>
      </c>
      <c r="R348">
        <v>732003</v>
      </c>
      <c r="S348">
        <v>1132721</v>
      </c>
      <c r="T348">
        <v>1247914</v>
      </c>
      <c r="U348">
        <v>1757913</v>
      </c>
      <c r="V348">
        <v>622200</v>
      </c>
      <c r="W348">
        <v>622200</v>
      </c>
      <c r="X348">
        <v>622202</v>
      </c>
      <c r="Y348">
        <v>622202</v>
      </c>
      <c r="Z348">
        <v>622202</v>
      </c>
      <c r="AA348">
        <v>622202</v>
      </c>
      <c r="AB348">
        <v>732002</v>
      </c>
      <c r="AC348">
        <v>732002</v>
      </c>
      <c r="AD348">
        <v>896189</v>
      </c>
      <c r="AE348">
        <v>732003</v>
      </c>
      <c r="AF348">
        <v>649001</v>
      </c>
      <c r="AG348">
        <v>900240</v>
      </c>
      <c r="AH348">
        <v>1101100</v>
      </c>
      <c r="AI348">
        <v>1101100</v>
      </c>
      <c r="AJ348">
        <v>549001</v>
      </c>
      <c r="AK348">
        <v>549002</v>
      </c>
      <c r="AL348">
        <v>549002</v>
      </c>
      <c r="AM348">
        <v>1101100</v>
      </c>
      <c r="AN348">
        <v>1101100</v>
      </c>
      <c r="AO348">
        <v>1101100</v>
      </c>
      <c r="AP348">
        <v>1101100</v>
      </c>
      <c r="AQ348">
        <v>549001</v>
      </c>
      <c r="AR348">
        <v>549002</v>
      </c>
      <c r="AS348">
        <v>849541</v>
      </c>
      <c r="AT348">
        <v>935936</v>
      </c>
      <c r="AU348">
        <v>1318435</v>
      </c>
      <c r="AV348">
        <v>466650</v>
      </c>
      <c r="AW348">
        <v>466650</v>
      </c>
      <c r="AX348">
        <v>466651</v>
      </c>
      <c r="AY348">
        <v>466651</v>
      </c>
      <c r="AZ348">
        <v>466651</v>
      </c>
      <c r="BA348">
        <v>466651</v>
      </c>
      <c r="BB348">
        <v>549001</v>
      </c>
      <c r="BC348">
        <v>549001</v>
      </c>
      <c r="BD348">
        <v>793127</v>
      </c>
      <c r="BE348">
        <v>549002</v>
      </c>
      <c r="BF348">
        <v>8.5</v>
      </c>
      <c r="BG348">
        <v>8.5</v>
      </c>
      <c r="BH348">
        <v>8.5</v>
      </c>
      <c r="BI348">
        <v>8.5</v>
      </c>
      <c r="BJ348">
        <v>8.5</v>
      </c>
      <c r="BK348">
        <v>8.5</v>
      </c>
      <c r="BL348">
        <v>8.5</v>
      </c>
      <c r="BM348">
        <v>8.5</v>
      </c>
      <c r="BN348">
        <v>8.5</v>
      </c>
      <c r="BO348">
        <v>8.5</v>
      </c>
      <c r="BP348">
        <v>8.5</v>
      </c>
      <c r="BQ348">
        <v>8.5</v>
      </c>
      <c r="BR348">
        <v>8.5</v>
      </c>
      <c r="BS348" t="s">
        <v>2491</v>
      </c>
      <c r="BT348" s="7">
        <v>-7.7827226999999999</v>
      </c>
      <c r="BU348" s="7">
        <v>110.37779690000001</v>
      </c>
      <c r="BV348">
        <v>3.1065639564281169E-3</v>
      </c>
      <c r="BW348">
        <v>460429.66666666669</v>
      </c>
      <c r="BX348">
        <v>619315.77777777775</v>
      </c>
      <c r="BY348">
        <v>711076.66666666663</v>
      </c>
      <c r="BZ348">
        <v>682792</v>
      </c>
      <c r="CA348">
        <v>314896.90000000002</v>
      </c>
      <c r="CB348">
        <v>324106</v>
      </c>
      <c r="CC348">
        <v>368930.5</v>
      </c>
      <c r="CD348">
        <v>886197.7</v>
      </c>
      <c r="CE348">
        <v>742674.7</v>
      </c>
      <c r="CF348">
        <v>1086144.8999999999</v>
      </c>
      <c r="CG348">
        <v>645000.5</v>
      </c>
      <c r="CH348">
        <v>311993.5</v>
      </c>
      <c r="CI348">
        <v>338881.7</v>
      </c>
      <c r="CJ348">
        <v>535801.9</v>
      </c>
      <c r="CK348">
        <v>592327.30000000005</v>
      </c>
      <c r="CL348">
        <v>946220.7</v>
      </c>
      <c r="CM348">
        <v>254337.33333333331</v>
      </c>
      <c r="CN348">
        <v>255392.2</v>
      </c>
      <c r="CO348">
        <v>295566.44444444438</v>
      </c>
      <c r="CP348">
        <v>309575.33333333331</v>
      </c>
      <c r="CQ348">
        <v>286520</v>
      </c>
      <c r="CR348">
        <v>339708.77777777781</v>
      </c>
      <c r="CS348">
        <v>304048.8</v>
      </c>
      <c r="CT348">
        <v>284573.55555555562</v>
      </c>
      <c r="CU348">
        <v>452733.8</v>
      </c>
      <c r="CV348">
        <v>307970.2</v>
      </c>
      <c r="CW348">
        <f t="shared" si="45"/>
        <v>838526.84615384613</v>
      </c>
      <c r="CX348">
        <f t="shared" si="46"/>
        <v>641842.07692307688</v>
      </c>
      <c r="CY348">
        <f t="shared" si="47"/>
        <v>8.5</v>
      </c>
      <c r="CZ348">
        <v>0</v>
      </c>
      <c r="DA348">
        <v>1</v>
      </c>
      <c r="DB348">
        <v>1</v>
      </c>
      <c r="DC348">
        <v>0</v>
      </c>
      <c r="DD348">
        <v>1</v>
      </c>
      <c r="DE348">
        <v>0</v>
      </c>
      <c r="DF348">
        <v>1</v>
      </c>
      <c r="DG348">
        <f t="shared" si="48"/>
        <v>1101100</v>
      </c>
      <c r="DH348">
        <f t="shared" si="49"/>
        <v>549001</v>
      </c>
      <c r="DI348">
        <f t="shared" si="50"/>
        <v>2.0056429769708979</v>
      </c>
      <c r="DJ348">
        <f t="shared" si="51"/>
        <v>1318435</v>
      </c>
      <c r="DK348">
        <f t="shared" si="52"/>
        <v>466650</v>
      </c>
      <c r="DL348">
        <f t="shared" si="53"/>
        <v>2.8253187613843354</v>
      </c>
      <c r="DM348">
        <v>1</v>
      </c>
      <c r="DN348">
        <v>0</v>
      </c>
      <c r="DO348" t="s">
        <v>2601</v>
      </c>
      <c r="DP348">
        <v>0</v>
      </c>
      <c r="DQ348">
        <v>1</v>
      </c>
      <c r="DR348">
        <v>0</v>
      </c>
      <c r="DS348">
        <v>0</v>
      </c>
      <c r="DT348">
        <v>0</v>
      </c>
    </row>
    <row r="349" spans="1:124" x14ac:dyDescent="0.25">
      <c r="A349" t="s">
        <v>670</v>
      </c>
      <c r="B349" t="s">
        <v>1289</v>
      </c>
      <c r="C349" t="s">
        <v>2187</v>
      </c>
      <c r="D349" t="s">
        <v>1352</v>
      </c>
      <c r="E349">
        <v>0</v>
      </c>
      <c r="F349">
        <v>190824</v>
      </c>
      <c r="G349">
        <v>205669</v>
      </c>
      <c r="H349">
        <v>272674</v>
      </c>
      <c r="I349">
        <v>292137</v>
      </c>
      <c r="J349">
        <v>188781</v>
      </c>
      <c r="K349">
        <v>163626</v>
      </c>
      <c r="L349">
        <v>144569</v>
      </c>
      <c r="M349">
        <v>243449</v>
      </c>
      <c r="N349">
        <v>242029</v>
      </c>
      <c r="O349">
        <v>187610</v>
      </c>
      <c r="P349">
        <v>219357</v>
      </c>
      <c r="Q349">
        <v>230355</v>
      </c>
      <c r="R349">
        <v>266331</v>
      </c>
      <c r="S349">
        <v>143817</v>
      </c>
      <c r="T349">
        <v>158199</v>
      </c>
      <c r="U349">
        <v>194716</v>
      </c>
      <c r="V349">
        <v>228693</v>
      </c>
      <c r="W349">
        <v>158199</v>
      </c>
      <c r="X349">
        <v>158199</v>
      </c>
      <c r="Y349">
        <v>169330</v>
      </c>
      <c r="Z349">
        <v>169232</v>
      </c>
      <c r="AA349">
        <v>165694</v>
      </c>
      <c r="AB349">
        <v>200637</v>
      </c>
      <c r="AC349">
        <v>214827</v>
      </c>
      <c r="AD349">
        <v>155186</v>
      </c>
      <c r="AE349">
        <v>196112</v>
      </c>
      <c r="AF349">
        <v>148843</v>
      </c>
      <c r="AG349">
        <v>160422</v>
      </c>
      <c r="AH349">
        <v>212686</v>
      </c>
      <c r="AI349">
        <v>227867</v>
      </c>
      <c r="AJ349">
        <v>147249</v>
      </c>
      <c r="AK349">
        <v>127628</v>
      </c>
      <c r="AL349">
        <v>112764</v>
      </c>
      <c r="AM349">
        <v>189890</v>
      </c>
      <c r="AN349">
        <v>188783</v>
      </c>
      <c r="AO349">
        <v>146336</v>
      </c>
      <c r="AP349">
        <v>171098</v>
      </c>
      <c r="AQ349">
        <v>179677</v>
      </c>
      <c r="AR349">
        <v>207738</v>
      </c>
      <c r="AS349">
        <v>112177</v>
      </c>
      <c r="AT349">
        <v>123395</v>
      </c>
      <c r="AU349">
        <v>151878</v>
      </c>
      <c r="AV349">
        <v>178381</v>
      </c>
      <c r="AW349">
        <v>123395</v>
      </c>
      <c r="AX349">
        <v>123395</v>
      </c>
      <c r="AY349">
        <v>132077</v>
      </c>
      <c r="AZ349">
        <v>132001</v>
      </c>
      <c r="BA349">
        <v>129241</v>
      </c>
      <c r="BB349">
        <v>156497</v>
      </c>
      <c r="BC349">
        <v>167565</v>
      </c>
      <c r="BD349">
        <v>121045</v>
      </c>
      <c r="BE349">
        <v>152967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 t="s">
        <v>2470</v>
      </c>
      <c r="BT349" s="7">
        <v>-7.7917670000000001</v>
      </c>
      <c r="BU349" s="7">
        <v>110.3627626</v>
      </c>
      <c r="BV349">
        <v>6.9402406898881293E-4</v>
      </c>
      <c r="BW349">
        <v>180915.3</v>
      </c>
      <c r="BX349">
        <v>172607</v>
      </c>
      <c r="BY349">
        <v>95500</v>
      </c>
      <c r="BZ349">
        <v>138923.5</v>
      </c>
      <c r="CA349">
        <v>216995.22222222219</v>
      </c>
      <c r="CB349">
        <v>171005.33333333331</v>
      </c>
      <c r="CC349">
        <v>190758.8</v>
      </c>
      <c r="CD349">
        <v>115004.2</v>
      </c>
      <c r="CE349">
        <v>117661.44444444439</v>
      </c>
      <c r="CF349">
        <v>247946</v>
      </c>
      <c r="CG349">
        <v>282408.66666666669</v>
      </c>
      <c r="CH349">
        <v>145923</v>
      </c>
      <c r="CI349">
        <v>123737.7777777778</v>
      </c>
      <c r="CJ349">
        <v>169733.4</v>
      </c>
      <c r="CK349">
        <v>160164</v>
      </c>
      <c r="CL349">
        <v>188333.66666666669</v>
      </c>
      <c r="CM349">
        <v>216884.8571428571</v>
      </c>
      <c r="CN349">
        <v>186293.9</v>
      </c>
      <c r="CO349">
        <v>220171.55555555559</v>
      </c>
      <c r="CP349">
        <v>211489.55555555559</v>
      </c>
      <c r="CQ349">
        <v>221809</v>
      </c>
      <c r="CR349">
        <v>209714.55555555559</v>
      </c>
      <c r="CS349">
        <v>227467.28571428571</v>
      </c>
      <c r="CT349">
        <v>157551.33333333331</v>
      </c>
      <c r="CU349">
        <v>214577.22222222219</v>
      </c>
      <c r="CV349">
        <v>199782.11111111109</v>
      </c>
      <c r="CW349">
        <f t="shared" si="45"/>
        <v>170844.69230769231</v>
      </c>
      <c r="CX349">
        <f t="shared" si="46"/>
        <v>138770.30769230769</v>
      </c>
      <c r="CY349">
        <f t="shared" si="47"/>
        <v>0</v>
      </c>
      <c r="CZ349">
        <v>0</v>
      </c>
      <c r="DA349">
        <v>0</v>
      </c>
      <c r="DB349">
        <v>1</v>
      </c>
      <c r="DC349">
        <v>0</v>
      </c>
      <c r="DD349">
        <v>1</v>
      </c>
      <c r="DE349">
        <v>1</v>
      </c>
      <c r="DF349">
        <v>0</v>
      </c>
      <c r="DG349">
        <f t="shared" si="48"/>
        <v>227867</v>
      </c>
      <c r="DH349">
        <f t="shared" si="49"/>
        <v>112764</v>
      </c>
      <c r="DI349">
        <f t="shared" si="50"/>
        <v>2.0207424355290695</v>
      </c>
      <c r="DJ349">
        <f t="shared" si="51"/>
        <v>178381</v>
      </c>
      <c r="DK349">
        <f t="shared" si="52"/>
        <v>112177</v>
      </c>
      <c r="DL349">
        <f t="shared" si="53"/>
        <v>1.5901744564393772</v>
      </c>
      <c r="DM349">
        <v>1</v>
      </c>
      <c r="DN349">
        <v>0</v>
      </c>
      <c r="DO349" t="s">
        <v>2601</v>
      </c>
      <c r="DP349">
        <v>0</v>
      </c>
      <c r="DQ349">
        <v>1</v>
      </c>
      <c r="DR349">
        <v>0</v>
      </c>
      <c r="DS349">
        <v>0</v>
      </c>
      <c r="DT349">
        <v>0</v>
      </c>
    </row>
    <row r="350" spans="1:124" x14ac:dyDescent="0.25">
      <c r="A350" t="s">
        <v>49</v>
      </c>
      <c r="B350" t="s">
        <v>1314</v>
      </c>
      <c r="C350" t="s">
        <v>2535</v>
      </c>
      <c r="D350" t="s">
        <v>1352</v>
      </c>
      <c r="E350">
        <v>3</v>
      </c>
      <c r="F350">
        <v>378000</v>
      </c>
      <c r="G350">
        <v>378000</v>
      </c>
      <c r="H350">
        <v>428000</v>
      </c>
      <c r="I350">
        <v>528000</v>
      </c>
      <c r="J350">
        <v>340500</v>
      </c>
      <c r="K350">
        <v>320000</v>
      </c>
      <c r="L350">
        <v>320000</v>
      </c>
      <c r="M350">
        <v>315000</v>
      </c>
      <c r="N350">
        <v>330500</v>
      </c>
      <c r="O350">
        <v>448000</v>
      </c>
      <c r="P350">
        <v>638000</v>
      </c>
      <c r="Q350">
        <v>340000</v>
      </c>
      <c r="R350">
        <v>350000</v>
      </c>
      <c r="S350">
        <v>340500</v>
      </c>
      <c r="T350">
        <v>340500</v>
      </c>
      <c r="U350">
        <v>448000</v>
      </c>
      <c r="V350">
        <v>523000</v>
      </c>
      <c r="W350">
        <v>340500</v>
      </c>
      <c r="X350">
        <v>388000</v>
      </c>
      <c r="Y350">
        <v>388000</v>
      </c>
      <c r="Z350">
        <v>350000</v>
      </c>
      <c r="AA350">
        <v>350000</v>
      </c>
      <c r="AB350">
        <v>450000</v>
      </c>
      <c r="AC350">
        <v>525000</v>
      </c>
      <c r="AD350">
        <v>350000</v>
      </c>
      <c r="AE350">
        <v>350000</v>
      </c>
      <c r="AF350">
        <v>340200</v>
      </c>
      <c r="AG350">
        <v>340200</v>
      </c>
      <c r="AH350">
        <v>385200</v>
      </c>
      <c r="AI350">
        <v>475200</v>
      </c>
      <c r="AJ350">
        <v>306450</v>
      </c>
      <c r="AK350">
        <v>288000</v>
      </c>
      <c r="AL350">
        <v>288000</v>
      </c>
      <c r="AM350">
        <v>283500</v>
      </c>
      <c r="AN350">
        <v>297450</v>
      </c>
      <c r="AO350">
        <v>403200</v>
      </c>
      <c r="AP350">
        <v>574200</v>
      </c>
      <c r="AQ350">
        <v>306000</v>
      </c>
      <c r="AR350">
        <v>315000</v>
      </c>
      <c r="AS350">
        <v>306450</v>
      </c>
      <c r="AT350">
        <v>306450</v>
      </c>
      <c r="AU350">
        <v>403200</v>
      </c>
      <c r="AV350">
        <v>470700</v>
      </c>
      <c r="AW350">
        <v>306450</v>
      </c>
      <c r="AX350">
        <v>349200</v>
      </c>
      <c r="AY350">
        <v>349200</v>
      </c>
      <c r="AZ350">
        <v>315000</v>
      </c>
      <c r="BA350">
        <v>315000</v>
      </c>
      <c r="BB350">
        <v>405000</v>
      </c>
      <c r="BC350">
        <v>472500</v>
      </c>
      <c r="BD350">
        <v>315000</v>
      </c>
      <c r="BE350">
        <v>315000</v>
      </c>
      <c r="BF350">
        <v>8.5</v>
      </c>
      <c r="BG350">
        <v>8.5</v>
      </c>
      <c r="BH350">
        <v>8.5</v>
      </c>
      <c r="BI350">
        <v>8.5</v>
      </c>
      <c r="BJ350">
        <v>8.5</v>
      </c>
      <c r="BK350">
        <v>8.5</v>
      </c>
      <c r="BL350">
        <v>8.5</v>
      </c>
      <c r="BM350">
        <v>8.5</v>
      </c>
      <c r="BN350">
        <v>8.5</v>
      </c>
      <c r="BO350">
        <v>8.5</v>
      </c>
      <c r="BP350">
        <v>8.5</v>
      </c>
      <c r="BQ350">
        <v>8.5</v>
      </c>
      <c r="BR350">
        <v>8.5</v>
      </c>
      <c r="BS350" t="s">
        <v>1445</v>
      </c>
      <c r="BT350" s="7">
        <v>-7.7713245000000004</v>
      </c>
      <c r="BU350" s="7">
        <v>110.38961949999999</v>
      </c>
      <c r="BV350">
        <v>4.5510296591202374E-3</v>
      </c>
      <c r="BW350">
        <v>209137.88888888891</v>
      </c>
      <c r="BX350">
        <v>408918</v>
      </c>
      <c r="BY350">
        <v>255614.55555555559</v>
      </c>
      <c r="BZ350">
        <v>221249.875</v>
      </c>
      <c r="CA350">
        <v>260511.3</v>
      </c>
      <c r="CB350">
        <v>254155.4</v>
      </c>
      <c r="CC350">
        <v>249542.7</v>
      </c>
      <c r="CD350">
        <v>200171.5</v>
      </c>
      <c r="CE350">
        <v>202611.77777777781</v>
      </c>
      <c r="CF350">
        <v>158954.25</v>
      </c>
      <c r="CG350">
        <v>258967.5</v>
      </c>
      <c r="CH350">
        <v>147062.70000000001</v>
      </c>
      <c r="CI350">
        <v>121770</v>
      </c>
      <c r="CJ350">
        <v>221348.8</v>
      </c>
      <c r="CK350">
        <v>222864.1</v>
      </c>
      <c r="CL350">
        <v>221376.8</v>
      </c>
      <c r="CM350">
        <v>188565.66666666669</v>
      </c>
      <c r="CN350">
        <v>138786</v>
      </c>
      <c r="CO350">
        <v>142198.39999999999</v>
      </c>
      <c r="CP350">
        <v>184887.8</v>
      </c>
      <c r="CQ350">
        <v>126254.7</v>
      </c>
      <c r="CR350">
        <v>180226.9</v>
      </c>
      <c r="CS350">
        <v>191036.9</v>
      </c>
      <c r="CT350">
        <v>194634.5</v>
      </c>
      <c r="CU350">
        <v>170720.1</v>
      </c>
      <c r="CV350">
        <v>171970.1</v>
      </c>
      <c r="CW350">
        <f t="shared" si="45"/>
        <v>354046.15384615387</v>
      </c>
      <c r="CX350">
        <f t="shared" si="46"/>
        <v>356088.46153846156</v>
      </c>
      <c r="CY350">
        <f t="shared" si="47"/>
        <v>8.5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0</v>
      </c>
      <c r="DG350">
        <f t="shared" si="48"/>
        <v>574200</v>
      </c>
      <c r="DH350">
        <f t="shared" si="49"/>
        <v>283500</v>
      </c>
      <c r="DI350">
        <f t="shared" si="50"/>
        <v>2.0253968253968253</v>
      </c>
      <c r="DJ350">
        <f t="shared" si="51"/>
        <v>472500</v>
      </c>
      <c r="DK350">
        <f t="shared" si="52"/>
        <v>306450</v>
      </c>
      <c r="DL350">
        <f t="shared" si="53"/>
        <v>1.5418502202643172</v>
      </c>
      <c r="DM350">
        <v>1</v>
      </c>
      <c r="DN350">
        <v>0</v>
      </c>
      <c r="DO350" t="s">
        <v>2600</v>
      </c>
      <c r="DP350">
        <v>1</v>
      </c>
      <c r="DQ350">
        <v>0</v>
      </c>
      <c r="DR350">
        <v>0</v>
      </c>
      <c r="DS350">
        <v>0</v>
      </c>
      <c r="DT350">
        <v>0</v>
      </c>
    </row>
    <row r="351" spans="1:124" x14ac:dyDescent="0.25">
      <c r="A351" t="s">
        <v>140</v>
      </c>
      <c r="B351" t="s">
        <v>1309</v>
      </c>
      <c r="C351" t="s">
        <v>2438</v>
      </c>
      <c r="D351" t="s">
        <v>1352</v>
      </c>
      <c r="E351">
        <v>0</v>
      </c>
      <c r="F351">
        <v>300000</v>
      </c>
      <c r="G351">
        <v>393333</v>
      </c>
      <c r="H351">
        <v>500000</v>
      </c>
      <c r="J351">
        <v>526667</v>
      </c>
      <c r="K351">
        <v>260000</v>
      </c>
      <c r="L351">
        <v>260000</v>
      </c>
      <c r="M351">
        <v>260000</v>
      </c>
      <c r="N351">
        <v>300000</v>
      </c>
      <c r="O351">
        <v>366667</v>
      </c>
      <c r="Q351">
        <v>300000</v>
      </c>
      <c r="R351">
        <v>300000</v>
      </c>
      <c r="S351">
        <v>260000</v>
      </c>
      <c r="T351">
        <v>260000</v>
      </c>
      <c r="U351">
        <v>366667</v>
      </c>
      <c r="V351">
        <v>366667</v>
      </c>
      <c r="W351">
        <v>260000</v>
      </c>
      <c r="X351">
        <v>260000</v>
      </c>
      <c r="Y351">
        <v>260000</v>
      </c>
      <c r="Z351">
        <v>260000</v>
      </c>
      <c r="AA351">
        <v>300000</v>
      </c>
      <c r="AB351">
        <v>366667</v>
      </c>
      <c r="AC351">
        <v>366667</v>
      </c>
      <c r="AD351">
        <v>300000</v>
      </c>
      <c r="AE351">
        <v>300000</v>
      </c>
      <c r="AF351">
        <v>225000</v>
      </c>
      <c r="AG351">
        <v>295000</v>
      </c>
      <c r="AH351">
        <v>375000</v>
      </c>
      <c r="AJ351">
        <v>395000</v>
      </c>
      <c r="AK351">
        <v>195000</v>
      </c>
      <c r="AL351">
        <v>195000</v>
      </c>
      <c r="AM351">
        <v>195000</v>
      </c>
      <c r="AN351">
        <v>225000</v>
      </c>
      <c r="AO351">
        <v>275000</v>
      </c>
      <c r="AQ351">
        <v>225000</v>
      </c>
      <c r="AR351">
        <v>225000</v>
      </c>
      <c r="AS351">
        <v>195000</v>
      </c>
      <c r="AT351">
        <v>195000</v>
      </c>
      <c r="AU351">
        <v>275000</v>
      </c>
      <c r="AV351">
        <v>275000</v>
      </c>
      <c r="AW351">
        <v>195000</v>
      </c>
      <c r="AX351">
        <v>195000</v>
      </c>
      <c r="AY351">
        <v>195000</v>
      </c>
      <c r="AZ351">
        <v>195000</v>
      </c>
      <c r="BA351">
        <v>225000</v>
      </c>
      <c r="BB351">
        <v>275000</v>
      </c>
      <c r="BC351">
        <v>275000</v>
      </c>
      <c r="BD351">
        <v>225000</v>
      </c>
      <c r="BE351">
        <v>225000</v>
      </c>
      <c r="BF351">
        <v>8.8000000000000007</v>
      </c>
      <c r="BG351">
        <v>8.8000000000000007</v>
      </c>
      <c r="BH351">
        <v>8.8000000000000007</v>
      </c>
      <c r="BI351">
        <v>8.8000000000000007</v>
      </c>
      <c r="BJ351">
        <v>8.8000000000000007</v>
      </c>
      <c r="BK351">
        <v>8.8000000000000007</v>
      </c>
      <c r="BL351">
        <v>8.8000000000000007</v>
      </c>
      <c r="BM351">
        <v>8.8000000000000007</v>
      </c>
      <c r="BN351">
        <v>8.8000000000000007</v>
      </c>
      <c r="BO351">
        <v>8.8000000000000007</v>
      </c>
      <c r="BP351">
        <v>8.8000000000000007</v>
      </c>
      <c r="BQ351">
        <v>8.8000000000000007</v>
      </c>
      <c r="BR351">
        <v>8.8000000000000007</v>
      </c>
      <c r="BS351" t="s">
        <v>2472</v>
      </c>
      <c r="BT351" s="7">
        <v>-7.7802949000000003</v>
      </c>
      <c r="BU351" s="7">
        <v>110.3871505</v>
      </c>
      <c r="BV351">
        <v>3.028725759575468E-3</v>
      </c>
      <c r="BW351">
        <v>133116.25</v>
      </c>
      <c r="BX351">
        <v>126904.6666666667</v>
      </c>
      <c r="BY351">
        <v>189714.625</v>
      </c>
      <c r="CA351">
        <v>179164.1</v>
      </c>
      <c r="CB351">
        <v>116875.88888888891</v>
      </c>
      <c r="CC351">
        <v>140993.20000000001</v>
      </c>
      <c r="CD351">
        <v>133035.79999999999</v>
      </c>
      <c r="CE351">
        <v>130681.3333333333</v>
      </c>
      <c r="CF351">
        <v>135387.66666666669</v>
      </c>
      <c r="CH351">
        <v>90764.2</v>
      </c>
      <c r="CI351">
        <v>82348.2</v>
      </c>
      <c r="CJ351">
        <v>156540.6</v>
      </c>
      <c r="CK351">
        <v>159510.6</v>
      </c>
      <c r="CL351">
        <v>164281.70000000001</v>
      </c>
      <c r="CM351">
        <v>88177.25</v>
      </c>
      <c r="CN351">
        <v>69393.2</v>
      </c>
      <c r="CO351">
        <v>65917.899999999994</v>
      </c>
      <c r="CP351">
        <v>110505.3</v>
      </c>
      <c r="CQ351">
        <v>68548.2</v>
      </c>
      <c r="CR351">
        <v>88349.3</v>
      </c>
      <c r="CS351">
        <v>117309.3</v>
      </c>
      <c r="CT351">
        <v>137042.75</v>
      </c>
      <c r="CU351">
        <v>82222.399999999994</v>
      </c>
      <c r="CV351">
        <v>82211.899999999994</v>
      </c>
      <c r="CW351">
        <f t="shared" si="45"/>
        <v>256818.18181818182</v>
      </c>
      <c r="CX351">
        <f t="shared" si="46"/>
        <v>226538.46153846153</v>
      </c>
      <c r="CY351">
        <f t="shared" si="47"/>
        <v>8.7999999999999989</v>
      </c>
      <c r="CZ351">
        <v>1</v>
      </c>
      <c r="DA351">
        <v>0</v>
      </c>
      <c r="DB351">
        <v>1</v>
      </c>
      <c r="DC351">
        <v>0</v>
      </c>
      <c r="DD351">
        <v>1</v>
      </c>
      <c r="DE351">
        <v>1</v>
      </c>
      <c r="DF351">
        <v>1</v>
      </c>
      <c r="DG351">
        <f t="shared" si="48"/>
        <v>395000</v>
      </c>
      <c r="DH351">
        <f t="shared" si="49"/>
        <v>195000</v>
      </c>
      <c r="DI351">
        <f t="shared" si="50"/>
        <v>2.0256410256410255</v>
      </c>
      <c r="DJ351">
        <f t="shared" si="51"/>
        <v>275000</v>
      </c>
      <c r="DK351">
        <f t="shared" si="52"/>
        <v>195000</v>
      </c>
      <c r="DL351">
        <f t="shared" si="53"/>
        <v>1.4102564102564104</v>
      </c>
      <c r="DM351">
        <v>1</v>
      </c>
      <c r="DN351">
        <v>0</v>
      </c>
      <c r="DO351" t="s">
        <v>2601</v>
      </c>
      <c r="DP351">
        <v>0</v>
      </c>
      <c r="DQ351">
        <v>1</v>
      </c>
      <c r="DR351">
        <v>0</v>
      </c>
      <c r="DS351">
        <v>0</v>
      </c>
      <c r="DT351">
        <v>0</v>
      </c>
    </row>
    <row r="352" spans="1:124" x14ac:dyDescent="0.25">
      <c r="A352" t="s">
        <v>640</v>
      </c>
      <c r="B352" t="s">
        <v>1307</v>
      </c>
      <c r="C352" t="s">
        <v>2104</v>
      </c>
      <c r="D352" t="s">
        <v>1352</v>
      </c>
      <c r="E352">
        <v>1</v>
      </c>
      <c r="F352">
        <v>232729</v>
      </c>
      <c r="G352">
        <v>223931</v>
      </c>
      <c r="H352">
        <v>225189</v>
      </c>
      <c r="I352">
        <v>238221</v>
      </c>
      <c r="J352">
        <v>233011</v>
      </c>
      <c r="K352">
        <v>212488</v>
      </c>
      <c r="L352">
        <v>132334</v>
      </c>
      <c r="M352">
        <v>125824</v>
      </c>
      <c r="N352">
        <v>152838</v>
      </c>
      <c r="O352">
        <v>235580</v>
      </c>
      <c r="P352">
        <v>241784</v>
      </c>
      <c r="Q352">
        <v>255702</v>
      </c>
      <c r="R352">
        <v>208428</v>
      </c>
      <c r="S352">
        <v>241032</v>
      </c>
      <c r="T352">
        <v>147085</v>
      </c>
      <c r="U352">
        <v>235580</v>
      </c>
      <c r="V352">
        <v>157478</v>
      </c>
      <c r="W352">
        <v>207650</v>
      </c>
      <c r="X352">
        <v>233808</v>
      </c>
      <c r="Y352">
        <v>234397</v>
      </c>
      <c r="Z352">
        <v>233630</v>
      </c>
      <c r="AA352">
        <v>234821</v>
      </c>
      <c r="AB352">
        <v>147085</v>
      </c>
      <c r="AC352">
        <v>157478</v>
      </c>
      <c r="AD352">
        <v>147085</v>
      </c>
      <c r="AE352">
        <v>147085</v>
      </c>
      <c r="AF352">
        <v>146619</v>
      </c>
      <c r="AG352">
        <v>174666</v>
      </c>
      <c r="AH352">
        <v>175647</v>
      </c>
      <c r="AI352">
        <v>185812</v>
      </c>
      <c r="AJ352">
        <v>181749</v>
      </c>
      <c r="AK352">
        <v>165741</v>
      </c>
      <c r="AL352">
        <v>103221</v>
      </c>
      <c r="AM352">
        <v>98143</v>
      </c>
      <c r="AN352">
        <v>119214</v>
      </c>
      <c r="AO352">
        <v>183752</v>
      </c>
      <c r="AP352">
        <v>188592</v>
      </c>
      <c r="AQ352">
        <v>199448</v>
      </c>
      <c r="AR352">
        <v>162574</v>
      </c>
      <c r="AS352">
        <v>151850</v>
      </c>
      <c r="AT352">
        <v>114726</v>
      </c>
      <c r="AU352">
        <v>183752</v>
      </c>
      <c r="AV352">
        <v>122833</v>
      </c>
      <c r="AW352">
        <v>161967</v>
      </c>
      <c r="AX352">
        <v>182370</v>
      </c>
      <c r="AY352">
        <v>182830</v>
      </c>
      <c r="AZ352">
        <v>182231</v>
      </c>
      <c r="BA352">
        <v>183160</v>
      </c>
      <c r="BB352">
        <v>114726</v>
      </c>
      <c r="BC352">
        <v>122833</v>
      </c>
      <c r="BD352">
        <v>114726</v>
      </c>
      <c r="BE352">
        <v>114726</v>
      </c>
      <c r="BF352">
        <v>7.9</v>
      </c>
      <c r="BG352">
        <v>7.9</v>
      </c>
      <c r="BH352">
        <v>7.9</v>
      </c>
      <c r="BI352">
        <v>7.9</v>
      </c>
      <c r="BJ352">
        <v>7.9</v>
      </c>
      <c r="BK352">
        <v>7.9</v>
      </c>
      <c r="BL352">
        <v>7.9</v>
      </c>
      <c r="BM352">
        <v>7.8</v>
      </c>
      <c r="BN352">
        <v>7.8</v>
      </c>
      <c r="BO352">
        <v>7.8</v>
      </c>
      <c r="BP352">
        <v>7.8</v>
      </c>
      <c r="BQ352">
        <v>7.8</v>
      </c>
      <c r="BR352">
        <v>7.8</v>
      </c>
      <c r="BS352" t="s">
        <v>1433</v>
      </c>
      <c r="BT352" s="7">
        <v>-7.7442723000000004</v>
      </c>
      <c r="BU352" s="7">
        <v>110.4130658</v>
      </c>
      <c r="BV352">
        <v>1.472579540340082E-2</v>
      </c>
      <c r="BW352">
        <v>67149.666666666672</v>
      </c>
      <c r="BX352">
        <v>65130.7</v>
      </c>
      <c r="BY352">
        <v>103469</v>
      </c>
      <c r="BZ352">
        <v>67775</v>
      </c>
      <c r="CA352">
        <v>54308.1</v>
      </c>
      <c r="CB352">
        <v>63896.7</v>
      </c>
      <c r="CC352">
        <v>80613.7</v>
      </c>
      <c r="CD352">
        <v>84339.3</v>
      </c>
      <c r="CE352">
        <v>61507.444444444453</v>
      </c>
      <c r="CF352">
        <v>104159.44444444439</v>
      </c>
      <c r="CG352">
        <v>86559.142857142855</v>
      </c>
      <c r="CH352">
        <v>55893.599999999999</v>
      </c>
      <c r="CI352">
        <v>52658</v>
      </c>
      <c r="CJ352">
        <v>45892.5</v>
      </c>
      <c r="CK352">
        <v>73633.5</v>
      </c>
      <c r="CL352">
        <v>54660.4</v>
      </c>
      <c r="CM352">
        <v>77173.666666666672</v>
      </c>
      <c r="CN352">
        <v>46644.7</v>
      </c>
      <c r="CO352">
        <v>53718.8</v>
      </c>
      <c r="CP352">
        <v>52417</v>
      </c>
      <c r="CQ352">
        <v>52295.8</v>
      </c>
      <c r="CR352">
        <v>53876.9</v>
      </c>
      <c r="CS352">
        <v>78040.600000000006</v>
      </c>
      <c r="CT352">
        <v>79055</v>
      </c>
      <c r="CU352">
        <v>74926.100000000006</v>
      </c>
      <c r="CV352">
        <v>71040.600000000006</v>
      </c>
      <c r="CW352">
        <f t="shared" si="45"/>
        <v>160398.30769230769</v>
      </c>
      <c r="CX352">
        <f t="shared" si="46"/>
        <v>148671.53846153847</v>
      </c>
      <c r="CY352">
        <f t="shared" si="47"/>
        <v>7.8538461538461526</v>
      </c>
      <c r="CZ352">
        <v>1</v>
      </c>
      <c r="DA352">
        <v>0</v>
      </c>
      <c r="DB352">
        <v>0</v>
      </c>
      <c r="DC352">
        <v>0</v>
      </c>
      <c r="DD352">
        <v>1</v>
      </c>
      <c r="DE352">
        <v>1</v>
      </c>
      <c r="DF352">
        <v>0</v>
      </c>
      <c r="DG352">
        <f t="shared" si="48"/>
        <v>199448</v>
      </c>
      <c r="DH352">
        <f t="shared" si="49"/>
        <v>98143</v>
      </c>
      <c r="DI352">
        <f t="shared" si="50"/>
        <v>2.0322182937142741</v>
      </c>
      <c r="DJ352">
        <f t="shared" si="51"/>
        <v>183752</v>
      </c>
      <c r="DK352">
        <f t="shared" si="52"/>
        <v>114726</v>
      </c>
      <c r="DL352">
        <f t="shared" si="53"/>
        <v>1.6016596063664732</v>
      </c>
      <c r="DM352">
        <v>1</v>
      </c>
      <c r="DN352">
        <v>0</v>
      </c>
      <c r="DO352" t="s">
        <v>2600</v>
      </c>
      <c r="DP352">
        <v>1</v>
      </c>
      <c r="DQ352">
        <v>0</v>
      </c>
      <c r="DR352">
        <v>0</v>
      </c>
      <c r="DS352">
        <v>0</v>
      </c>
      <c r="DT352">
        <v>0</v>
      </c>
    </row>
    <row r="353" spans="1:124" x14ac:dyDescent="0.25">
      <c r="A353" t="s">
        <v>655</v>
      </c>
      <c r="B353" t="s">
        <v>1321</v>
      </c>
      <c r="C353" t="s">
        <v>1945</v>
      </c>
      <c r="D353" t="s">
        <v>1352</v>
      </c>
      <c r="E353">
        <v>2</v>
      </c>
      <c r="F353">
        <v>663437</v>
      </c>
      <c r="G353">
        <v>651825</v>
      </c>
      <c r="H353">
        <v>734427</v>
      </c>
      <c r="J353">
        <v>489618</v>
      </c>
      <c r="K353">
        <v>456355</v>
      </c>
      <c r="L353">
        <v>429093</v>
      </c>
      <c r="M353">
        <v>359057</v>
      </c>
      <c r="N353">
        <v>401389</v>
      </c>
      <c r="R353">
        <v>664476</v>
      </c>
      <c r="S353">
        <v>530066</v>
      </c>
      <c r="T353">
        <v>533375</v>
      </c>
      <c r="U353">
        <v>623679</v>
      </c>
      <c r="V353">
        <v>545801</v>
      </c>
      <c r="W353">
        <v>484030</v>
      </c>
      <c r="X353">
        <v>468929</v>
      </c>
      <c r="Y353">
        <v>466484</v>
      </c>
      <c r="Z353">
        <v>357842</v>
      </c>
      <c r="AA353">
        <v>565594</v>
      </c>
      <c r="AB353">
        <v>603995</v>
      </c>
      <c r="AC353">
        <v>651891</v>
      </c>
      <c r="AD353">
        <v>619304</v>
      </c>
      <c r="AE353">
        <v>662228</v>
      </c>
      <c r="AF353">
        <v>400955</v>
      </c>
      <c r="AG353">
        <v>393937</v>
      </c>
      <c r="AH353">
        <v>443859</v>
      </c>
      <c r="AJ353">
        <v>295906</v>
      </c>
      <c r="AK353">
        <v>275803</v>
      </c>
      <c r="AL353">
        <v>259327</v>
      </c>
      <c r="AM353">
        <v>217000</v>
      </c>
      <c r="AN353">
        <v>242584</v>
      </c>
      <c r="AR353">
        <v>401583</v>
      </c>
      <c r="AS353">
        <v>311070</v>
      </c>
      <c r="AT353">
        <v>313011</v>
      </c>
      <c r="AU353">
        <v>366006</v>
      </c>
      <c r="AV353">
        <v>320304</v>
      </c>
      <c r="AW353">
        <v>284053</v>
      </c>
      <c r="AX353">
        <v>275192</v>
      </c>
      <c r="AY353">
        <v>273757</v>
      </c>
      <c r="AZ353">
        <v>210000</v>
      </c>
      <c r="BA353">
        <v>331920</v>
      </c>
      <c r="BB353">
        <v>354456</v>
      </c>
      <c r="BC353">
        <v>382563</v>
      </c>
      <c r="BD353">
        <v>363439</v>
      </c>
      <c r="BE353">
        <v>388629</v>
      </c>
      <c r="BF353">
        <v>8.8000000000000007</v>
      </c>
      <c r="BG353">
        <v>8.8000000000000007</v>
      </c>
      <c r="BH353">
        <v>8.8000000000000007</v>
      </c>
      <c r="BI353">
        <v>8.8000000000000007</v>
      </c>
      <c r="BJ353">
        <v>8.8000000000000007</v>
      </c>
      <c r="BK353">
        <v>8.8000000000000007</v>
      </c>
      <c r="BL353">
        <v>8.8000000000000007</v>
      </c>
      <c r="BM353">
        <v>8.8000000000000007</v>
      </c>
      <c r="BN353">
        <v>8.8000000000000007</v>
      </c>
      <c r="BO353">
        <v>8.8000000000000007</v>
      </c>
      <c r="BP353">
        <v>8.8000000000000007</v>
      </c>
      <c r="BQ353">
        <v>8.8000000000000007</v>
      </c>
      <c r="BR353">
        <v>8.8000000000000007</v>
      </c>
      <c r="BS353" t="s">
        <v>1439</v>
      </c>
      <c r="BT353" s="7">
        <v>-7.8072343999999996</v>
      </c>
      <c r="BU353" s="7">
        <v>110.3773182</v>
      </c>
      <c r="BV353">
        <v>6.3752582047139706E-3</v>
      </c>
      <c r="BW353">
        <v>226392.71428571429</v>
      </c>
      <c r="BX353">
        <v>205545.2</v>
      </c>
      <c r="BY353">
        <v>243456.7</v>
      </c>
      <c r="CA353">
        <v>109167.3</v>
      </c>
      <c r="CB353">
        <v>96270.399999999994</v>
      </c>
      <c r="CC353">
        <v>92717.111111111109</v>
      </c>
      <c r="CD353">
        <v>73298.444444444438</v>
      </c>
      <c r="CE353">
        <v>72783.399999999994</v>
      </c>
      <c r="CI353">
        <v>206842.2</v>
      </c>
      <c r="CJ353">
        <v>132895.44444444441</v>
      </c>
      <c r="CK353">
        <v>130477.5</v>
      </c>
      <c r="CL353">
        <v>177288.1</v>
      </c>
      <c r="CM353">
        <v>130324.3333333333</v>
      </c>
      <c r="CN353">
        <v>103443.1</v>
      </c>
      <c r="CO353">
        <v>99904.5</v>
      </c>
      <c r="CP353">
        <v>98325</v>
      </c>
      <c r="CQ353">
        <v>62855.9</v>
      </c>
      <c r="CR353">
        <v>143393.70000000001</v>
      </c>
      <c r="CS353">
        <v>164167.1</v>
      </c>
      <c r="CT353">
        <v>191804.4</v>
      </c>
      <c r="CU353">
        <v>179104.1</v>
      </c>
      <c r="CV353">
        <v>207390.7</v>
      </c>
      <c r="CW353">
        <f t="shared" si="45"/>
        <v>325661.55555555556</v>
      </c>
      <c r="CX353">
        <f t="shared" si="46"/>
        <v>321107.69230769231</v>
      </c>
      <c r="CY353">
        <f t="shared" si="47"/>
        <v>8.7999999999999989</v>
      </c>
      <c r="CZ353">
        <v>1</v>
      </c>
      <c r="DA353">
        <v>1</v>
      </c>
      <c r="DB353">
        <v>1</v>
      </c>
      <c r="DC353">
        <v>0</v>
      </c>
      <c r="DD353">
        <v>1</v>
      </c>
      <c r="DE353">
        <v>1</v>
      </c>
      <c r="DF353">
        <v>0</v>
      </c>
      <c r="DG353">
        <f t="shared" si="48"/>
        <v>443859</v>
      </c>
      <c r="DH353">
        <f t="shared" si="49"/>
        <v>217000</v>
      </c>
      <c r="DI353">
        <f t="shared" si="50"/>
        <v>2.0454331797235024</v>
      </c>
      <c r="DJ353">
        <f t="shared" si="51"/>
        <v>388629</v>
      </c>
      <c r="DK353">
        <f t="shared" si="52"/>
        <v>210000</v>
      </c>
      <c r="DL353">
        <f t="shared" si="53"/>
        <v>1.8506142857142858</v>
      </c>
      <c r="DM353">
        <v>1</v>
      </c>
      <c r="DN353">
        <v>0</v>
      </c>
      <c r="DO353" t="s">
        <v>2601</v>
      </c>
      <c r="DP353">
        <v>0</v>
      </c>
      <c r="DQ353">
        <v>1</v>
      </c>
      <c r="DR353">
        <v>0</v>
      </c>
      <c r="DS353">
        <v>0</v>
      </c>
      <c r="DT353">
        <v>0</v>
      </c>
    </row>
    <row r="354" spans="1:124" x14ac:dyDescent="0.25">
      <c r="A354" t="s">
        <v>109</v>
      </c>
      <c r="B354" t="s">
        <v>1285</v>
      </c>
      <c r="C354" t="s">
        <v>1467</v>
      </c>
      <c r="D354" t="s">
        <v>1352</v>
      </c>
      <c r="E354">
        <v>3</v>
      </c>
      <c r="F354">
        <v>280000</v>
      </c>
      <c r="I354">
        <v>573333</v>
      </c>
      <c r="J354">
        <v>333333</v>
      </c>
      <c r="K354">
        <v>320000</v>
      </c>
      <c r="M354">
        <v>333333</v>
      </c>
      <c r="N354">
        <v>386667</v>
      </c>
      <c r="O354">
        <v>466667</v>
      </c>
      <c r="Q354">
        <v>333333</v>
      </c>
      <c r="R354">
        <v>346667</v>
      </c>
      <c r="S354">
        <v>280000</v>
      </c>
      <c r="T354">
        <v>280000</v>
      </c>
      <c r="U354">
        <v>280000</v>
      </c>
      <c r="W354">
        <v>333333</v>
      </c>
      <c r="X354">
        <v>208000</v>
      </c>
      <c r="Y354">
        <v>333333</v>
      </c>
      <c r="Z354">
        <v>346667</v>
      </c>
      <c r="AA354">
        <v>346667</v>
      </c>
      <c r="AB354">
        <v>606179</v>
      </c>
      <c r="AD354">
        <v>346667</v>
      </c>
      <c r="AE354">
        <v>346667</v>
      </c>
      <c r="AF354">
        <v>210000</v>
      </c>
      <c r="AI354">
        <v>430000</v>
      </c>
      <c r="AJ354">
        <v>250000</v>
      </c>
      <c r="AK354">
        <v>240000</v>
      </c>
      <c r="AM354">
        <v>250000</v>
      </c>
      <c r="AN354">
        <v>290000</v>
      </c>
      <c r="AO354">
        <v>350000</v>
      </c>
      <c r="AQ354">
        <v>250000</v>
      </c>
      <c r="AR354">
        <v>260000</v>
      </c>
      <c r="AS354">
        <v>210000</v>
      </c>
      <c r="AT354">
        <v>210000</v>
      </c>
      <c r="AU354">
        <v>210000</v>
      </c>
      <c r="AW354">
        <v>250000</v>
      </c>
      <c r="AX354">
        <v>156000</v>
      </c>
      <c r="AY354">
        <v>250000</v>
      </c>
      <c r="AZ354">
        <v>260000</v>
      </c>
      <c r="BA354">
        <v>260000</v>
      </c>
      <c r="BB354">
        <v>454670</v>
      </c>
      <c r="BD354">
        <v>260000</v>
      </c>
      <c r="BE354">
        <v>260000</v>
      </c>
      <c r="BF354">
        <v>8.4</v>
      </c>
      <c r="BG354">
        <v>8.4</v>
      </c>
      <c r="BH354">
        <v>8.4</v>
      </c>
      <c r="BI354">
        <v>8.4</v>
      </c>
      <c r="BJ354">
        <v>8.4</v>
      </c>
      <c r="BK354">
        <v>8.4</v>
      </c>
      <c r="BL354">
        <v>8.4</v>
      </c>
      <c r="BM354">
        <v>8.4</v>
      </c>
      <c r="BN354">
        <v>8.4</v>
      </c>
      <c r="BO354">
        <v>8.4</v>
      </c>
      <c r="BQ354">
        <v>8.3000000000000007</v>
      </c>
      <c r="BR354">
        <v>8.3000000000000007</v>
      </c>
      <c r="BS354" t="s">
        <v>1445</v>
      </c>
      <c r="BT354" s="7">
        <v>-7.7833924000000003</v>
      </c>
      <c r="BU354" s="7">
        <v>110.3609553</v>
      </c>
      <c r="BV354">
        <v>3.5593332044510421E-3</v>
      </c>
      <c r="BW354">
        <v>149300.22222222219</v>
      </c>
      <c r="BZ354">
        <v>122840.6666666667</v>
      </c>
      <c r="CA354">
        <v>144578.77777777781</v>
      </c>
      <c r="CB354">
        <v>160851.11111111109</v>
      </c>
      <c r="CD354">
        <v>145741.11111111109</v>
      </c>
      <c r="CE354">
        <v>292466</v>
      </c>
      <c r="CF354">
        <v>124704.5</v>
      </c>
      <c r="CH354">
        <v>124858.7142857143</v>
      </c>
      <c r="CI354">
        <v>119985.25</v>
      </c>
      <c r="CJ354">
        <v>143729.11111111109</v>
      </c>
      <c r="CK354">
        <v>141088.11111111109</v>
      </c>
      <c r="CL354">
        <v>245527.9</v>
      </c>
      <c r="CN354">
        <v>119923.5</v>
      </c>
      <c r="CO354">
        <v>178278.88888888891</v>
      </c>
      <c r="CP354">
        <v>120069.3</v>
      </c>
      <c r="CQ354">
        <v>120524.6</v>
      </c>
      <c r="CR354">
        <v>132276.5</v>
      </c>
      <c r="CS354">
        <v>252084.75</v>
      </c>
      <c r="CU354">
        <v>116298</v>
      </c>
      <c r="CV354">
        <v>113210</v>
      </c>
      <c r="CW354">
        <f t="shared" si="45"/>
        <v>281111.11111111112</v>
      </c>
      <c r="CX354">
        <f t="shared" si="46"/>
        <v>252788.18181818182</v>
      </c>
      <c r="CY354">
        <f t="shared" si="47"/>
        <v>8.3833333333333346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0</v>
      </c>
      <c r="DG354">
        <f t="shared" si="48"/>
        <v>430000</v>
      </c>
      <c r="DH354">
        <f t="shared" si="49"/>
        <v>210000</v>
      </c>
      <c r="DI354">
        <f t="shared" si="50"/>
        <v>2.0476190476190474</v>
      </c>
      <c r="DJ354">
        <f t="shared" si="51"/>
        <v>454670</v>
      </c>
      <c r="DK354">
        <f t="shared" si="52"/>
        <v>156000</v>
      </c>
      <c r="DL354">
        <f t="shared" si="53"/>
        <v>2.9145512820512822</v>
      </c>
      <c r="DM354">
        <v>1</v>
      </c>
      <c r="DN354">
        <v>0</v>
      </c>
      <c r="DO354" t="s">
        <v>2601</v>
      </c>
      <c r="DP354">
        <v>0</v>
      </c>
      <c r="DQ354">
        <v>1</v>
      </c>
      <c r="DR354">
        <v>0</v>
      </c>
      <c r="DS354">
        <v>0</v>
      </c>
      <c r="DT354">
        <v>0</v>
      </c>
    </row>
    <row r="355" spans="1:124" x14ac:dyDescent="0.25">
      <c r="A355" t="s">
        <v>326</v>
      </c>
      <c r="B355" t="s">
        <v>1306</v>
      </c>
      <c r="C355" t="s">
        <v>2245</v>
      </c>
      <c r="D355" t="s">
        <v>1352</v>
      </c>
      <c r="E355">
        <v>1</v>
      </c>
      <c r="F355">
        <v>300000</v>
      </c>
      <c r="G355">
        <v>300000</v>
      </c>
      <c r="H355">
        <v>300000</v>
      </c>
      <c r="J355">
        <v>300000</v>
      </c>
      <c r="K355">
        <v>300000</v>
      </c>
      <c r="L355">
        <v>300000</v>
      </c>
      <c r="M355">
        <v>300000</v>
      </c>
      <c r="N355">
        <v>300000</v>
      </c>
      <c r="O355">
        <v>300000</v>
      </c>
      <c r="P355">
        <v>300000</v>
      </c>
      <c r="Q355">
        <v>300000</v>
      </c>
      <c r="R355">
        <v>533333</v>
      </c>
      <c r="S355">
        <v>300000</v>
      </c>
      <c r="T355">
        <v>300000</v>
      </c>
      <c r="U355">
        <v>300000</v>
      </c>
      <c r="V355">
        <v>300000</v>
      </c>
      <c r="W355">
        <v>300000</v>
      </c>
      <c r="X355">
        <v>400000</v>
      </c>
      <c r="Y355">
        <v>400000</v>
      </c>
      <c r="Z355">
        <v>533333</v>
      </c>
      <c r="AA355">
        <v>533333</v>
      </c>
      <c r="AB355">
        <v>533333</v>
      </c>
      <c r="AC355">
        <v>533333</v>
      </c>
      <c r="AD355">
        <v>533333</v>
      </c>
      <c r="AE355">
        <v>533333</v>
      </c>
      <c r="AF355">
        <v>195000</v>
      </c>
      <c r="AG355">
        <v>195000</v>
      </c>
      <c r="AH355">
        <v>195000</v>
      </c>
      <c r="AJ355">
        <v>195000</v>
      </c>
      <c r="AK355">
        <v>195000</v>
      </c>
      <c r="AL355">
        <v>195000</v>
      </c>
      <c r="AM355">
        <v>195000</v>
      </c>
      <c r="AN355">
        <v>195000</v>
      </c>
      <c r="AO355">
        <v>195000</v>
      </c>
      <c r="AP355">
        <v>195000</v>
      </c>
      <c r="AQ355">
        <v>195000</v>
      </c>
      <c r="AR355">
        <v>400000</v>
      </c>
      <c r="AS355">
        <v>195000</v>
      </c>
      <c r="AT355">
        <v>195000</v>
      </c>
      <c r="AU355">
        <v>195000</v>
      </c>
      <c r="AV355">
        <v>195000</v>
      </c>
      <c r="AW355">
        <v>195000</v>
      </c>
      <c r="AX355">
        <v>260000</v>
      </c>
      <c r="AY355">
        <v>260000</v>
      </c>
      <c r="AZ355">
        <v>400000</v>
      </c>
      <c r="BA355">
        <v>400000</v>
      </c>
      <c r="BB355">
        <v>400000</v>
      </c>
      <c r="BC355">
        <v>400000</v>
      </c>
      <c r="BD355">
        <v>400000</v>
      </c>
      <c r="BE355">
        <v>400000</v>
      </c>
      <c r="BF355">
        <v>7.3</v>
      </c>
      <c r="BG355">
        <v>7.3</v>
      </c>
      <c r="BH355">
        <v>7.3</v>
      </c>
      <c r="BI355">
        <v>7.3</v>
      </c>
      <c r="BJ355">
        <v>7.3</v>
      </c>
      <c r="BK355">
        <v>7.3</v>
      </c>
      <c r="BL355">
        <v>7.3</v>
      </c>
      <c r="BM355">
        <v>7.3</v>
      </c>
      <c r="BN355">
        <v>7.3</v>
      </c>
      <c r="BO355">
        <v>7.3</v>
      </c>
      <c r="BP355">
        <v>7.3</v>
      </c>
      <c r="BQ355">
        <v>7.3</v>
      </c>
      <c r="BR355">
        <v>7.3</v>
      </c>
      <c r="BS355" t="s">
        <v>1439</v>
      </c>
      <c r="BT355" s="7">
        <v>-7.8147206000000002</v>
      </c>
      <c r="BU355" s="7">
        <v>110.36632849999999</v>
      </c>
      <c r="BV355">
        <v>2.827366843986549E-3</v>
      </c>
      <c r="BW355">
        <v>272502.11111111112</v>
      </c>
      <c r="BX355">
        <v>235715.44444444441</v>
      </c>
      <c r="BY355">
        <v>388873.75</v>
      </c>
      <c r="CA355">
        <v>313379.20000000001</v>
      </c>
      <c r="CB355">
        <v>258438.33333333331</v>
      </c>
      <c r="CC355">
        <v>258079.44444444441</v>
      </c>
      <c r="CD355">
        <v>274859.90000000002</v>
      </c>
      <c r="CE355">
        <v>380806.625</v>
      </c>
      <c r="CF355">
        <v>390869.5</v>
      </c>
      <c r="CG355">
        <v>366644.57142857142</v>
      </c>
      <c r="CH355">
        <v>294636.5</v>
      </c>
      <c r="CI355">
        <v>147606</v>
      </c>
      <c r="CJ355">
        <v>252285.66666666669</v>
      </c>
      <c r="CK355">
        <v>250582.88888888891</v>
      </c>
      <c r="CL355">
        <v>356398.66666666669</v>
      </c>
      <c r="CM355">
        <v>303782.5</v>
      </c>
      <c r="CN355">
        <v>420173.85714285722</v>
      </c>
      <c r="CO355">
        <v>284228.14285714278</v>
      </c>
      <c r="CP355">
        <v>284228.14285714278</v>
      </c>
      <c r="CQ355">
        <v>266268.875</v>
      </c>
      <c r="CR355">
        <v>287243.57142857142</v>
      </c>
      <c r="CS355">
        <v>261698.125</v>
      </c>
      <c r="CT355">
        <v>165870.25</v>
      </c>
      <c r="CU355">
        <v>259857.44444444441</v>
      </c>
      <c r="CV355">
        <v>261160</v>
      </c>
      <c r="CW355">
        <f t="shared" si="45"/>
        <v>212083.33333333334</v>
      </c>
      <c r="CX355">
        <f t="shared" si="46"/>
        <v>299615.38461538462</v>
      </c>
      <c r="CY355">
        <f t="shared" si="47"/>
        <v>7.299999999999998</v>
      </c>
      <c r="CZ355">
        <v>1</v>
      </c>
      <c r="DA355">
        <v>1</v>
      </c>
      <c r="DB355">
        <v>1</v>
      </c>
      <c r="DC355">
        <v>0</v>
      </c>
      <c r="DD355">
        <v>1</v>
      </c>
      <c r="DE355">
        <v>1</v>
      </c>
      <c r="DF355">
        <v>0</v>
      </c>
      <c r="DG355">
        <f t="shared" si="48"/>
        <v>400000</v>
      </c>
      <c r="DH355">
        <f t="shared" si="49"/>
        <v>195000</v>
      </c>
      <c r="DI355">
        <f t="shared" si="50"/>
        <v>2.0512820512820511</v>
      </c>
      <c r="DJ355">
        <f t="shared" si="51"/>
        <v>400000</v>
      </c>
      <c r="DK355">
        <f t="shared" si="52"/>
        <v>195000</v>
      </c>
      <c r="DL355">
        <f t="shared" si="53"/>
        <v>2.0512820512820511</v>
      </c>
      <c r="DM355">
        <v>1</v>
      </c>
      <c r="DN355">
        <v>0</v>
      </c>
      <c r="DO355" t="s">
        <v>2601</v>
      </c>
      <c r="DP355">
        <v>0</v>
      </c>
      <c r="DQ355">
        <v>1</v>
      </c>
      <c r="DR355">
        <v>0</v>
      </c>
      <c r="DS355">
        <v>0</v>
      </c>
      <c r="DT355">
        <v>0</v>
      </c>
    </row>
    <row r="356" spans="1:124" x14ac:dyDescent="0.25">
      <c r="A356" t="s">
        <v>34</v>
      </c>
      <c r="B356" t="s">
        <v>1328</v>
      </c>
      <c r="C356" t="s">
        <v>1852</v>
      </c>
      <c r="D356" t="s">
        <v>1352</v>
      </c>
      <c r="E356">
        <v>5</v>
      </c>
      <c r="F356">
        <v>1229522</v>
      </c>
      <c r="I356">
        <v>1429522</v>
      </c>
      <c r="J356">
        <v>1127366</v>
      </c>
      <c r="K356">
        <v>855395</v>
      </c>
      <c r="L356">
        <v>925395</v>
      </c>
      <c r="M356">
        <v>1225395</v>
      </c>
      <c r="N356">
        <v>1825395</v>
      </c>
      <c r="P356">
        <v>1545395</v>
      </c>
      <c r="Q356">
        <v>825395</v>
      </c>
      <c r="R356">
        <v>1323332</v>
      </c>
      <c r="S356">
        <v>825395</v>
      </c>
      <c r="T356">
        <v>825395</v>
      </c>
      <c r="U356">
        <v>925395</v>
      </c>
      <c r="V356">
        <v>1055395</v>
      </c>
      <c r="W356">
        <v>973966</v>
      </c>
      <c r="X356">
        <v>833332</v>
      </c>
      <c r="Y356">
        <v>833332</v>
      </c>
      <c r="Z356">
        <v>833332</v>
      </c>
      <c r="AA356">
        <v>1133332</v>
      </c>
      <c r="AD356">
        <v>833332</v>
      </c>
      <c r="AE356">
        <v>833332</v>
      </c>
      <c r="AF356">
        <v>799189</v>
      </c>
      <c r="AI356">
        <v>1000665</v>
      </c>
      <c r="AJ356">
        <v>789156</v>
      </c>
      <c r="AK356">
        <v>598777</v>
      </c>
      <c r="AL356">
        <v>601507</v>
      </c>
      <c r="AM356">
        <v>796507</v>
      </c>
      <c r="AN356">
        <v>1186507</v>
      </c>
      <c r="AP356">
        <v>1081777</v>
      </c>
      <c r="AQ356">
        <v>577777</v>
      </c>
      <c r="AR356">
        <v>926332</v>
      </c>
      <c r="AS356">
        <v>536507</v>
      </c>
      <c r="AT356">
        <v>536507</v>
      </c>
      <c r="AU356">
        <v>601507</v>
      </c>
      <c r="AV356">
        <v>738777</v>
      </c>
      <c r="AW356">
        <v>681776</v>
      </c>
      <c r="AX356">
        <v>583332</v>
      </c>
      <c r="AY356">
        <v>541666</v>
      </c>
      <c r="AZ356">
        <v>541666</v>
      </c>
      <c r="BA356">
        <v>736666</v>
      </c>
      <c r="BD356">
        <v>583332</v>
      </c>
      <c r="BE356">
        <v>583332</v>
      </c>
      <c r="BF356">
        <v>8.4</v>
      </c>
      <c r="BG356">
        <v>8.4</v>
      </c>
      <c r="BH356">
        <v>8.4</v>
      </c>
      <c r="BI356">
        <v>8.4</v>
      </c>
      <c r="BJ356">
        <v>8.4</v>
      </c>
      <c r="BK356">
        <v>8.4</v>
      </c>
      <c r="BL356">
        <v>8.4</v>
      </c>
      <c r="BM356">
        <v>8.4</v>
      </c>
      <c r="BN356">
        <v>8.4</v>
      </c>
      <c r="BP356">
        <v>8.4</v>
      </c>
      <c r="BQ356">
        <v>8.4</v>
      </c>
      <c r="BR356">
        <v>8.4</v>
      </c>
      <c r="BS356" t="s">
        <v>1428</v>
      </c>
      <c r="BT356" s="7">
        <v>-7.7975452000000001</v>
      </c>
      <c r="BU356" s="7">
        <v>110.3724757</v>
      </c>
      <c r="BV356">
        <v>3.3779436888503891E-3</v>
      </c>
      <c r="BW356">
        <v>586696.19999999995</v>
      </c>
      <c r="BZ356">
        <v>782145.14285714284</v>
      </c>
      <c r="CA356">
        <v>547343.30000000005</v>
      </c>
      <c r="CB356">
        <v>426789.4</v>
      </c>
      <c r="CC356">
        <v>425735.4</v>
      </c>
      <c r="CD356">
        <v>644871.30000000005</v>
      </c>
      <c r="CE356">
        <v>952938.2</v>
      </c>
      <c r="CG356">
        <v>862996.2</v>
      </c>
      <c r="CH356">
        <v>362166.125</v>
      </c>
      <c r="CI356">
        <v>670519.1</v>
      </c>
      <c r="CJ356">
        <v>337640.9</v>
      </c>
      <c r="CK356">
        <v>337640.9</v>
      </c>
      <c r="CL356">
        <v>417390.9</v>
      </c>
      <c r="CM356">
        <v>501189.375</v>
      </c>
      <c r="CN356">
        <v>456698.33333333331</v>
      </c>
      <c r="CO356">
        <v>375575.22222222219</v>
      </c>
      <c r="CP356">
        <v>343168.33333333331</v>
      </c>
      <c r="CQ356">
        <v>343168.33333333331</v>
      </c>
      <c r="CR356">
        <v>494835</v>
      </c>
      <c r="CU356">
        <v>370600.9</v>
      </c>
      <c r="CV356">
        <v>394350.9</v>
      </c>
      <c r="CW356">
        <f t="shared" si="45"/>
        <v>835819.4</v>
      </c>
      <c r="CX356">
        <f t="shared" si="46"/>
        <v>605915.27272727271</v>
      </c>
      <c r="CY356">
        <f t="shared" si="47"/>
        <v>8.4000000000000021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f t="shared" si="48"/>
        <v>1186507</v>
      </c>
      <c r="DH356">
        <f t="shared" si="49"/>
        <v>577777</v>
      </c>
      <c r="DI356">
        <f t="shared" si="50"/>
        <v>2.053572572116924</v>
      </c>
      <c r="DJ356">
        <f t="shared" si="51"/>
        <v>738777</v>
      </c>
      <c r="DK356">
        <f t="shared" si="52"/>
        <v>536507</v>
      </c>
      <c r="DL356">
        <f t="shared" si="53"/>
        <v>1.3770127882767607</v>
      </c>
      <c r="DM356">
        <v>1</v>
      </c>
      <c r="DN356">
        <v>0</v>
      </c>
      <c r="DO356" t="s">
        <v>2601</v>
      </c>
      <c r="DP356">
        <v>0</v>
      </c>
      <c r="DQ356">
        <v>1</v>
      </c>
      <c r="DR356">
        <v>0</v>
      </c>
      <c r="DS356">
        <v>0</v>
      </c>
      <c r="DT356">
        <v>0</v>
      </c>
    </row>
    <row r="357" spans="1:124" x14ac:dyDescent="0.25">
      <c r="A357" t="s">
        <v>994</v>
      </c>
      <c r="B357" t="s">
        <v>1285</v>
      </c>
      <c r="C357" t="s">
        <v>2323</v>
      </c>
      <c r="D357" t="s">
        <v>1352</v>
      </c>
      <c r="E357">
        <v>3</v>
      </c>
      <c r="F357">
        <v>355536</v>
      </c>
      <c r="G357">
        <v>374665</v>
      </c>
      <c r="H357">
        <v>374665</v>
      </c>
      <c r="I357">
        <v>666667</v>
      </c>
      <c r="J357">
        <v>374665</v>
      </c>
      <c r="K357">
        <v>374665</v>
      </c>
      <c r="L357">
        <v>374665</v>
      </c>
      <c r="M357">
        <v>374665</v>
      </c>
      <c r="N357">
        <v>360000</v>
      </c>
      <c r="O357">
        <v>533333</v>
      </c>
      <c r="P357">
        <v>733333</v>
      </c>
      <c r="Q357">
        <v>360000</v>
      </c>
      <c r="R357">
        <v>467851</v>
      </c>
      <c r="S357">
        <v>374665</v>
      </c>
      <c r="T357">
        <v>374665</v>
      </c>
      <c r="U357">
        <v>374665</v>
      </c>
      <c r="W357">
        <v>374665</v>
      </c>
      <c r="X357">
        <v>467851</v>
      </c>
      <c r="Y357">
        <v>467851</v>
      </c>
      <c r="Z357">
        <v>467851</v>
      </c>
      <c r="AD357">
        <v>467851</v>
      </c>
      <c r="AE357">
        <v>467851</v>
      </c>
      <c r="AF357">
        <v>266652</v>
      </c>
      <c r="AG357">
        <v>280999</v>
      </c>
      <c r="AH357">
        <v>280999</v>
      </c>
      <c r="AI357">
        <v>500000</v>
      </c>
      <c r="AJ357">
        <v>280999</v>
      </c>
      <c r="AK357">
        <v>280999</v>
      </c>
      <c r="AL357">
        <v>280999</v>
      </c>
      <c r="AM357">
        <v>280999</v>
      </c>
      <c r="AN357">
        <v>270000</v>
      </c>
      <c r="AO357">
        <v>400000</v>
      </c>
      <c r="AP357">
        <v>550000</v>
      </c>
      <c r="AQ357">
        <v>270000</v>
      </c>
      <c r="AR357">
        <v>350888</v>
      </c>
      <c r="AS357">
        <v>280999</v>
      </c>
      <c r="AT357">
        <v>280999</v>
      </c>
      <c r="AU357">
        <v>280999</v>
      </c>
      <c r="AW357">
        <v>280999</v>
      </c>
      <c r="AX357">
        <v>350888</v>
      </c>
      <c r="AY357">
        <v>350888</v>
      </c>
      <c r="AZ357">
        <v>350888</v>
      </c>
      <c r="BD357">
        <v>350888</v>
      </c>
      <c r="BE357">
        <v>350888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 t="s">
        <v>1446</v>
      </c>
      <c r="BT357" s="7">
        <v>-7.7869640000000002</v>
      </c>
      <c r="BU357" s="7">
        <v>110.3632466</v>
      </c>
      <c r="BV357">
        <v>1.9613952319898148E-3</v>
      </c>
      <c r="BW357">
        <v>149922</v>
      </c>
      <c r="BX357">
        <v>129991.625</v>
      </c>
      <c r="BY357">
        <v>176176.83333333331</v>
      </c>
      <c r="BZ357">
        <v>289864.40000000002</v>
      </c>
      <c r="CA357">
        <v>151957.11111111109</v>
      </c>
      <c r="CB357">
        <v>166158.9</v>
      </c>
      <c r="CC357">
        <v>121455.7</v>
      </c>
      <c r="CD357">
        <v>119589.1</v>
      </c>
      <c r="CE357">
        <v>114346.55555555561</v>
      </c>
      <c r="CF357">
        <v>194641.1428571429</v>
      </c>
      <c r="CG357">
        <v>679921.4</v>
      </c>
      <c r="CH357">
        <v>133710.625</v>
      </c>
      <c r="CI357">
        <v>81349.444444444438</v>
      </c>
      <c r="CJ357">
        <v>131735.9</v>
      </c>
      <c r="CK357">
        <v>148091.1</v>
      </c>
      <c r="CL357">
        <v>190085.7</v>
      </c>
      <c r="CN357">
        <v>144292</v>
      </c>
      <c r="CO357">
        <v>125718.5</v>
      </c>
      <c r="CP357">
        <v>120203</v>
      </c>
      <c r="CQ357">
        <v>107677.6666666667</v>
      </c>
      <c r="CU357">
        <v>143371.11111111109</v>
      </c>
      <c r="CV357">
        <v>112048.3333333333</v>
      </c>
      <c r="CW357">
        <f t="shared" si="45"/>
        <v>330271.84615384613</v>
      </c>
      <c r="CX357">
        <f t="shared" si="46"/>
        <v>319826.22222222225</v>
      </c>
      <c r="CY357">
        <f t="shared" si="47"/>
        <v>0</v>
      </c>
      <c r="CZ357">
        <v>1</v>
      </c>
      <c r="DA357">
        <v>1</v>
      </c>
      <c r="DB357">
        <v>1</v>
      </c>
      <c r="DC357">
        <v>0</v>
      </c>
      <c r="DD357">
        <v>1</v>
      </c>
      <c r="DE357">
        <v>1</v>
      </c>
      <c r="DF357">
        <v>1</v>
      </c>
      <c r="DG357">
        <f t="shared" si="48"/>
        <v>550000</v>
      </c>
      <c r="DH357">
        <f t="shared" si="49"/>
        <v>266652</v>
      </c>
      <c r="DI357">
        <f t="shared" si="50"/>
        <v>2.0626134437394055</v>
      </c>
      <c r="DJ357">
        <f t="shared" si="51"/>
        <v>350888</v>
      </c>
      <c r="DK357">
        <f t="shared" si="52"/>
        <v>280999</v>
      </c>
      <c r="DL357">
        <f t="shared" si="53"/>
        <v>1.2487161876020911</v>
      </c>
      <c r="DM357">
        <v>1</v>
      </c>
      <c r="DN357">
        <v>0</v>
      </c>
      <c r="DO357" t="s">
        <v>2601</v>
      </c>
      <c r="DP357">
        <v>0</v>
      </c>
      <c r="DQ357">
        <v>1</v>
      </c>
      <c r="DR357">
        <v>0</v>
      </c>
      <c r="DS357">
        <v>0</v>
      </c>
      <c r="DT357">
        <v>0</v>
      </c>
    </row>
    <row r="358" spans="1:124" x14ac:dyDescent="0.25">
      <c r="A358" t="s">
        <v>794</v>
      </c>
      <c r="B358" t="s">
        <v>1292</v>
      </c>
      <c r="C358" t="s">
        <v>2109</v>
      </c>
      <c r="D358" t="s">
        <v>1352</v>
      </c>
      <c r="E358">
        <v>1</v>
      </c>
      <c r="F358">
        <v>190583</v>
      </c>
      <c r="H358">
        <v>122467</v>
      </c>
      <c r="I358">
        <v>254293</v>
      </c>
      <c r="J358">
        <v>148803</v>
      </c>
      <c r="K358">
        <v>203058</v>
      </c>
      <c r="L358">
        <v>131479</v>
      </c>
      <c r="N358">
        <v>190459</v>
      </c>
      <c r="Q358">
        <v>237957</v>
      </c>
      <c r="R358">
        <v>153542</v>
      </c>
      <c r="S358">
        <v>138434</v>
      </c>
      <c r="T358">
        <v>138434</v>
      </c>
      <c r="U358">
        <v>138434</v>
      </c>
      <c r="V358">
        <v>138434</v>
      </c>
      <c r="W358">
        <v>190883</v>
      </c>
      <c r="X358">
        <v>138434</v>
      </c>
      <c r="Y358">
        <v>177985</v>
      </c>
      <c r="Z358">
        <v>138434</v>
      </c>
      <c r="AA358">
        <v>138434</v>
      </c>
      <c r="AB358">
        <v>138434</v>
      </c>
      <c r="AC358">
        <v>190937</v>
      </c>
      <c r="AD358">
        <v>191539</v>
      </c>
      <c r="AE358">
        <v>192122</v>
      </c>
      <c r="AF358">
        <v>148655</v>
      </c>
      <c r="AH358">
        <v>95524</v>
      </c>
      <c r="AI358">
        <v>198349</v>
      </c>
      <c r="AJ358">
        <v>116066</v>
      </c>
      <c r="AK358">
        <v>158385</v>
      </c>
      <c r="AL358">
        <v>102554</v>
      </c>
      <c r="AN358">
        <v>148558</v>
      </c>
      <c r="AQ358">
        <v>185606</v>
      </c>
      <c r="AR358">
        <v>119763</v>
      </c>
      <c r="AS358">
        <v>107979</v>
      </c>
      <c r="AT358">
        <v>107979</v>
      </c>
      <c r="AU358">
        <v>107979</v>
      </c>
      <c r="AV358">
        <v>107979</v>
      </c>
      <c r="AW358">
        <v>148889</v>
      </c>
      <c r="AX358">
        <v>107979</v>
      </c>
      <c r="AY358">
        <v>138828</v>
      </c>
      <c r="AZ358">
        <v>107979</v>
      </c>
      <c r="BA358">
        <v>107979</v>
      </c>
      <c r="BB358">
        <v>107979</v>
      </c>
      <c r="BC358">
        <v>148931</v>
      </c>
      <c r="BD358">
        <v>149400</v>
      </c>
      <c r="BE358">
        <v>149855</v>
      </c>
      <c r="BF358">
        <v>6.9</v>
      </c>
      <c r="BG358">
        <v>6.9</v>
      </c>
      <c r="BH358">
        <v>6.9</v>
      </c>
      <c r="BI358">
        <v>6.9</v>
      </c>
      <c r="BJ358">
        <v>6.9</v>
      </c>
      <c r="BK358">
        <v>6.9</v>
      </c>
      <c r="BL358">
        <v>6.9</v>
      </c>
      <c r="BM358">
        <v>6.9</v>
      </c>
      <c r="BN358">
        <v>7.2</v>
      </c>
      <c r="BO358">
        <v>7.2</v>
      </c>
      <c r="BP358">
        <v>7.2</v>
      </c>
      <c r="BQ358">
        <v>7.2</v>
      </c>
      <c r="BR358">
        <v>7.2</v>
      </c>
      <c r="BS358" t="s">
        <v>1431</v>
      </c>
      <c r="BT358">
        <v>-7.8034528999999999</v>
      </c>
      <c r="BU358">
        <v>110.35364149999999</v>
      </c>
      <c r="BV358">
        <v>4.7931216735133996E-3</v>
      </c>
      <c r="BW358">
        <v>148457</v>
      </c>
      <c r="BY358">
        <v>153148.1428571429</v>
      </c>
      <c r="BZ358">
        <v>110943.3333333333</v>
      </c>
      <c r="CA358">
        <v>147857.625</v>
      </c>
      <c r="CB358">
        <v>158621.6</v>
      </c>
      <c r="CC358">
        <v>188803</v>
      </c>
      <c r="CE358">
        <v>147652.77777777781</v>
      </c>
      <c r="CH358">
        <v>124053.875</v>
      </c>
      <c r="CI358">
        <v>132524.44444444441</v>
      </c>
      <c r="CJ358">
        <v>181812.22222222219</v>
      </c>
      <c r="CK358">
        <v>194141.22222222219</v>
      </c>
      <c r="CL358">
        <v>157072.125</v>
      </c>
      <c r="CM358">
        <v>157347.875</v>
      </c>
      <c r="CN358">
        <v>157814.75</v>
      </c>
      <c r="CO358">
        <v>176717.3</v>
      </c>
      <c r="CP358">
        <v>148698</v>
      </c>
      <c r="CQ358">
        <v>185488.3</v>
      </c>
      <c r="CR358">
        <v>185109.2</v>
      </c>
      <c r="CS358">
        <v>195270.6</v>
      </c>
      <c r="CT358">
        <v>193694.55555555559</v>
      </c>
      <c r="CU358">
        <v>113726.88888888891</v>
      </c>
      <c r="CV358">
        <v>114041.7777777778</v>
      </c>
      <c r="CW358">
        <f t="shared" si="45"/>
        <v>141495.55555555556</v>
      </c>
      <c r="CX358">
        <f t="shared" si="46"/>
        <v>123056.53846153847</v>
      </c>
      <c r="CY358">
        <f t="shared" si="47"/>
        <v>7.0153846153846153</v>
      </c>
      <c r="CZ358">
        <v>1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f t="shared" si="48"/>
        <v>198349</v>
      </c>
      <c r="DH358">
        <f t="shared" si="49"/>
        <v>95524</v>
      </c>
      <c r="DI358">
        <f t="shared" si="50"/>
        <v>2.0764310539759641</v>
      </c>
      <c r="DJ358">
        <f t="shared" si="51"/>
        <v>149855</v>
      </c>
      <c r="DK358">
        <f t="shared" si="52"/>
        <v>107979</v>
      </c>
      <c r="DL358">
        <f t="shared" si="53"/>
        <v>1.3878161494364645</v>
      </c>
      <c r="DM358">
        <v>1</v>
      </c>
      <c r="DN358">
        <v>0</v>
      </c>
      <c r="DO358" t="s">
        <v>2601</v>
      </c>
      <c r="DP358">
        <v>0</v>
      </c>
      <c r="DQ358">
        <v>1</v>
      </c>
      <c r="DR358">
        <v>0</v>
      </c>
      <c r="DS358">
        <v>0</v>
      </c>
      <c r="DT358">
        <v>0</v>
      </c>
    </row>
    <row r="359" spans="1:124" x14ac:dyDescent="0.25">
      <c r="A359" t="s">
        <v>100</v>
      </c>
      <c r="B359" t="s">
        <v>1317</v>
      </c>
      <c r="C359" t="s">
        <v>1499</v>
      </c>
      <c r="D359" t="s">
        <v>1352</v>
      </c>
      <c r="E359">
        <v>4</v>
      </c>
      <c r="F359">
        <v>1250123</v>
      </c>
      <c r="G359">
        <v>950123</v>
      </c>
      <c r="H359">
        <v>1379123</v>
      </c>
      <c r="I359">
        <v>1700123</v>
      </c>
      <c r="J359">
        <v>1379123</v>
      </c>
      <c r="K359">
        <v>1050123</v>
      </c>
      <c r="L359">
        <v>1050123</v>
      </c>
      <c r="M359">
        <v>1050123</v>
      </c>
      <c r="N359">
        <v>1250123</v>
      </c>
      <c r="O359">
        <v>1150123</v>
      </c>
      <c r="P359">
        <v>1267627</v>
      </c>
      <c r="Q359">
        <v>1150123</v>
      </c>
      <c r="R359">
        <v>1150123</v>
      </c>
      <c r="S359">
        <v>1250123</v>
      </c>
      <c r="T359">
        <v>1250123</v>
      </c>
      <c r="U359">
        <v>1379123</v>
      </c>
      <c r="V359">
        <v>1379123</v>
      </c>
      <c r="W359">
        <v>1379123</v>
      </c>
      <c r="X359">
        <v>1250123</v>
      </c>
      <c r="Y359">
        <v>1250123</v>
      </c>
      <c r="Z359">
        <v>1250123</v>
      </c>
      <c r="AA359">
        <v>1250123</v>
      </c>
      <c r="AB359">
        <v>1150123</v>
      </c>
      <c r="AC359">
        <v>861068</v>
      </c>
      <c r="AD359">
        <v>1250123</v>
      </c>
      <c r="AE359">
        <v>1250123</v>
      </c>
      <c r="AF359">
        <v>625062</v>
      </c>
      <c r="AG359">
        <v>475062</v>
      </c>
      <c r="AH359">
        <v>537858</v>
      </c>
      <c r="AI359">
        <v>663048</v>
      </c>
      <c r="AJ359">
        <v>537858</v>
      </c>
      <c r="AK359">
        <v>525062</v>
      </c>
      <c r="AL359">
        <v>525062</v>
      </c>
      <c r="AM359">
        <v>525062</v>
      </c>
      <c r="AN359">
        <v>625062</v>
      </c>
      <c r="AO359">
        <v>575062</v>
      </c>
      <c r="AP359">
        <v>993841</v>
      </c>
      <c r="AQ359">
        <v>575062</v>
      </c>
      <c r="AR359">
        <v>575062</v>
      </c>
      <c r="AS359">
        <v>625062</v>
      </c>
      <c r="AT359">
        <v>625062</v>
      </c>
      <c r="AU359">
        <v>537858</v>
      </c>
      <c r="AV359">
        <v>537858</v>
      </c>
      <c r="AW359">
        <v>537858</v>
      </c>
      <c r="AX359">
        <v>625062</v>
      </c>
      <c r="AY359">
        <v>625062</v>
      </c>
      <c r="AZ359">
        <v>625062</v>
      </c>
      <c r="BA359">
        <v>625062</v>
      </c>
      <c r="BB359">
        <v>575062</v>
      </c>
      <c r="BC359">
        <v>675092</v>
      </c>
      <c r="BD359">
        <v>625062</v>
      </c>
      <c r="BE359">
        <v>625062</v>
      </c>
      <c r="BF359">
        <v>8.6</v>
      </c>
      <c r="BG359">
        <v>8.6</v>
      </c>
      <c r="BH359">
        <v>8.6</v>
      </c>
      <c r="BI359">
        <v>8.6</v>
      </c>
      <c r="BJ359">
        <v>8.6</v>
      </c>
      <c r="BK359">
        <v>8.6</v>
      </c>
      <c r="BL359">
        <v>8.6</v>
      </c>
      <c r="BM359">
        <v>8.6</v>
      </c>
      <c r="BN359">
        <v>8.6</v>
      </c>
      <c r="BO359">
        <v>8.6</v>
      </c>
      <c r="BP359">
        <v>8.6</v>
      </c>
      <c r="BQ359">
        <v>8.6</v>
      </c>
      <c r="BR359">
        <v>8.6</v>
      </c>
      <c r="BS359" t="s">
        <v>1428</v>
      </c>
      <c r="BT359" s="7">
        <v>-7.8008378</v>
      </c>
      <c r="BU359" s="7">
        <v>110.35603500000001</v>
      </c>
      <c r="BV359">
        <v>4.0517691509830414E-3</v>
      </c>
      <c r="BW359">
        <v>388817.77777777781</v>
      </c>
      <c r="BX359">
        <v>227182.25</v>
      </c>
      <c r="BY359">
        <v>272973.22222222219</v>
      </c>
      <c r="BZ359">
        <v>380215.625</v>
      </c>
      <c r="CA359">
        <v>310990.09999999998</v>
      </c>
      <c r="CB359">
        <v>280463.3</v>
      </c>
      <c r="CC359">
        <v>298875</v>
      </c>
      <c r="CD359">
        <v>268933.22222222219</v>
      </c>
      <c r="CE359">
        <v>364826.5</v>
      </c>
      <c r="CF359">
        <v>273897</v>
      </c>
      <c r="CG359">
        <v>665326</v>
      </c>
      <c r="CH359">
        <v>314442.375</v>
      </c>
      <c r="CI359">
        <v>351379.1</v>
      </c>
      <c r="CJ359">
        <v>409111.6</v>
      </c>
      <c r="CK359">
        <v>406154.8</v>
      </c>
      <c r="CL359">
        <v>294860.7</v>
      </c>
      <c r="CM359">
        <v>275089.3</v>
      </c>
      <c r="CN359">
        <v>308322.66666666669</v>
      </c>
      <c r="CO359">
        <v>411298.9</v>
      </c>
      <c r="CP359">
        <v>402544.77777777781</v>
      </c>
      <c r="CQ359">
        <v>406381.4</v>
      </c>
      <c r="CR359">
        <v>406989</v>
      </c>
      <c r="CS359">
        <v>343316.6</v>
      </c>
      <c r="CT359">
        <v>362994.9</v>
      </c>
      <c r="CU359">
        <v>396224.9</v>
      </c>
      <c r="CV359">
        <v>401201.4</v>
      </c>
      <c r="CW359">
        <f t="shared" si="45"/>
        <v>596781.76923076925</v>
      </c>
      <c r="CX359">
        <f t="shared" si="46"/>
        <v>604940.30769230775</v>
      </c>
      <c r="CY359">
        <f t="shared" si="47"/>
        <v>8.5999999999999979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f t="shared" si="48"/>
        <v>993841</v>
      </c>
      <c r="DH359">
        <f t="shared" si="49"/>
        <v>475062</v>
      </c>
      <c r="DI359">
        <f t="shared" si="50"/>
        <v>2.0920237779489836</v>
      </c>
      <c r="DJ359">
        <f t="shared" si="51"/>
        <v>675092</v>
      </c>
      <c r="DK359">
        <f t="shared" si="52"/>
        <v>537858</v>
      </c>
      <c r="DL359">
        <f t="shared" si="53"/>
        <v>1.2551491285804059</v>
      </c>
      <c r="DM359">
        <v>1</v>
      </c>
      <c r="DN359">
        <v>0</v>
      </c>
      <c r="DO359" t="s">
        <v>2601</v>
      </c>
      <c r="DP359">
        <v>0</v>
      </c>
      <c r="DQ359">
        <v>1</v>
      </c>
      <c r="DR359">
        <v>0</v>
      </c>
      <c r="DS359">
        <v>0</v>
      </c>
      <c r="DT359">
        <v>0</v>
      </c>
    </row>
    <row r="360" spans="1:124" x14ac:dyDescent="0.25">
      <c r="A360" t="s">
        <v>92</v>
      </c>
      <c r="B360" t="s">
        <v>1289</v>
      </c>
      <c r="C360" t="s">
        <v>2250</v>
      </c>
      <c r="D360" t="s">
        <v>1352</v>
      </c>
      <c r="E360">
        <v>3</v>
      </c>
      <c r="F360">
        <v>466667</v>
      </c>
      <c r="G360">
        <v>702667</v>
      </c>
      <c r="J360">
        <v>772000</v>
      </c>
      <c r="K360">
        <v>772000</v>
      </c>
      <c r="L360">
        <v>701755</v>
      </c>
      <c r="M360">
        <v>421053</v>
      </c>
      <c r="N360">
        <v>701756</v>
      </c>
      <c r="O360">
        <v>891229</v>
      </c>
      <c r="Q360">
        <v>505264</v>
      </c>
      <c r="R360">
        <v>463159</v>
      </c>
      <c r="S360">
        <v>466667</v>
      </c>
      <c r="T360">
        <v>466667</v>
      </c>
      <c r="U360">
        <v>702667</v>
      </c>
      <c r="W360">
        <v>400000</v>
      </c>
      <c r="X360">
        <v>466667</v>
      </c>
      <c r="Y360">
        <v>466667</v>
      </c>
      <c r="Z360">
        <v>702667</v>
      </c>
      <c r="AA360">
        <v>632000</v>
      </c>
      <c r="AD360">
        <v>487976</v>
      </c>
      <c r="AE360">
        <v>463159</v>
      </c>
      <c r="AF360">
        <v>350000</v>
      </c>
      <c r="AG360">
        <v>527000</v>
      </c>
      <c r="AJ360">
        <v>579000</v>
      </c>
      <c r="AK360">
        <v>579000</v>
      </c>
      <c r="AL360">
        <v>526316</v>
      </c>
      <c r="AM360">
        <v>315790</v>
      </c>
      <c r="AN360">
        <v>526317</v>
      </c>
      <c r="AO360">
        <v>668422</v>
      </c>
      <c r="AQ360">
        <v>378948</v>
      </c>
      <c r="AR360">
        <v>347369</v>
      </c>
      <c r="AS360">
        <v>350000</v>
      </c>
      <c r="AT360">
        <v>350000</v>
      </c>
      <c r="AU360">
        <v>527000</v>
      </c>
      <c r="AW360">
        <v>300000</v>
      </c>
      <c r="AX360">
        <v>350000</v>
      </c>
      <c r="AY360">
        <v>350000</v>
      </c>
      <c r="AZ360">
        <v>527000</v>
      </c>
      <c r="BA360">
        <v>474000</v>
      </c>
      <c r="BD360">
        <v>353475</v>
      </c>
      <c r="BE360">
        <v>347369</v>
      </c>
      <c r="BF360">
        <v>8.5</v>
      </c>
      <c r="BG360">
        <v>8.5</v>
      </c>
      <c r="BH360">
        <v>8.5</v>
      </c>
      <c r="BJ360">
        <v>8.5</v>
      </c>
      <c r="BK360">
        <v>8.5</v>
      </c>
      <c r="BL360">
        <v>8.5</v>
      </c>
      <c r="BM360">
        <v>8.5</v>
      </c>
      <c r="BN360">
        <v>8.5</v>
      </c>
      <c r="BO360">
        <v>8.5</v>
      </c>
      <c r="BQ360">
        <v>8.5</v>
      </c>
      <c r="BR360">
        <v>8.5</v>
      </c>
      <c r="BS360" t="s">
        <v>1445</v>
      </c>
      <c r="BT360" s="7">
        <v>-7.7910984000000001</v>
      </c>
      <c r="BU360" s="7">
        <v>110.3615885</v>
      </c>
      <c r="BV360">
        <v>1.103430839486779E-3</v>
      </c>
      <c r="BW360">
        <v>111415.8</v>
      </c>
      <c r="BX360">
        <v>272397.55555555562</v>
      </c>
      <c r="CA360">
        <v>313175.09999999998</v>
      </c>
      <c r="CB360">
        <v>319152.44444444438</v>
      </c>
      <c r="CC360">
        <v>296339.59999999998</v>
      </c>
      <c r="CD360">
        <v>84385</v>
      </c>
      <c r="CE360">
        <v>281338.7</v>
      </c>
      <c r="CF360">
        <v>392162.44444444438</v>
      </c>
      <c r="CH360">
        <v>90994.142857142855</v>
      </c>
      <c r="CI360">
        <v>94731.444444444438</v>
      </c>
      <c r="CJ360">
        <v>124582.3</v>
      </c>
      <c r="CK360">
        <v>125460.5</v>
      </c>
      <c r="CL360">
        <v>259512.2</v>
      </c>
      <c r="CN360">
        <v>98960.5</v>
      </c>
      <c r="CO360">
        <v>86067.222222222219</v>
      </c>
      <c r="CP360">
        <v>96769.222222222219</v>
      </c>
      <c r="CQ360">
        <v>274555.44444444438</v>
      </c>
      <c r="CR360">
        <v>221862.11111111109</v>
      </c>
      <c r="CU360">
        <v>107147.7777777778</v>
      </c>
      <c r="CV360">
        <v>100208.6666666667</v>
      </c>
      <c r="CW360">
        <f t="shared" si="45"/>
        <v>479816.2</v>
      </c>
      <c r="CX360">
        <f t="shared" si="46"/>
        <v>392884.4</v>
      </c>
      <c r="CY360">
        <f t="shared" si="47"/>
        <v>8.5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0</v>
      </c>
      <c r="DG360">
        <f t="shared" si="48"/>
        <v>668422</v>
      </c>
      <c r="DH360">
        <f t="shared" si="49"/>
        <v>315790</v>
      </c>
      <c r="DI360">
        <f t="shared" si="50"/>
        <v>2.1166661388897685</v>
      </c>
      <c r="DJ360">
        <f t="shared" si="51"/>
        <v>527000</v>
      </c>
      <c r="DK360">
        <f t="shared" si="52"/>
        <v>300000</v>
      </c>
      <c r="DL360">
        <f t="shared" si="53"/>
        <v>1.7566666666666666</v>
      </c>
      <c r="DM360">
        <v>1</v>
      </c>
      <c r="DN360">
        <v>0</v>
      </c>
      <c r="DO360" t="s">
        <v>2601</v>
      </c>
      <c r="DP360">
        <v>0</v>
      </c>
      <c r="DQ360">
        <v>1</v>
      </c>
      <c r="DR360">
        <v>0</v>
      </c>
      <c r="DS360">
        <v>0</v>
      </c>
      <c r="DT360">
        <v>0</v>
      </c>
    </row>
    <row r="361" spans="1:124" x14ac:dyDescent="0.25">
      <c r="A361" t="s">
        <v>129</v>
      </c>
      <c r="B361" t="s">
        <v>1320</v>
      </c>
      <c r="C361" t="s">
        <v>1593</v>
      </c>
      <c r="D361" t="s">
        <v>1352</v>
      </c>
      <c r="E361">
        <v>3.5</v>
      </c>
      <c r="F361">
        <v>833333</v>
      </c>
      <c r="G361">
        <v>532000</v>
      </c>
      <c r="H361">
        <v>766667</v>
      </c>
      <c r="J361">
        <v>700000</v>
      </c>
      <c r="K361">
        <v>553333</v>
      </c>
      <c r="L361">
        <v>540000</v>
      </c>
      <c r="M361">
        <v>553333</v>
      </c>
      <c r="N361">
        <v>766667</v>
      </c>
      <c r="O361">
        <v>833333</v>
      </c>
      <c r="P361">
        <v>1133333</v>
      </c>
      <c r="Q361">
        <v>566667</v>
      </c>
      <c r="R361">
        <v>660000</v>
      </c>
      <c r="S361">
        <v>766667</v>
      </c>
      <c r="T361">
        <v>766667</v>
      </c>
      <c r="U361">
        <v>833333</v>
      </c>
      <c r="W361">
        <v>566667</v>
      </c>
      <c r="X361">
        <v>460000</v>
      </c>
      <c r="Y361">
        <v>460000</v>
      </c>
      <c r="Z361">
        <v>433333</v>
      </c>
      <c r="AA361">
        <v>486667</v>
      </c>
      <c r="AB361">
        <v>833333</v>
      </c>
      <c r="AD361">
        <v>566667</v>
      </c>
      <c r="AE361">
        <v>566667</v>
      </c>
      <c r="AF361">
        <v>625000</v>
      </c>
      <c r="AG361">
        <v>399000</v>
      </c>
      <c r="AH361">
        <v>575000</v>
      </c>
      <c r="AJ361">
        <v>525000</v>
      </c>
      <c r="AK361">
        <v>415000</v>
      </c>
      <c r="AL361">
        <v>405000</v>
      </c>
      <c r="AM361">
        <v>415000</v>
      </c>
      <c r="AN361">
        <v>575000</v>
      </c>
      <c r="AO361">
        <v>625000</v>
      </c>
      <c r="AP361">
        <v>850000</v>
      </c>
      <c r="AQ361">
        <v>425000</v>
      </c>
      <c r="AR361">
        <v>495000</v>
      </c>
      <c r="AS361">
        <v>575000</v>
      </c>
      <c r="AT361">
        <v>575000</v>
      </c>
      <c r="AU361">
        <v>625000</v>
      </c>
      <c r="AW361">
        <v>425000</v>
      </c>
      <c r="AX361">
        <v>345000</v>
      </c>
      <c r="AY361">
        <v>345000</v>
      </c>
      <c r="AZ361">
        <v>325000</v>
      </c>
      <c r="BA361">
        <v>365000</v>
      </c>
      <c r="BB361">
        <v>625000</v>
      </c>
      <c r="BD361">
        <v>425000</v>
      </c>
      <c r="BE361">
        <v>425000</v>
      </c>
      <c r="BF361">
        <v>8.6</v>
      </c>
      <c r="BG361">
        <v>8.6</v>
      </c>
      <c r="BH361">
        <v>8.6</v>
      </c>
      <c r="BJ361">
        <v>8.6</v>
      </c>
      <c r="BK361">
        <v>8.6</v>
      </c>
      <c r="BL361">
        <v>8.6</v>
      </c>
      <c r="BM361">
        <v>8.6</v>
      </c>
      <c r="BN361">
        <v>8.6</v>
      </c>
      <c r="BO361">
        <v>8.6</v>
      </c>
      <c r="BP361">
        <v>8.6</v>
      </c>
      <c r="BQ361">
        <v>8.6</v>
      </c>
      <c r="BR361">
        <v>8.6</v>
      </c>
      <c r="BS361" t="s">
        <v>1428</v>
      </c>
      <c r="BT361" s="7">
        <v>-7.8017070000000004</v>
      </c>
      <c r="BU361" s="7">
        <v>110.3700283</v>
      </c>
      <c r="BV361">
        <v>3.216842097756308E-3</v>
      </c>
      <c r="BW361">
        <v>423604.7</v>
      </c>
      <c r="BX361">
        <v>305608</v>
      </c>
      <c r="BY361">
        <v>535668.83333333337</v>
      </c>
      <c r="CA361">
        <v>333240.90000000002</v>
      </c>
      <c r="CB361">
        <v>270320.59999999998</v>
      </c>
      <c r="CC361">
        <v>260988.7</v>
      </c>
      <c r="CD361">
        <v>353782.1</v>
      </c>
      <c r="CE361">
        <v>486620.6</v>
      </c>
      <c r="CF361">
        <v>515339.28571428568</v>
      </c>
      <c r="CG361">
        <v>611606.75</v>
      </c>
      <c r="CH361">
        <v>233502</v>
      </c>
      <c r="CI361">
        <v>342713.59999999998</v>
      </c>
      <c r="CJ361">
        <v>335177.3</v>
      </c>
      <c r="CK361">
        <v>334448.3</v>
      </c>
      <c r="CL361">
        <v>392651.625</v>
      </c>
      <c r="CN361">
        <v>266449.88888888888</v>
      </c>
      <c r="CO361">
        <v>222131.4</v>
      </c>
      <c r="CP361">
        <v>219099.7</v>
      </c>
      <c r="CQ361">
        <v>208149.5</v>
      </c>
      <c r="CR361">
        <v>251955.5</v>
      </c>
      <c r="CS361">
        <v>577981</v>
      </c>
      <c r="CU361">
        <v>260495.9</v>
      </c>
      <c r="CV361">
        <v>274048.40000000002</v>
      </c>
      <c r="CW361">
        <f t="shared" si="45"/>
        <v>527416.66666666663</v>
      </c>
      <c r="CX361">
        <f t="shared" si="46"/>
        <v>459545.45454545453</v>
      </c>
      <c r="CY361">
        <f t="shared" si="47"/>
        <v>8.5999999999999979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f t="shared" si="48"/>
        <v>850000</v>
      </c>
      <c r="DH361">
        <f t="shared" si="49"/>
        <v>399000</v>
      </c>
      <c r="DI361">
        <f t="shared" si="50"/>
        <v>2.1303258145363411</v>
      </c>
      <c r="DJ361">
        <f t="shared" si="51"/>
        <v>625000</v>
      </c>
      <c r="DK361">
        <f t="shared" si="52"/>
        <v>325000</v>
      </c>
      <c r="DL361">
        <f t="shared" si="53"/>
        <v>1.9230769230769231</v>
      </c>
      <c r="DM361">
        <v>1</v>
      </c>
      <c r="DN361">
        <v>0</v>
      </c>
      <c r="DO361" t="s">
        <v>2601</v>
      </c>
      <c r="DP361">
        <v>0</v>
      </c>
      <c r="DQ361">
        <v>1</v>
      </c>
      <c r="DR361">
        <v>0</v>
      </c>
      <c r="DS361">
        <v>0</v>
      </c>
      <c r="DT361">
        <v>0</v>
      </c>
    </row>
    <row r="362" spans="1:124" x14ac:dyDescent="0.25">
      <c r="A362" t="s">
        <v>178</v>
      </c>
      <c r="B362" t="s">
        <v>1321</v>
      </c>
      <c r="C362" t="s">
        <v>1866</v>
      </c>
      <c r="D362" t="s">
        <v>1352</v>
      </c>
      <c r="E362">
        <v>2</v>
      </c>
      <c r="F362">
        <v>950000</v>
      </c>
      <c r="G362">
        <v>750000</v>
      </c>
      <c r="H362">
        <v>868729</v>
      </c>
      <c r="I362">
        <v>950000</v>
      </c>
      <c r="J362">
        <v>750000</v>
      </c>
      <c r="K362">
        <v>900000</v>
      </c>
      <c r="L362">
        <v>700000</v>
      </c>
      <c r="M362">
        <v>700000</v>
      </c>
      <c r="N362">
        <v>700000</v>
      </c>
      <c r="O362">
        <v>874592</v>
      </c>
      <c r="P362">
        <v>1140000</v>
      </c>
      <c r="Q362">
        <v>750000</v>
      </c>
      <c r="R362">
        <v>700000</v>
      </c>
      <c r="S362">
        <v>700000</v>
      </c>
      <c r="T362">
        <v>700000</v>
      </c>
      <c r="U362">
        <v>700000</v>
      </c>
      <c r="V362">
        <v>750000</v>
      </c>
      <c r="W362">
        <v>700000</v>
      </c>
      <c r="X362">
        <v>700000</v>
      </c>
      <c r="Y362">
        <v>700000</v>
      </c>
      <c r="Z362">
        <v>700000</v>
      </c>
      <c r="AA362">
        <v>700000</v>
      </c>
      <c r="AB362">
        <v>750000</v>
      </c>
      <c r="AC362">
        <v>800000</v>
      </c>
      <c r="AD362">
        <v>750000</v>
      </c>
      <c r="AE362">
        <v>700000</v>
      </c>
      <c r="AF362">
        <v>475000</v>
      </c>
      <c r="AG362">
        <v>375000</v>
      </c>
      <c r="AH362">
        <v>742764</v>
      </c>
      <c r="AI362">
        <v>475000</v>
      </c>
      <c r="AJ362">
        <v>375000</v>
      </c>
      <c r="AK362">
        <v>450000</v>
      </c>
      <c r="AL362">
        <v>350000</v>
      </c>
      <c r="AM362">
        <v>350000</v>
      </c>
      <c r="AN362">
        <v>350000</v>
      </c>
      <c r="AO362">
        <v>747776</v>
      </c>
      <c r="AP362">
        <v>570000</v>
      </c>
      <c r="AQ362">
        <v>375000</v>
      </c>
      <c r="AR362">
        <v>350000</v>
      </c>
      <c r="AS362">
        <v>350000</v>
      </c>
      <c r="AT362">
        <v>350000</v>
      </c>
      <c r="AU362">
        <v>350000</v>
      </c>
      <c r="AV362">
        <v>375000</v>
      </c>
      <c r="AW362">
        <v>350000</v>
      </c>
      <c r="AX362">
        <v>350000</v>
      </c>
      <c r="AY362">
        <v>350000</v>
      </c>
      <c r="AZ362">
        <v>350000</v>
      </c>
      <c r="BA362">
        <v>350000</v>
      </c>
      <c r="BB362">
        <v>375000</v>
      </c>
      <c r="BC362">
        <v>400000</v>
      </c>
      <c r="BD362">
        <v>375000</v>
      </c>
      <c r="BE362">
        <v>350000</v>
      </c>
      <c r="BF362">
        <v>8.8000000000000007</v>
      </c>
      <c r="BG362">
        <v>8.8000000000000007</v>
      </c>
      <c r="BH362">
        <v>8.8000000000000007</v>
      </c>
      <c r="BI362">
        <v>8.8000000000000007</v>
      </c>
      <c r="BJ362">
        <v>8.8000000000000007</v>
      </c>
      <c r="BK362">
        <v>8.8000000000000007</v>
      </c>
      <c r="BL362">
        <v>8.8000000000000007</v>
      </c>
      <c r="BM362">
        <v>8.8000000000000007</v>
      </c>
      <c r="BN362">
        <v>8.8000000000000007</v>
      </c>
      <c r="BO362">
        <v>8.8000000000000007</v>
      </c>
      <c r="BP362">
        <v>8.8000000000000007</v>
      </c>
      <c r="BQ362">
        <v>8.8000000000000007</v>
      </c>
      <c r="BR362">
        <v>8.8000000000000007</v>
      </c>
      <c r="BS362" t="s">
        <v>1446</v>
      </c>
      <c r="BT362" s="7">
        <v>-7.7334404000000001</v>
      </c>
      <c r="BU362" s="7">
        <v>110.4089745</v>
      </c>
      <c r="BV362">
        <v>1.942948484529106E-2</v>
      </c>
      <c r="BW362">
        <v>289800.375</v>
      </c>
      <c r="BX362">
        <v>188197.7</v>
      </c>
      <c r="BY362">
        <v>575431.33333333337</v>
      </c>
      <c r="BZ362">
        <v>308264.125</v>
      </c>
      <c r="CA362">
        <v>198905.4</v>
      </c>
      <c r="CB362">
        <v>288366.5</v>
      </c>
      <c r="CC362">
        <v>183621.9</v>
      </c>
      <c r="CD362">
        <v>198214.39999999999</v>
      </c>
      <c r="CE362">
        <v>184664.9</v>
      </c>
      <c r="CF362">
        <v>573219.33333333337</v>
      </c>
      <c r="CG362">
        <v>393785</v>
      </c>
      <c r="CH362">
        <v>197698.1</v>
      </c>
      <c r="CI362">
        <v>179254</v>
      </c>
      <c r="CJ362">
        <v>181214.1</v>
      </c>
      <c r="CK362">
        <v>182905.7</v>
      </c>
      <c r="CL362">
        <v>170818.8</v>
      </c>
      <c r="CM362">
        <v>203567.44444444441</v>
      </c>
      <c r="CN362">
        <v>178181.6</v>
      </c>
      <c r="CO362">
        <v>173541.3</v>
      </c>
      <c r="CP362">
        <v>172101.5</v>
      </c>
      <c r="CQ362">
        <v>172160</v>
      </c>
      <c r="CR362">
        <v>172344.5</v>
      </c>
      <c r="CS362">
        <v>200021.6</v>
      </c>
      <c r="CT362">
        <v>218490.4</v>
      </c>
      <c r="CU362">
        <v>203306.2</v>
      </c>
      <c r="CV362">
        <v>178306.2</v>
      </c>
      <c r="CW362">
        <f t="shared" si="45"/>
        <v>460426.15384615387</v>
      </c>
      <c r="CX362">
        <f t="shared" si="46"/>
        <v>359615.38461538462</v>
      </c>
      <c r="CY362">
        <f t="shared" si="47"/>
        <v>8.7999999999999989</v>
      </c>
      <c r="CZ362">
        <v>1</v>
      </c>
      <c r="DA362">
        <v>1</v>
      </c>
      <c r="DB362">
        <v>1</v>
      </c>
      <c r="DC362">
        <v>0</v>
      </c>
      <c r="DD362">
        <v>1</v>
      </c>
      <c r="DE362">
        <v>1</v>
      </c>
      <c r="DF362">
        <v>1</v>
      </c>
      <c r="DG362">
        <f t="shared" si="48"/>
        <v>747776</v>
      </c>
      <c r="DH362">
        <f t="shared" si="49"/>
        <v>350000</v>
      </c>
      <c r="DI362">
        <f t="shared" si="50"/>
        <v>2.1365028571428573</v>
      </c>
      <c r="DJ362">
        <f t="shared" si="51"/>
        <v>400000</v>
      </c>
      <c r="DK362">
        <f t="shared" si="52"/>
        <v>350000</v>
      </c>
      <c r="DL362">
        <f t="shared" si="53"/>
        <v>1.1428571428571428</v>
      </c>
      <c r="DM362">
        <v>1</v>
      </c>
      <c r="DN362">
        <v>0</v>
      </c>
      <c r="DO362" t="s">
        <v>2601</v>
      </c>
      <c r="DP362">
        <v>0</v>
      </c>
      <c r="DQ362">
        <v>1</v>
      </c>
      <c r="DR362">
        <v>0</v>
      </c>
      <c r="DS362">
        <v>0</v>
      </c>
      <c r="DT362">
        <v>0</v>
      </c>
    </row>
    <row r="363" spans="1:124" x14ac:dyDescent="0.25">
      <c r="A363" t="s">
        <v>346</v>
      </c>
      <c r="B363" t="s">
        <v>1317</v>
      </c>
      <c r="C363" t="s">
        <v>1963</v>
      </c>
      <c r="D363" t="s">
        <v>1352</v>
      </c>
      <c r="E363">
        <v>0</v>
      </c>
      <c r="F363">
        <v>333333</v>
      </c>
      <c r="G363">
        <v>333333</v>
      </c>
      <c r="H363">
        <v>333333</v>
      </c>
      <c r="J363">
        <v>280000</v>
      </c>
      <c r="K363">
        <v>566667</v>
      </c>
      <c r="M363">
        <v>566667</v>
      </c>
      <c r="N363">
        <v>600000</v>
      </c>
      <c r="P363">
        <v>380000</v>
      </c>
      <c r="Q363">
        <v>293333</v>
      </c>
      <c r="R363">
        <v>280000</v>
      </c>
      <c r="S363">
        <v>266665</v>
      </c>
      <c r="T363">
        <v>266665</v>
      </c>
      <c r="U363">
        <v>266665</v>
      </c>
      <c r="V363">
        <v>280000</v>
      </c>
      <c r="W363">
        <v>266665</v>
      </c>
      <c r="X363">
        <v>280000</v>
      </c>
      <c r="Y363">
        <v>280000</v>
      </c>
      <c r="Z363">
        <v>280000</v>
      </c>
      <c r="AA363">
        <v>280000</v>
      </c>
      <c r="AB363">
        <v>280000</v>
      </c>
      <c r="AC363">
        <v>280000</v>
      </c>
      <c r="AD363">
        <v>280000</v>
      </c>
      <c r="AE363">
        <v>280000</v>
      </c>
      <c r="AF363">
        <v>250000</v>
      </c>
      <c r="AG363">
        <v>250000</v>
      </c>
      <c r="AH363">
        <v>250000</v>
      </c>
      <c r="AJ363">
        <v>210000</v>
      </c>
      <c r="AK363">
        <v>425000</v>
      </c>
      <c r="AM363">
        <v>425000</v>
      </c>
      <c r="AN363">
        <v>450000</v>
      </c>
      <c r="AP363">
        <v>285000</v>
      </c>
      <c r="AQ363">
        <v>220000</v>
      </c>
      <c r="AR363">
        <v>210000</v>
      </c>
      <c r="AS363">
        <v>199999</v>
      </c>
      <c r="AT363">
        <v>199999</v>
      </c>
      <c r="AU363">
        <v>199999</v>
      </c>
      <c r="AV363">
        <v>210000</v>
      </c>
      <c r="AW363">
        <v>199999</v>
      </c>
      <c r="AX363">
        <v>210000</v>
      </c>
      <c r="AY363">
        <v>210000</v>
      </c>
      <c r="AZ363">
        <v>210000</v>
      </c>
      <c r="BA363">
        <v>210000</v>
      </c>
      <c r="BB363">
        <v>210000</v>
      </c>
      <c r="BC363">
        <v>210000</v>
      </c>
      <c r="BD363">
        <v>210000</v>
      </c>
      <c r="BE363">
        <v>210000</v>
      </c>
      <c r="BF363">
        <v>8.3000000000000007</v>
      </c>
      <c r="BG363">
        <v>8.3000000000000007</v>
      </c>
      <c r="BH363">
        <v>8.3000000000000007</v>
      </c>
      <c r="BI363">
        <v>8.3000000000000007</v>
      </c>
      <c r="BJ363">
        <v>8.3000000000000007</v>
      </c>
      <c r="BK363">
        <v>8.3000000000000007</v>
      </c>
      <c r="BL363">
        <v>8.3000000000000007</v>
      </c>
      <c r="BM363">
        <v>8.3000000000000007</v>
      </c>
      <c r="BN363">
        <v>8.3000000000000007</v>
      </c>
      <c r="BO363">
        <v>8.3000000000000007</v>
      </c>
      <c r="BP363">
        <v>8.3000000000000007</v>
      </c>
      <c r="BQ363">
        <v>8.3000000000000007</v>
      </c>
      <c r="BR363">
        <v>8.3000000000000007</v>
      </c>
      <c r="BS363" t="s">
        <v>1445</v>
      </c>
      <c r="BT363" s="7">
        <v>-7.8042198999999997</v>
      </c>
      <c r="BU363" s="7">
        <v>110.3588079</v>
      </c>
      <c r="BV363">
        <v>5.0328780235990526E-3</v>
      </c>
      <c r="BW363">
        <v>123412.1</v>
      </c>
      <c r="BX363">
        <v>114873.375</v>
      </c>
      <c r="BY363">
        <v>159672.33333333331</v>
      </c>
      <c r="CA363">
        <v>87972.2</v>
      </c>
      <c r="CB363">
        <v>209112.2</v>
      </c>
      <c r="CD363">
        <v>181926.5</v>
      </c>
      <c r="CE363">
        <v>220742.5</v>
      </c>
      <c r="CG363">
        <v>196170.16666666669</v>
      </c>
      <c r="CH363">
        <v>126715.55555555561</v>
      </c>
      <c r="CI363">
        <v>112676.3</v>
      </c>
      <c r="CJ363">
        <v>103002.1</v>
      </c>
      <c r="CK363">
        <v>95472.3</v>
      </c>
      <c r="CL363">
        <v>106477.4</v>
      </c>
      <c r="CM363">
        <v>122877.44444444439</v>
      </c>
      <c r="CN363">
        <v>87801.2</v>
      </c>
      <c r="CO363">
        <v>108608.5</v>
      </c>
      <c r="CP363">
        <v>115686.55555555561</v>
      </c>
      <c r="CQ363">
        <v>103931.3</v>
      </c>
      <c r="CR363">
        <v>108702.8</v>
      </c>
      <c r="CS363">
        <v>109652.4</v>
      </c>
      <c r="CT363">
        <v>236746.66666666669</v>
      </c>
      <c r="CU363">
        <v>111964.1</v>
      </c>
      <c r="CV363">
        <v>107498.5</v>
      </c>
      <c r="CW363">
        <f t="shared" si="45"/>
        <v>297500</v>
      </c>
      <c r="CX363">
        <f t="shared" si="46"/>
        <v>206922.76923076922</v>
      </c>
      <c r="CY363">
        <f t="shared" si="47"/>
        <v>8.2999999999999989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0</v>
      </c>
      <c r="DG363">
        <f t="shared" si="48"/>
        <v>450000</v>
      </c>
      <c r="DH363">
        <f t="shared" si="49"/>
        <v>210000</v>
      </c>
      <c r="DI363">
        <f t="shared" si="50"/>
        <v>2.1428571428571428</v>
      </c>
      <c r="DJ363">
        <f t="shared" si="51"/>
        <v>210000</v>
      </c>
      <c r="DK363">
        <f t="shared" si="52"/>
        <v>199999</v>
      </c>
      <c r="DL363">
        <f t="shared" si="53"/>
        <v>1.0500052500262502</v>
      </c>
      <c r="DM363">
        <v>1</v>
      </c>
      <c r="DN363">
        <v>0</v>
      </c>
      <c r="DO363" t="s">
        <v>2601</v>
      </c>
      <c r="DP363">
        <v>0</v>
      </c>
      <c r="DQ363">
        <v>1</v>
      </c>
      <c r="DR363">
        <v>0</v>
      </c>
      <c r="DS363">
        <v>0</v>
      </c>
      <c r="DT363">
        <v>0</v>
      </c>
    </row>
    <row r="364" spans="1:124" x14ac:dyDescent="0.25">
      <c r="A364" t="s">
        <v>76</v>
      </c>
      <c r="B364" t="s">
        <v>1302</v>
      </c>
      <c r="C364" t="s">
        <v>2315</v>
      </c>
      <c r="D364" t="s">
        <v>1352</v>
      </c>
      <c r="E364">
        <v>4</v>
      </c>
      <c r="F364">
        <v>450000</v>
      </c>
      <c r="I364">
        <v>565061</v>
      </c>
      <c r="J364">
        <v>350000</v>
      </c>
      <c r="K364">
        <v>350000</v>
      </c>
      <c r="L364">
        <v>350000</v>
      </c>
      <c r="M364">
        <v>350000</v>
      </c>
      <c r="N364">
        <v>350000</v>
      </c>
      <c r="O364">
        <v>750000</v>
      </c>
      <c r="P364">
        <v>650000</v>
      </c>
      <c r="Q364">
        <v>350000</v>
      </c>
      <c r="R364">
        <v>350000</v>
      </c>
      <c r="S364">
        <v>350000</v>
      </c>
      <c r="T364">
        <v>350000</v>
      </c>
      <c r="U364">
        <v>350000</v>
      </c>
      <c r="V364">
        <v>350000</v>
      </c>
      <c r="W364">
        <v>350000</v>
      </c>
      <c r="X364">
        <v>466667</v>
      </c>
      <c r="Y364">
        <v>350000</v>
      </c>
      <c r="Z364">
        <v>350000</v>
      </c>
      <c r="AA364">
        <v>350000</v>
      </c>
      <c r="AB364">
        <v>350000</v>
      </c>
      <c r="AC364">
        <v>350000</v>
      </c>
      <c r="AD364">
        <v>466667</v>
      </c>
      <c r="AE364">
        <v>466667</v>
      </c>
      <c r="AF364">
        <v>405000</v>
      </c>
      <c r="AI364">
        <v>423831</v>
      </c>
      <c r="AJ364">
        <v>315000</v>
      </c>
      <c r="AK364">
        <v>315000</v>
      </c>
      <c r="AL364">
        <v>315000</v>
      </c>
      <c r="AM364">
        <v>315000</v>
      </c>
      <c r="AN364">
        <v>315000</v>
      </c>
      <c r="AO364">
        <v>675000</v>
      </c>
      <c r="AP364">
        <v>585000</v>
      </c>
      <c r="AQ364">
        <v>315000</v>
      </c>
      <c r="AR364">
        <v>315000</v>
      </c>
      <c r="AS364">
        <v>297500</v>
      </c>
      <c r="AT364">
        <v>297500</v>
      </c>
      <c r="AU364">
        <v>297500</v>
      </c>
      <c r="AV364">
        <v>297500</v>
      </c>
      <c r="AW364">
        <v>297500</v>
      </c>
      <c r="AX364">
        <v>350000</v>
      </c>
      <c r="AY364">
        <v>297500</v>
      </c>
      <c r="AZ364">
        <v>297500</v>
      </c>
      <c r="BA364">
        <v>297500</v>
      </c>
      <c r="BB364">
        <v>297500</v>
      </c>
      <c r="BC364">
        <v>297500</v>
      </c>
      <c r="BD364">
        <v>350000</v>
      </c>
      <c r="BE364">
        <v>350000</v>
      </c>
      <c r="BF364">
        <v>7.9</v>
      </c>
      <c r="BG364">
        <v>7.9</v>
      </c>
      <c r="BH364">
        <v>7.9</v>
      </c>
      <c r="BI364">
        <v>7.9</v>
      </c>
      <c r="BJ364">
        <v>7.9</v>
      </c>
      <c r="BK364">
        <v>7.9</v>
      </c>
      <c r="BL364">
        <v>7.9</v>
      </c>
      <c r="BM364">
        <v>7.9</v>
      </c>
      <c r="BN364">
        <v>7.9</v>
      </c>
      <c r="BO364">
        <v>7.9</v>
      </c>
      <c r="BP364">
        <v>7.9</v>
      </c>
      <c r="BQ364">
        <v>7.9</v>
      </c>
      <c r="BR364">
        <v>7.9</v>
      </c>
      <c r="BS364" t="s">
        <v>1445</v>
      </c>
      <c r="BT364" s="7">
        <v>-7.7797612000000003</v>
      </c>
      <c r="BU364" s="7">
        <v>110.4139668</v>
      </c>
      <c r="BV364">
        <v>5.6669315699423113E-3</v>
      </c>
      <c r="BW364">
        <v>172873.125</v>
      </c>
      <c r="BZ364">
        <v>184760.55555555559</v>
      </c>
      <c r="CA364">
        <v>239751</v>
      </c>
      <c r="CB364">
        <v>268210.11111111112</v>
      </c>
      <c r="CC364">
        <v>230962.22222222219</v>
      </c>
      <c r="CD364">
        <v>254326.55555555559</v>
      </c>
      <c r="CE364">
        <v>389639</v>
      </c>
      <c r="CF364">
        <v>400510.44444444438</v>
      </c>
      <c r="CG364">
        <v>307994.11111111112</v>
      </c>
      <c r="CH364">
        <v>241047.4</v>
      </c>
      <c r="CI364">
        <v>231912.33333333331</v>
      </c>
      <c r="CJ364">
        <v>220298.88888888891</v>
      </c>
      <c r="CK364">
        <v>219954.55555555559</v>
      </c>
      <c r="CL364">
        <v>267242.3</v>
      </c>
      <c r="CM364">
        <v>272436.90000000002</v>
      </c>
      <c r="CN364">
        <v>200410.2</v>
      </c>
      <c r="CO364">
        <v>234302.875</v>
      </c>
      <c r="CP364">
        <v>355552.875</v>
      </c>
      <c r="CQ364">
        <v>220552.875</v>
      </c>
      <c r="CR364">
        <v>201326.2</v>
      </c>
      <c r="CS364">
        <v>224511</v>
      </c>
      <c r="CT364">
        <v>283276.3</v>
      </c>
      <c r="CU364">
        <v>226326.3</v>
      </c>
      <c r="CV364">
        <v>247983.77777777781</v>
      </c>
      <c r="CW364">
        <f t="shared" si="45"/>
        <v>390348.27272727271</v>
      </c>
      <c r="CX364">
        <f t="shared" si="46"/>
        <v>309615.38461538462</v>
      </c>
      <c r="CY364">
        <f t="shared" si="47"/>
        <v>7.9000000000000012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0</v>
      </c>
      <c r="DG364">
        <f t="shared" si="48"/>
        <v>675000</v>
      </c>
      <c r="DH364">
        <f t="shared" si="49"/>
        <v>315000</v>
      </c>
      <c r="DI364">
        <f t="shared" si="50"/>
        <v>2.1428571428571428</v>
      </c>
      <c r="DJ364">
        <f t="shared" si="51"/>
        <v>350000</v>
      </c>
      <c r="DK364">
        <f t="shared" si="52"/>
        <v>297500</v>
      </c>
      <c r="DL364">
        <f t="shared" si="53"/>
        <v>1.1764705882352942</v>
      </c>
      <c r="DM364">
        <v>1</v>
      </c>
      <c r="DN364">
        <v>0</v>
      </c>
      <c r="DO364" t="s">
        <v>2600</v>
      </c>
      <c r="DP364">
        <v>1</v>
      </c>
      <c r="DQ364">
        <v>0</v>
      </c>
      <c r="DR364">
        <v>0</v>
      </c>
      <c r="DS364">
        <v>0</v>
      </c>
      <c r="DT364">
        <v>0</v>
      </c>
    </row>
    <row r="365" spans="1:124" x14ac:dyDescent="0.25">
      <c r="A365" t="s">
        <v>29</v>
      </c>
      <c r="B365" t="s">
        <v>1302</v>
      </c>
      <c r="C365" t="s">
        <v>2534</v>
      </c>
      <c r="D365" t="s">
        <v>1352</v>
      </c>
      <c r="E365">
        <v>3</v>
      </c>
      <c r="F365">
        <v>388000</v>
      </c>
      <c r="G365">
        <v>388000</v>
      </c>
      <c r="H365">
        <v>458000</v>
      </c>
      <c r="I365">
        <v>558000</v>
      </c>
      <c r="J365">
        <v>350500</v>
      </c>
      <c r="K365">
        <v>350500</v>
      </c>
      <c r="L365">
        <v>335000</v>
      </c>
      <c r="M365">
        <v>320000</v>
      </c>
      <c r="N365">
        <v>340340</v>
      </c>
      <c r="O365">
        <v>488000</v>
      </c>
      <c r="P365">
        <v>688000</v>
      </c>
      <c r="Q365">
        <v>340000</v>
      </c>
      <c r="R365">
        <v>350500</v>
      </c>
      <c r="S365">
        <v>350500</v>
      </c>
      <c r="T365">
        <v>350500</v>
      </c>
      <c r="U365">
        <v>458000</v>
      </c>
      <c r="V365">
        <v>533000</v>
      </c>
      <c r="W365">
        <v>350500</v>
      </c>
      <c r="X365">
        <v>411000</v>
      </c>
      <c r="Y365">
        <v>411000</v>
      </c>
      <c r="Z365">
        <v>360000</v>
      </c>
      <c r="AA365">
        <v>360000</v>
      </c>
      <c r="AB365">
        <v>460000</v>
      </c>
      <c r="AC365">
        <v>535000</v>
      </c>
      <c r="AD365">
        <v>360000</v>
      </c>
      <c r="AE365">
        <v>360000</v>
      </c>
      <c r="AF365">
        <v>349200</v>
      </c>
      <c r="AG365">
        <v>349200</v>
      </c>
      <c r="AH365">
        <v>412200</v>
      </c>
      <c r="AI365">
        <v>502200</v>
      </c>
      <c r="AJ365">
        <v>315450</v>
      </c>
      <c r="AK365">
        <v>315450</v>
      </c>
      <c r="AL365">
        <v>301500</v>
      </c>
      <c r="AM365">
        <v>288000</v>
      </c>
      <c r="AN365">
        <v>306306</v>
      </c>
      <c r="AO365">
        <v>439200</v>
      </c>
      <c r="AP365">
        <v>619200</v>
      </c>
      <c r="AQ365">
        <v>306000</v>
      </c>
      <c r="AR365">
        <v>315450</v>
      </c>
      <c r="AS365">
        <v>315450</v>
      </c>
      <c r="AT365">
        <v>315450</v>
      </c>
      <c r="AU365">
        <v>412200</v>
      </c>
      <c r="AV365">
        <v>479700</v>
      </c>
      <c r="AW365">
        <v>315450</v>
      </c>
      <c r="AX365">
        <v>369900</v>
      </c>
      <c r="AY365">
        <v>369900</v>
      </c>
      <c r="AZ365">
        <v>324000</v>
      </c>
      <c r="BA365">
        <v>324000</v>
      </c>
      <c r="BB365">
        <v>414000</v>
      </c>
      <c r="BC365">
        <v>481500</v>
      </c>
      <c r="BD365">
        <v>324000</v>
      </c>
      <c r="BE365">
        <v>324000</v>
      </c>
      <c r="BF365">
        <v>8.4</v>
      </c>
      <c r="BG365">
        <v>8.4</v>
      </c>
      <c r="BH365">
        <v>8.4</v>
      </c>
      <c r="BI365">
        <v>8.4</v>
      </c>
      <c r="BJ365">
        <v>8.4</v>
      </c>
      <c r="BK365">
        <v>8.4</v>
      </c>
      <c r="BL365">
        <v>8.4</v>
      </c>
      <c r="BM365">
        <v>8.4</v>
      </c>
      <c r="BN365">
        <v>8.4</v>
      </c>
      <c r="BO365">
        <v>8.4</v>
      </c>
      <c r="BP365">
        <v>8.4</v>
      </c>
      <c r="BQ365">
        <v>8.4</v>
      </c>
      <c r="BR365">
        <v>8.4</v>
      </c>
      <c r="BS365" t="s">
        <v>1445</v>
      </c>
      <c r="BT365" s="7">
        <v>-7.7835089999999996</v>
      </c>
      <c r="BU365" s="7">
        <v>110.39759890000001</v>
      </c>
      <c r="BV365">
        <v>4.7591984096694928E-3</v>
      </c>
      <c r="BW365">
        <v>309834.59999999998</v>
      </c>
      <c r="BX365">
        <v>530856</v>
      </c>
      <c r="BY365">
        <v>756754.625</v>
      </c>
      <c r="BZ365">
        <v>315434.375</v>
      </c>
      <c r="CA365">
        <v>351326.55555555562</v>
      </c>
      <c r="CB365">
        <v>296961.11111111112</v>
      </c>
      <c r="CC365">
        <v>255567.88888888891</v>
      </c>
      <c r="CD365">
        <v>366617.4</v>
      </c>
      <c r="CE365">
        <v>280311.44444444438</v>
      </c>
      <c r="CF365">
        <v>636654.19999999995</v>
      </c>
      <c r="CG365">
        <v>440883.28571428568</v>
      </c>
      <c r="CH365">
        <v>312282.2</v>
      </c>
      <c r="CI365">
        <v>285802.2</v>
      </c>
      <c r="CJ365">
        <v>229821.4</v>
      </c>
      <c r="CK365">
        <v>257643.8</v>
      </c>
      <c r="CL365">
        <v>262953.7</v>
      </c>
      <c r="CM365">
        <v>269816.2</v>
      </c>
      <c r="CN365">
        <v>294655.90000000002</v>
      </c>
      <c r="CO365">
        <v>279602.40000000002</v>
      </c>
      <c r="CP365">
        <v>282862.5</v>
      </c>
      <c r="CQ365">
        <v>268781.3</v>
      </c>
      <c r="CR365">
        <v>297772</v>
      </c>
      <c r="CS365">
        <v>255334.8</v>
      </c>
      <c r="CT365">
        <v>250287</v>
      </c>
      <c r="CU365">
        <v>293242.40000000002</v>
      </c>
      <c r="CV365">
        <v>249361.7</v>
      </c>
      <c r="CW365">
        <f t="shared" si="45"/>
        <v>370719.69230769231</v>
      </c>
      <c r="CX365">
        <f t="shared" si="46"/>
        <v>366888.46153846156</v>
      </c>
      <c r="CY365">
        <f t="shared" si="47"/>
        <v>8.4000000000000021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0</v>
      </c>
      <c r="DG365">
        <f t="shared" si="48"/>
        <v>619200</v>
      </c>
      <c r="DH365">
        <f t="shared" si="49"/>
        <v>288000</v>
      </c>
      <c r="DI365">
        <f t="shared" si="50"/>
        <v>2.15</v>
      </c>
      <c r="DJ365">
        <f t="shared" si="51"/>
        <v>481500</v>
      </c>
      <c r="DK365">
        <f t="shared" si="52"/>
        <v>315450</v>
      </c>
      <c r="DL365">
        <f t="shared" si="53"/>
        <v>1.5263908701854494</v>
      </c>
      <c r="DM365">
        <v>1</v>
      </c>
      <c r="DN365">
        <v>0</v>
      </c>
      <c r="DO365" t="s">
        <v>2600</v>
      </c>
      <c r="DP365">
        <v>1</v>
      </c>
      <c r="DQ365">
        <v>0</v>
      </c>
      <c r="DR365">
        <v>0</v>
      </c>
      <c r="DS365">
        <v>0</v>
      </c>
      <c r="DT365">
        <v>0</v>
      </c>
    </row>
    <row r="366" spans="1:124" x14ac:dyDescent="0.25">
      <c r="A366" t="s">
        <v>105</v>
      </c>
      <c r="B366" t="s">
        <v>1314</v>
      </c>
      <c r="C366" t="s">
        <v>1916</v>
      </c>
      <c r="D366" t="s">
        <v>1352</v>
      </c>
      <c r="E366">
        <v>0</v>
      </c>
      <c r="J366">
        <v>793333</v>
      </c>
      <c r="K366">
        <v>633333</v>
      </c>
      <c r="L366">
        <v>633333</v>
      </c>
      <c r="M366">
        <v>366667</v>
      </c>
      <c r="Q366">
        <v>526667</v>
      </c>
      <c r="S366">
        <v>366667</v>
      </c>
      <c r="T366">
        <v>366667</v>
      </c>
      <c r="U366">
        <v>460000</v>
      </c>
      <c r="W366">
        <v>366667</v>
      </c>
      <c r="X366">
        <v>366667</v>
      </c>
      <c r="Y366">
        <v>366667</v>
      </c>
      <c r="Z366">
        <v>366667</v>
      </c>
      <c r="AA366">
        <v>366667</v>
      </c>
      <c r="AB366">
        <v>460000</v>
      </c>
      <c r="AC366">
        <v>633333</v>
      </c>
      <c r="AD366">
        <v>366667</v>
      </c>
      <c r="AE366">
        <v>366667</v>
      </c>
      <c r="AJ366">
        <v>595000</v>
      </c>
      <c r="AK366">
        <v>475000</v>
      </c>
      <c r="AL366">
        <v>475000</v>
      </c>
      <c r="AM366">
        <v>275000</v>
      </c>
      <c r="AQ366">
        <v>395000</v>
      </c>
      <c r="AS366">
        <v>275000</v>
      </c>
      <c r="AT366">
        <v>275000</v>
      </c>
      <c r="AU366">
        <v>345000</v>
      </c>
      <c r="AW366">
        <v>275000</v>
      </c>
      <c r="AX366">
        <v>275000</v>
      </c>
      <c r="AY366">
        <v>275000</v>
      </c>
      <c r="AZ366">
        <v>275000</v>
      </c>
      <c r="BA366">
        <v>275000</v>
      </c>
      <c r="BB366">
        <v>345000</v>
      </c>
      <c r="BC366">
        <v>475000</v>
      </c>
      <c r="BD366">
        <v>275000</v>
      </c>
      <c r="BE366">
        <v>275000</v>
      </c>
      <c r="BF366">
        <v>8.6</v>
      </c>
      <c r="BG366">
        <v>8.6</v>
      </c>
      <c r="BH366">
        <v>8.6</v>
      </c>
      <c r="BJ366">
        <v>8.6</v>
      </c>
      <c r="BK366">
        <v>8.6</v>
      </c>
      <c r="BL366">
        <v>8.6</v>
      </c>
      <c r="BM366">
        <v>8.6</v>
      </c>
      <c r="BN366">
        <v>8.6</v>
      </c>
      <c r="BO366">
        <v>8.6</v>
      </c>
      <c r="BP366">
        <v>8.6</v>
      </c>
      <c r="BQ366">
        <v>8.6</v>
      </c>
      <c r="BR366">
        <v>8.6</v>
      </c>
      <c r="BS366" t="s">
        <v>1446</v>
      </c>
      <c r="BT366" s="7">
        <v>-7.7660758000000003</v>
      </c>
      <c r="BU366" s="7">
        <v>110.39191870000001</v>
      </c>
      <c r="BV366">
        <v>4.2036559104508932E-3</v>
      </c>
      <c r="CA366">
        <v>353766.55555555562</v>
      </c>
      <c r="CB366">
        <v>232256.1</v>
      </c>
      <c r="CC366">
        <v>237119.7</v>
      </c>
      <c r="CD366">
        <v>110024.2222222222</v>
      </c>
      <c r="CH366">
        <v>165579.70000000001</v>
      </c>
      <c r="CJ366">
        <v>96337.3</v>
      </c>
      <c r="CK366">
        <v>91548.6</v>
      </c>
      <c r="CL366">
        <v>120139.1</v>
      </c>
      <c r="CN366">
        <v>99966.9</v>
      </c>
      <c r="CO366">
        <v>96171.1</v>
      </c>
      <c r="CP366">
        <v>102442.9</v>
      </c>
      <c r="CQ366">
        <v>104796.88888888891</v>
      </c>
      <c r="CR366">
        <v>122021.7</v>
      </c>
      <c r="CS366">
        <v>189044</v>
      </c>
      <c r="CT366">
        <v>237420.5</v>
      </c>
      <c r="CU366">
        <v>120500</v>
      </c>
      <c r="CV366">
        <v>119140.9</v>
      </c>
      <c r="CW366">
        <f t="shared" si="45"/>
        <v>443000</v>
      </c>
      <c r="CX366">
        <f t="shared" si="46"/>
        <v>303333.33333333331</v>
      </c>
      <c r="CY366">
        <f t="shared" si="47"/>
        <v>8.5999999999999979</v>
      </c>
      <c r="CZ366">
        <v>1</v>
      </c>
      <c r="DA366">
        <v>1</v>
      </c>
      <c r="DB366">
        <v>1</v>
      </c>
      <c r="DC366">
        <v>0</v>
      </c>
      <c r="DD366">
        <v>1</v>
      </c>
      <c r="DE366">
        <v>1</v>
      </c>
      <c r="DF366">
        <v>1</v>
      </c>
      <c r="DG366">
        <f t="shared" si="48"/>
        <v>595000</v>
      </c>
      <c r="DH366">
        <f t="shared" si="49"/>
        <v>275000</v>
      </c>
      <c r="DI366">
        <f t="shared" si="50"/>
        <v>2.1636363636363636</v>
      </c>
      <c r="DJ366">
        <f t="shared" si="51"/>
        <v>475000</v>
      </c>
      <c r="DK366">
        <f t="shared" si="52"/>
        <v>275000</v>
      </c>
      <c r="DL366">
        <f t="shared" si="53"/>
        <v>1.7272727272727273</v>
      </c>
      <c r="DM366">
        <v>1</v>
      </c>
      <c r="DN366">
        <v>0</v>
      </c>
      <c r="DO366" t="s">
        <v>2600</v>
      </c>
      <c r="DP366">
        <v>1</v>
      </c>
      <c r="DQ366">
        <v>0</v>
      </c>
      <c r="DR366">
        <v>0</v>
      </c>
      <c r="DS366">
        <v>0</v>
      </c>
      <c r="DT366">
        <v>0</v>
      </c>
    </row>
    <row r="367" spans="1:124" x14ac:dyDescent="0.25">
      <c r="A367" t="s">
        <v>119</v>
      </c>
      <c r="B367" t="s">
        <v>1289</v>
      </c>
      <c r="C367" t="s">
        <v>2229</v>
      </c>
      <c r="D367" t="s">
        <v>1352</v>
      </c>
      <c r="E367">
        <v>0</v>
      </c>
      <c r="F367">
        <v>546533</v>
      </c>
      <c r="G367">
        <v>655867</v>
      </c>
      <c r="H367">
        <v>973200</v>
      </c>
      <c r="I367">
        <v>639867</v>
      </c>
      <c r="J367">
        <v>535867</v>
      </c>
      <c r="K367">
        <v>446533</v>
      </c>
      <c r="L367">
        <v>446533</v>
      </c>
      <c r="M367">
        <v>446533</v>
      </c>
      <c r="N367">
        <v>590533</v>
      </c>
      <c r="O367">
        <v>639867</v>
      </c>
      <c r="Q367">
        <v>533200</v>
      </c>
      <c r="R367">
        <v>554000</v>
      </c>
      <c r="S367">
        <v>535867</v>
      </c>
      <c r="T367">
        <v>535867</v>
      </c>
      <c r="U367">
        <v>639867</v>
      </c>
      <c r="V367">
        <v>639867</v>
      </c>
      <c r="W367">
        <v>575867</v>
      </c>
      <c r="X367">
        <v>554000</v>
      </c>
      <c r="Y367">
        <v>554000</v>
      </c>
      <c r="Z367">
        <v>554000</v>
      </c>
      <c r="AA367">
        <v>554000</v>
      </c>
      <c r="AB367">
        <v>639867</v>
      </c>
      <c r="AC367">
        <v>706533</v>
      </c>
      <c r="AD367">
        <v>694000</v>
      </c>
      <c r="AE367">
        <v>554000</v>
      </c>
      <c r="AF367">
        <v>409900</v>
      </c>
      <c r="AG367">
        <v>491900</v>
      </c>
      <c r="AH367">
        <v>729900</v>
      </c>
      <c r="AI367">
        <v>479900</v>
      </c>
      <c r="AJ367">
        <v>401900</v>
      </c>
      <c r="AK367">
        <v>334900</v>
      </c>
      <c r="AL367">
        <v>334900</v>
      </c>
      <c r="AM367">
        <v>334900</v>
      </c>
      <c r="AN367">
        <v>442900</v>
      </c>
      <c r="AO367">
        <v>479900</v>
      </c>
      <c r="AQ367">
        <v>399900</v>
      </c>
      <c r="AR367">
        <v>415500</v>
      </c>
      <c r="AS367">
        <v>401900</v>
      </c>
      <c r="AT367">
        <v>401900</v>
      </c>
      <c r="AU367">
        <v>479900</v>
      </c>
      <c r="AV367">
        <v>479900</v>
      </c>
      <c r="AW367">
        <v>431900</v>
      </c>
      <c r="AX367">
        <v>415500</v>
      </c>
      <c r="AY367">
        <v>415500</v>
      </c>
      <c r="AZ367">
        <v>415500</v>
      </c>
      <c r="BA367">
        <v>415500</v>
      </c>
      <c r="BB367">
        <v>479900</v>
      </c>
      <c r="BC367">
        <v>529900</v>
      </c>
      <c r="BD367">
        <v>520500</v>
      </c>
      <c r="BE367">
        <v>415500</v>
      </c>
      <c r="BF367">
        <v>8.5</v>
      </c>
      <c r="BG367">
        <v>8.5</v>
      </c>
      <c r="BH367">
        <v>8.5</v>
      </c>
      <c r="BI367">
        <v>8.5</v>
      </c>
      <c r="BJ367">
        <v>8.5</v>
      </c>
      <c r="BK367">
        <v>8.5</v>
      </c>
      <c r="BL367">
        <v>8.5</v>
      </c>
      <c r="BM367">
        <v>8.5</v>
      </c>
      <c r="BN367">
        <v>8.5</v>
      </c>
      <c r="BO367">
        <v>8.5</v>
      </c>
      <c r="BP367">
        <v>8.5</v>
      </c>
      <c r="BQ367">
        <v>8.5</v>
      </c>
      <c r="BR367">
        <v>8.5</v>
      </c>
      <c r="BS367" t="s">
        <v>1446</v>
      </c>
      <c r="BT367" s="7">
        <v>-7.7939854000000004</v>
      </c>
      <c r="BU367" s="7">
        <v>110.3640018</v>
      </c>
      <c r="BV367">
        <v>1.2006785018953119E-3</v>
      </c>
      <c r="BW367">
        <v>272554.90000000002</v>
      </c>
      <c r="BX367">
        <v>190055.55555555559</v>
      </c>
      <c r="BY367">
        <v>381824.875</v>
      </c>
      <c r="BZ367">
        <v>321385.57142857142</v>
      </c>
      <c r="CA367">
        <v>158304.9</v>
      </c>
      <c r="CB367">
        <v>159608.9</v>
      </c>
      <c r="CC367">
        <v>185004.9</v>
      </c>
      <c r="CD367">
        <v>190016.66666666669</v>
      </c>
      <c r="CE367">
        <v>287156.125</v>
      </c>
      <c r="CF367">
        <v>225222.5</v>
      </c>
      <c r="CH367">
        <v>126904.9</v>
      </c>
      <c r="CI367">
        <v>163824.9</v>
      </c>
      <c r="CJ367">
        <v>141654.9</v>
      </c>
      <c r="CK367">
        <v>151654.9</v>
      </c>
      <c r="CL367">
        <v>180175</v>
      </c>
      <c r="CM367">
        <v>183029.9</v>
      </c>
      <c r="CN367">
        <v>153054.9</v>
      </c>
      <c r="CO367">
        <v>162144.9</v>
      </c>
      <c r="CP367">
        <v>161774.9</v>
      </c>
      <c r="CQ367">
        <v>168774.9</v>
      </c>
      <c r="CR367">
        <v>189774.9</v>
      </c>
      <c r="CS367">
        <v>181411</v>
      </c>
      <c r="CT367">
        <v>293380.71428571432</v>
      </c>
      <c r="CU367">
        <v>216475.1</v>
      </c>
      <c r="CV367">
        <v>179274.9</v>
      </c>
      <c r="CW367">
        <f t="shared" si="45"/>
        <v>438033.33333333331</v>
      </c>
      <c r="CX367">
        <f t="shared" si="46"/>
        <v>446407.69230769231</v>
      </c>
      <c r="CY367">
        <f t="shared" si="47"/>
        <v>8.5</v>
      </c>
      <c r="CZ367">
        <v>1</v>
      </c>
      <c r="DA367">
        <v>1</v>
      </c>
      <c r="DB367">
        <v>1</v>
      </c>
      <c r="DC367">
        <v>0</v>
      </c>
      <c r="DD367">
        <v>1</v>
      </c>
      <c r="DE367">
        <v>1</v>
      </c>
      <c r="DF367">
        <v>1</v>
      </c>
      <c r="DG367">
        <f t="shared" si="48"/>
        <v>729900</v>
      </c>
      <c r="DH367">
        <f t="shared" si="49"/>
        <v>334900</v>
      </c>
      <c r="DI367">
        <f t="shared" si="50"/>
        <v>2.1794565541952822</v>
      </c>
      <c r="DJ367">
        <f t="shared" si="51"/>
        <v>529900</v>
      </c>
      <c r="DK367">
        <f t="shared" si="52"/>
        <v>401900</v>
      </c>
      <c r="DL367">
        <f t="shared" si="53"/>
        <v>1.3184871858671312</v>
      </c>
      <c r="DM367">
        <v>1</v>
      </c>
      <c r="DN367">
        <v>0</v>
      </c>
      <c r="DO367" t="s">
        <v>2601</v>
      </c>
      <c r="DP367">
        <v>0</v>
      </c>
      <c r="DQ367">
        <v>1</v>
      </c>
      <c r="DR367">
        <v>0</v>
      </c>
      <c r="DS367">
        <v>0</v>
      </c>
      <c r="DT367">
        <v>0</v>
      </c>
    </row>
    <row r="368" spans="1:124" x14ac:dyDescent="0.25">
      <c r="A368" t="s">
        <v>529</v>
      </c>
      <c r="B368" t="s">
        <v>1302</v>
      </c>
      <c r="C368" t="s">
        <v>1921</v>
      </c>
      <c r="D368" t="s">
        <v>1352</v>
      </c>
      <c r="E368">
        <v>1</v>
      </c>
      <c r="F368">
        <v>500000</v>
      </c>
      <c r="G368">
        <v>500000</v>
      </c>
      <c r="H368">
        <v>500000</v>
      </c>
      <c r="I368">
        <v>500000</v>
      </c>
      <c r="J368">
        <v>500000</v>
      </c>
      <c r="K368">
        <v>633333</v>
      </c>
      <c r="L368">
        <v>500000</v>
      </c>
      <c r="M368">
        <v>500000</v>
      </c>
      <c r="N368">
        <v>500000</v>
      </c>
      <c r="O368">
        <v>500000</v>
      </c>
      <c r="P368">
        <v>500000</v>
      </c>
      <c r="Q368">
        <v>375000</v>
      </c>
      <c r="S368">
        <v>375000</v>
      </c>
      <c r="T368">
        <v>375000</v>
      </c>
      <c r="U368">
        <v>375000</v>
      </c>
      <c r="V368">
        <v>375000</v>
      </c>
      <c r="W368">
        <v>375000</v>
      </c>
      <c r="X368">
        <v>375000</v>
      </c>
      <c r="Y368">
        <v>375000</v>
      </c>
      <c r="Z368">
        <v>375000</v>
      </c>
      <c r="AA368">
        <v>375000</v>
      </c>
      <c r="AB368">
        <v>375000</v>
      </c>
      <c r="AC368">
        <v>375000</v>
      </c>
      <c r="AD368">
        <v>375000</v>
      </c>
      <c r="AE368">
        <v>375000</v>
      </c>
      <c r="AF368">
        <v>375000</v>
      </c>
      <c r="AG368">
        <v>375000</v>
      </c>
      <c r="AH368">
        <v>375000</v>
      </c>
      <c r="AI368">
        <v>375000</v>
      </c>
      <c r="AJ368">
        <v>375000</v>
      </c>
      <c r="AK368">
        <v>475000</v>
      </c>
      <c r="AL368">
        <v>375000</v>
      </c>
      <c r="AM368">
        <v>375000</v>
      </c>
      <c r="AN368">
        <v>375000</v>
      </c>
      <c r="AO368">
        <v>375000</v>
      </c>
      <c r="AP368">
        <v>375000</v>
      </c>
      <c r="AQ368">
        <v>213750</v>
      </c>
      <c r="AS368">
        <v>206250</v>
      </c>
      <c r="AT368">
        <v>206250</v>
      </c>
      <c r="AU368">
        <v>206250</v>
      </c>
      <c r="AV368">
        <v>206250</v>
      </c>
      <c r="AW368">
        <v>206250</v>
      </c>
      <c r="AX368">
        <v>206250</v>
      </c>
      <c r="AY368">
        <v>206250</v>
      </c>
      <c r="AZ368">
        <v>206250</v>
      </c>
      <c r="BA368">
        <v>206250</v>
      </c>
      <c r="BB368">
        <v>206250</v>
      </c>
      <c r="BC368">
        <v>206250</v>
      </c>
      <c r="BD368">
        <v>206250</v>
      </c>
      <c r="BE368">
        <v>206250</v>
      </c>
      <c r="BF368">
        <v>8.1</v>
      </c>
      <c r="BG368">
        <v>8.1</v>
      </c>
      <c r="BH368">
        <v>8.1</v>
      </c>
      <c r="BI368">
        <v>8.1</v>
      </c>
      <c r="BJ368">
        <v>8.1</v>
      </c>
      <c r="BK368">
        <v>8.1</v>
      </c>
      <c r="BL368">
        <v>8.1</v>
      </c>
      <c r="BM368">
        <v>8.1</v>
      </c>
      <c r="BN368">
        <v>8.1</v>
      </c>
      <c r="BO368">
        <v>8.1</v>
      </c>
      <c r="BP368">
        <v>8.1</v>
      </c>
      <c r="BQ368">
        <v>8.1</v>
      </c>
      <c r="BR368">
        <v>8.1</v>
      </c>
      <c r="BS368" t="s">
        <v>2470</v>
      </c>
      <c r="BT368" s="7">
        <v>-7.7802327</v>
      </c>
      <c r="BU368" s="7">
        <v>110.4086375</v>
      </c>
      <c r="BV368">
        <v>3.5643977001052519E-3</v>
      </c>
      <c r="BW368">
        <v>144312.77777777781</v>
      </c>
      <c r="BX368">
        <v>319918.7</v>
      </c>
      <c r="BY368">
        <v>319017.8</v>
      </c>
      <c r="BZ368">
        <v>158396.55555555559</v>
      </c>
      <c r="CA368">
        <v>269513.44444444438</v>
      </c>
      <c r="CB368">
        <v>352291.77777777781</v>
      </c>
      <c r="CC368">
        <v>250407.22222222219</v>
      </c>
      <c r="CD368">
        <v>273445.88888888888</v>
      </c>
      <c r="CE368">
        <v>421828</v>
      </c>
      <c r="CF368">
        <v>141588.75</v>
      </c>
      <c r="CG368">
        <v>168755</v>
      </c>
      <c r="CH368">
        <v>208584</v>
      </c>
      <c r="CJ368">
        <v>178094.88888888891</v>
      </c>
      <c r="CK368">
        <v>178803.88888888891</v>
      </c>
      <c r="CL368">
        <v>257240.77777777781</v>
      </c>
      <c r="CM368">
        <v>234095.1</v>
      </c>
      <c r="CN368">
        <v>161871.29999999999</v>
      </c>
      <c r="CO368">
        <v>145849.79999999999</v>
      </c>
      <c r="CP368">
        <v>263849.8</v>
      </c>
      <c r="CQ368">
        <v>156087.4</v>
      </c>
      <c r="CR368">
        <v>198309.33333333331</v>
      </c>
      <c r="CS368">
        <v>208466.33333333331</v>
      </c>
      <c r="CT368">
        <v>251951.8</v>
      </c>
      <c r="CU368">
        <v>173077</v>
      </c>
      <c r="CV368">
        <v>187396.11111111109</v>
      </c>
      <c r="CW368">
        <f t="shared" si="45"/>
        <v>369895.83333333331</v>
      </c>
      <c r="CX368">
        <f t="shared" si="46"/>
        <v>206250</v>
      </c>
      <c r="CY368">
        <f t="shared" si="47"/>
        <v>8.0999999999999979</v>
      </c>
      <c r="CZ368">
        <v>0</v>
      </c>
      <c r="DA368">
        <v>0</v>
      </c>
      <c r="DB368">
        <v>1</v>
      </c>
      <c r="DC368">
        <v>0</v>
      </c>
      <c r="DD368">
        <v>1</v>
      </c>
      <c r="DE368">
        <v>1</v>
      </c>
      <c r="DF368">
        <v>0</v>
      </c>
      <c r="DG368">
        <f t="shared" si="48"/>
        <v>475000</v>
      </c>
      <c r="DH368">
        <f t="shared" si="49"/>
        <v>213750</v>
      </c>
      <c r="DI368">
        <f t="shared" si="50"/>
        <v>2.2222222222222223</v>
      </c>
      <c r="DJ368">
        <f t="shared" si="51"/>
        <v>206250</v>
      </c>
      <c r="DK368">
        <f t="shared" si="52"/>
        <v>206250</v>
      </c>
      <c r="DL368">
        <f t="shared" si="53"/>
        <v>1</v>
      </c>
      <c r="DM368">
        <v>1</v>
      </c>
      <c r="DN368">
        <v>0</v>
      </c>
      <c r="DO368" t="s">
        <v>2600</v>
      </c>
      <c r="DP368">
        <v>1</v>
      </c>
      <c r="DQ368">
        <v>0</v>
      </c>
      <c r="DR368">
        <v>0</v>
      </c>
      <c r="DS368">
        <v>0</v>
      </c>
      <c r="DT368">
        <v>0</v>
      </c>
    </row>
    <row r="369" spans="1:124" x14ac:dyDescent="0.25">
      <c r="A369" t="s">
        <v>13</v>
      </c>
      <c r="B369" t="s">
        <v>1302</v>
      </c>
      <c r="C369" t="s">
        <v>1600</v>
      </c>
      <c r="D369" t="s">
        <v>1352</v>
      </c>
      <c r="E369">
        <v>5</v>
      </c>
      <c r="G369">
        <v>2960000</v>
      </c>
      <c r="H369">
        <v>2960000</v>
      </c>
      <c r="J369">
        <v>2200000</v>
      </c>
      <c r="K369">
        <v>2226667</v>
      </c>
      <c r="L369">
        <v>1933333</v>
      </c>
      <c r="M369">
        <v>2200000</v>
      </c>
      <c r="N369">
        <v>4000000</v>
      </c>
      <c r="Q369">
        <v>2133333</v>
      </c>
      <c r="R369">
        <v>1800000</v>
      </c>
      <c r="S369">
        <v>1800000</v>
      </c>
      <c r="T369">
        <v>1800000</v>
      </c>
      <c r="U369">
        <v>2693333</v>
      </c>
      <c r="V369">
        <v>2666667</v>
      </c>
      <c r="W369">
        <v>1800000</v>
      </c>
      <c r="X369">
        <v>1600000</v>
      </c>
      <c r="Y369">
        <v>3173333</v>
      </c>
      <c r="Z369">
        <v>1733333</v>
      </c>
      <c r="AA369">
        <v>2000000</v>
      </c>
      <c r="AB369">
        <v>2066667</v>
      </c>
      <c r="AC369">
        <v>2866667</v>
      </c>
      <c r="AD369">
        <v>1866667</v>
      </c>
      <c r="AE369">
        <v>1866667</v>
      </c>
      <c r="AG369">
        <v>2220000</v>
      </c>
      <c r="AH369">
        <v>2220000</v>
      </c>
      <c r="AJ369">
        <v>1650000</v>
      </c>
      <c r="AK369">
        <v>1670000</v>
      </c>
      <c r="AL369">
        <v>1450000</v>
      </c>
      <c r="AM369">
        <v>1650000</v>
      </c>
      <c r="AN369">
        <v>3000000</v>
      </c>
      <c r="AQ369">
        <v>1600000</v>
      </c>
      <c r="AR369">
        <v>1350000</v>
      </c>
      <c r="AS369">
        <v>1350000</v>
      </c>
      <c r="AT369">
        <v>1350000</v>
      </c>
      <c r="AU369">
        <v>2020000</v>
      </c>
      <c r="AV369">
        <v>2000000</v>
      </c>
      <c r="AW369">
        <v>1350000</v>
      </c>
      <c r="AX369">
        <v>1200000</v>
      </c>
      <c r="AY369">
        <v>2380000</v>
      </c>
      <c r="AZ369">
        <v>1300000</v>
      </c>
      <c r="BA369">
        <v>1500000</v>
      </c>
      <c r="BB369">
        <v>1550000</v>
      </c>
      <c r="BC369">
        <v>2150000</v>
      </c>
      <c r="BD369">
        <v>1400000</v>
      </c>
      <c r="BE369">
        <v>1400000</v>
      </c>
      <c r="BF369">
        <v>9</v>
      </c>
      <c r="BG369">
        <v>9</v>
      </c>
      <c r="BH369">
        <v>9</v>
      </c>
      <c r="BI369">
        <v>9</v>
      </c>
      <c r="BJ369">
        <v>9</v>
      </c>
      <c r="BK369">
        <v>9</v>
      </c>
      <c r="BL369">
        <v>9</v>
      </c>
      <c r="BM369">
        <v>9</v>
      </c>
      <c r="BN369">
        <v>9</v>
      </c>
      <c r="BO369">
        <v>9</v>
      </c>
      <c r="BP369">
        <v>9</v>
      </c>
      <c r="BQ369">
        <v>9</v>
      </c>
      <c r="BR369">
        <v>9</v>
      </c>
      <c r="BS369" t="s">
        <v>1428</v>
      </c>
      <c r="BT369" s="7">
        <v>-7.7815235999999999</v>
      </c>
      <c r="BU369" s="7">
        <v>110.4087306</v>
      </c>
      <c r="BV369">
        <v>3.7914685797513612E-3</v>
      </c>
      <c r="BX369">
        <v>1973238.7</v>
      </c>
      <c r="BY369">
        <v>1974537.8</v>
      </c>
      <c r="CA369">
        <v>1402846.777777778</v>
      </c>
      <c r="CB369">
        <v>1414514</v>
      </c>
      <c r="CC369">
        <v>1205962.777777778</v>
      </c>
      <c r="CD369">
        <v>1406779.222222222</v>
      </c>
      <c r="CE369">
        <v>2755161.333333333</v>
      </c>
      <c r="CH369">
        <v>1377784</v>
      </c>
      <c r="CI369">
        <v>1126428.2857142859</v>
      </c>
      <c r="CJ369">
        <v>1121711.111111111</v>
      </c>
      <c r="CK369">
        <v>1121002.111111111</v>
      </c>
      <c r="CL369">
        <v>1787009.666666667</v>
      </c>
      <c r="CM369">
        <v>1765105.3</v>
      </c>
      <c r="CN369">
        <v>1122329.1000000001</v>
      </c>
      <c r="CO369">
        <v>973350.6</v>
      </c>
      <c r="CP369">
        <v>2153350.6</v>
      </c>
      <c r="CQ369">
        <v>1073113</v>
      </c>
      <c r="CR369">
        <v>1257085.555555556</v>
      </c>
      <c r="CS369">
        <v>1302484.111111111</v>
      </c>
      <c r="CT369">
        <v>1902278.6</v>
      </c>
      <c r="CU369">
        <v>1156153.3999999999</v>
      </c>
      <c r="CV369">
        <v>1156887.666666667</v>
      </c>
      <c r="CW369">
        <f t="shared" si="45"/>
        <v>1867777.7777777778</v>
      </c>
      <c r="CX369">
        <f t="shared" si="46"/>
        <v>1611538.4615384615</v>
      </c>
      <c r="CY369">
        <f t="shared" si="47"/>
        <v>9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f t="shared" si="48"/>
        <v>3000000</v>
      </c>
      <c r="DH369">
        <f t="shared" si="49"/>
        <v>1350000</v>
      </c>
      <c r="DI369">
        <f t="shared" si="50"/>
        <v>2.2222222222222223</v>
      </c>
      <c r="DJ369">
        <f t="shared" si="51"/>
        <v>2380000</v>
      </c>
      <c r="DK369">
        <f t="shared" si="52"/>
        <v>1200000</v>
      </c>
      <c r="DL369">
        <f t="shared" si="53"/>
        <v>1.9833333333333334</v>
      </c>
      <c r="DM369">
        <v>1</v>
      </c>
      <c r="DN369">
        <v>0</v>
      </c>
      <c r="DO369" t="s">
        <v>2600</v>
      </c>
      <c r="DP369">
        <v>1</v>
      </c>
      <c r="DQ369">
        <v>0</v>
      </c>
      <c r="DR369">
        <v>0</v>
      </c>
      <c r="DS369">
        <v>0</v>
      </c>
      <c r="DT369">
        <v>0</v>
      </c>
    </row>
    <row r="370" spans="1:124" x14ac:dyDescent="0.25">
      <c r="A370" t="s">
        <v>172</v>
      </c>
      <c r="B370" t="s">
        <v>1286</v>
      </c>
      <c r="C370" t="s">
        <v>1351</v>
      </c>
      <c r="D370" t="s">
        <v>1352</v>
      </c>
      <c r="E370">
        <v>3</v>
      </c>
      <c r="F370">
        <v>713333</v>
      </c>
      <c r="G370">
        <v>434447</v>
      </c>
      <c r="H370">
        <v>610000</v>
      </c>
      <c r="I370">
        <v>713918</v>
      </c>
      <c r="J370">
        <v>680000</v>
      </c>
      <c r="K370">
        <v>410000</v>
      </c>
      <c r="L370">
        <v>434847</v>
      </c>
      <c r="M370">
        <v>501618</v>
      </c>
      <c r="N370">
        <v>910000</v>
      </c>
      <c r="O370">
        <v>610000</v>
      </c>
      <c r="Q370">
        <v>613333</v>
      </c>
      <c r="R370">
        <v>541200</v>
      </c>
      <c r="S370">
        <v>486372</v>
      </c>
      <c r="T370">
        <v>810000</v>
      </c>
      <c r="U370">
        <v>485200</v>
      </c>
      <c r="W370">
        <v>486820</v>
      </c>
      <c r="X370">
        <v>610000</v>
      </c>
      <c r="Y370">
        <v>551786</v>
      </c>
      <c r="Z370">
        <v>610000</v>
      </c>
      <c r="AA370">
        <v>434922</v>
      </c>
      <c r="AB370">
        <v>710000</v>
      </c>
      <c r="AD370">
        <v>435536</v>
      </c>
      <c r="AE370">
        <v>435383</v>
      </c>
      <c r="AF370">
        <v>535000</v>
      </c>
      <c r="AG370">
        <v>325800</v>
      </c>
      <c r="AH370">
        <v>506300</v>
      </c>
      <c r="AI370">
        <v>535403</v>
      </c>
      <c r="AJ370">
        <v>510000</v>
      </c>
      <c r="AK370">
        <v>340300</v>
      </c>
      <c r="AL370">
        <v>326100</v>
      </c>
      <c r="AM370">
        <v>376178</v>
      </c>
      <c r="AN370">
        <v>728000</v>
      </c>
      <c r="AO370">
        <v>488000</v>
      </c>
      <c r="AQ370">
        <v>460000</v>
      </c>
      <c r="AR370">
        <v>405900</v>
      </c>
      <c r="AS370">
        <v>364744</v>
      </c>
      <c r="AT370">
        <v>672300</v>
      </c>
      <c r="AU370">
        <v>363865</v>
      </c>
      <c r="AW370">
        <v>365080</v>
      </c>
      <c r="AX370">
        <v>506300</v>
      </c>
      <c r="AY370">
        <v>413804</v>
      </c>
      <c r="AZ370">
        <v>488000</v>
      </c>
      <c r="BA370">
        <v>326227</v>
      </c>
      <c r="BB370">
        <v>568000</v>
      </c>
      <c r="BD370">
        <v>326688</v>
      </c>
      <c r="BE370">
        <v>326572</v>
      </c>
      <c r="BF370">
        <v>8.6</v>
      </c>
      <c r="BG370">
        <v>8.6</v>
      </c>
      <c r="BH370">
        <v>8.6</v>
      </c>
      <c r="BI370">
        <v>8.6</v>
      </c>
      <c r="BJ370">
        <v>8.6</v>
      </c>
      <c r="BK370">
        <v>8.6</v>
      </c>
      <c r="BL370">
        <v>8.6</v>
      </c>
      <c r="BM370">
        <v>8.6</v>
      </c>
      <c r="BN370">
        <v>8.6</v>
      </c>
      <c r="BO370">
        <v>8.6</v>
      </c>
      <c r="BQ370">
        <v>8.6</v>
      </c>
      <c r="BR370">
        <v>8.6</v>
      </c>
      <c r="BS370" t="s">
        <v>1428</v>
      </c>
      <c r="BT370" s="7">
        <v>-7.7984264000000003</v>
      </c>
      <c r="BU370" s="7">
        <v>110.3926584</v>
      </c>
      <c r="BV370">
        <v>4.0212380336176788E-3</v>
      </c>
      <c r="BW370">
        <v>307502.625</v>
      </c>
      <c r="BX370">
        <v>152040.77777777781</v>
      </c>
      <c r="BY370">
        <v>353472.75</v>
      </c>
      <c r="BZ370">
        <v>254660.66666666669</v>
      </c>
      <c r="CA370">
        <v>251702.2</v>
      </c>
      <c r="CB370">
        <v>130802.875</v>
      </c>
      <c r="CC370">
        <v>128789</v>
      </c>
      <c r="CD370">
        <v>174553.66666666669</v>
      </c>
      <c r="CE370">
        <v>435229</v>
      </c>
      <c r="CF370">
        <v>241972.28571428571</v>
      </c>
      <c r="CH370">
        <v>216864.22222222219</v>
      </c>
      <c r="CI370">
        <v>173986.1</v>
      </c>
      <c r="CJ370">
        <v>159523</v>
      </c>
      <c r="CK370">
        <v>414030.8</v>
      </c>
      <c r="CL370">
        <v>141802.77777777781</v>
      </c>
      <c r="CN370">
        <v>152472.6</v>
      </c>
      <c r="CO370">
        <v>270737.22222222219</v>
      </c>
      <c r="CP370">
        <v>199467.5</v>
      </c>
      <c r="CQ370">
        <v>255442.9</v>
      </c>
      <c r="CR370">
        <v>124781.55555555561</v>
      </c>
      <c r="CS370">
        <v>272623.11111111112</v>
      </c>
      <c r="CU370">
        <v>121241</v>
      </c>
      <c r="CV370">
        <v>125836.2</v>
      </c>
      <c r="CW370">
        <f t="shared" si="45"/>
        <v>461415.08333333331</v>
      </c>
      <c r="CX370">
        <f t="shared" si="46"/>
        <v>429234.54545454547</v>
      </c>
      <c r="CY370">
        <f t="shared" si="47"/>
        <v>8.5999999999999979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f t="shared" si="48"/>
        <v>728000</v>
      </c>
      <c r="DH370">
        <f t="shared" si="49"/>
        <v>325800</v>
      </c>
      <c r="DI370">
        <f t="shared" si="50"/>
        <v>2.234499693063229</v>
      </c>
      <c r="DJ370">
        <f t="shared" si="51"/>
        <v>672300</v>
      </c>
      <c r="DK370">
        <f t="shared" si="52"/>
        <v>326227</v>
      </c>
      <c r="DL370">
        <f t="shared" si="53"/>
        <v>2.0608349400877302</v>
      </c>
      <c r="DM370">
        <v>1</v>
      </c>
      <c r="DN370">
        <v>0</v>
      </c>
      <c r="DO370" t="s">
        <v>2601</v>
      </c>
      <c r="DP370">
        <v>0</v>
      </c>
      <c r="DQ370">
        <v>1</v>
      </c>
      <c r="DR370">
        <v>0</v>
      </c>
      <c r="DS370">
        <v>0</v>
      </c>
      <c r="DT370">
        <v>0</v>
      </c>
    </row>
    <row r="371" spans="1:124" x14ac:dyDescent="0.25">
      <c r="A371" t="s">
        <v>86</v>
      </c>
      <c r="B371" t="s">
        <v>1297</v>
      </c>
      <c r="C371" t="s">
        <v>1757</v>
      </c>
      <c r="D371" t="s">
        <v>1352</v>
      </c>
      <c r="E371">
        <v>3</v>
      </c>
      <c r="F371">
        <v>501333</v>
      </c>
      <c r="G371">
        <v>501333</v>
      </c>
      <c r="J371">
        <v>637333</v>
      </c>
      <c r="K371">
        <v>476000</v>
      </c>
      <c r="L371">
        <v>370667</v>
      </c>
      <c r="M371">
        <v>370667</v>
      </c>
      <c r="N371">
        <v>473333</v>
      </c>
      <c r="O371">
        <v>829333</v>
      </c>
      <c r="Q371">
        <v>532000</v>
      </c>
      <c r="R371">
        <v>445333</v>
      </c>
      <c r="S371">
        <v>478000</v>
      </c>
      <c r="T371">
        <v>478000</v>
      </c>
      <c r="U371">
        <v>500000</v>
      </c>
      <c r="V371">
        <v>666667</v>
      </c>
      <c r="W371">
        <v>478000</v>
      </c>
      <c r="X371">
        <v>334000</v>
      </c>
      <c r="Y371">
        <v>334000</v>
      </c>
      <c r="Z371">
        <v>334000</v>
      </c>
      <c r="AA371">
        <v>334000</v>
      </c>
      <c r="AB371">
        <v>393000</v>
      </c>
      <c r="AD371">
        <v>334000</v>
      </c>
      <c r="AE371">
        <v>334000</v>
      </c>
      <c r="AF371">
        <v>376000</v>
      </c>
      <c r="AG371">
        <v>376000</v>
      </c>
      <c r="AJ371">
        <v>478000</v>
      </c>
      <c r="AK371">
        <v>357000</v>
      </c>
      <c r="AL371">
        <v>278000</v>
      </c>
      <c r="AM371">
        <v>278000</v>
      </c>
      <c r="AN371">
        <v>355000</v>
      </c>
      <c r="AO371">
        <v>622000</v>
      </c>
      <c r="AQ371">
        <v>399000</v>
      </c>
      <c r="AR371">
        <v>334000</v>
      </c>
      <c r="AS371">
        <v>406300</v>
      </c>
      <c r="AT371">
        <v>406300</v>
      </c>
      <c r="AU371">
        <v>425000</v>
      </c>
      <c r="AV371">
        <v>500000</v>
      </c>
      <c r="AW371">
        <v>406300</v>
      </c>
      <c r="AX371">
        <v>283900</v>
      </c>
      <c r="AY371">
        <v>283900</v>
      </c>
      <c r="AZ371">
        <v>283900</v>
      </c>
      <c r="BA371">
        <v>283900</v>
      </c>
      <c r="BB371">
        <v>334050</v>
      </c>
      <c r="BD371">
        <v>283900</v>
      </c>
      <c r="BE371">
        <v>283900</v>
      </c>
      <c r="BF371">
        <v>8.5</v>
      </c>
      <c r="BG371">
        <v>8.5</v>
      </c>
      <c r="BH371">
        <v>8.5</v>
      </c>
      <c r="BI371">
        <v>8.5</v>
      </c>
      <c r="BJ371">
        <v>8.5</v>
      </c>
      <c r="BK371">
        <v>8.5</v>
      </c>
      <c r="BL371">
        <v>8.5</v>
      </c>
      <c r="BM371">
        <v>8.5</v>
      </c>
      <c r="BN371">
        <v>8.5</v>
      </c>
      <c r="BO371">
        <v>8.5</v>
      </c>
      <c r="BQ371">
        <v>8.5</v>
      </c>
      <c r="BR371">
        <v>8.5</v>
      </c>
      <c r="BS371" t="s">
        <v>1445</v>
      </c>
      <c r="BT371" s="7">
        <v>-7.787668</v>
      </c>
      <c r="BU371" s="7">
        <v>110.36357839999999</v>
      </c>
      <c r="BV371">
        <v>1.8352552841392161E-3</v>
      </c>
      <c r="BW371">
        <v>193228</v>
      </c>
      <c r="BX371">
        <v>122533.8571428571</v>
      </c>
      <c r="CA371">
        <v>150547.11111111109</v>
      </c>
      <c r="CB371">
        <v>295340</v>
      </c>
      <c r="CC371">
        <v>184164.2</v>
      </c>
      <c r="CD371">
        <v>232937.60000000001</v>
      </c>
      <c r="CE371">
        <v>166475.33333333331</v>
      </c>
      <c r="CF371">
        <v>267426</v>
      </c>
      <c r="CH371">
        <v>191655.25</v>
      </c>
      <c r="CI371">
        <v>334576.77777777781</v>
      </c>
      <c r="CJ371">
        <v>165516.29999999999</v>
      </c>
      <c r="CK371">
        <v>219177.2</v>
      </c>
      <c r="CL371">
        <v>227939.77777777781</v>
      </c>
      <c r="CM371">
        <v>326879.57142857142</v>
      </c>
      <c r="CN371">
        <v>163193.1</v>
      </c>
      <c r="CO371">
        <v>188385.9</v>
      </c>
      <c r="CP371">
        <v>180198</v>
      </c>
      <c r="CQ371">
        <v>163967.88888888891</v>
      </c>
      <c r="CR371">
        <v>196953.5</v>
      </c>
      <c r="CS371">
        <v>377911.5</v>
      </c>
      <c r="CU371">
        <v>222919.77777777781</v>
      </c>
      <c r="CV371">
        <v>269510.33333333331</v>
      </c>
      <c r="CW371">
        <f t="shared" si="45"/>
        <v>385300</v>
      </c>
      <c r="CX371">
        <f t="shared" si="46"/>
        <v>348445.83333333331</v>
      </c>
      <c r="CY371">
        <f t="shared" si="47"/>
        <v>8.5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0</v>
      </c>
      <c r="DG371">
        <f t="shared" si="48"/>
        <v>622000</v>
      </c>
      <c r="DH371">
        <f t="shared" si="49"/>
        <v>278000</v>
      </c>
      <c r="DI371">
        <f t="shared" si="50"/>
        <v>2.2374100719424459</v>
      </c>
      <c r="DJ371">
        <f t="shared" si="51"/>
        <v>500000</v>
      </c>
      <c r="DK371">
        <f t="shared" si="52"/>
        <v>283900</v>
      </c>
      <c r="DL371">
        <f t="shared" si="53"/>
        <v>1.7611835153222966</v>
      </c>
      <c r="DM371">
        <v>1</v>
      </c>
      <c r="DN371">
        <v>0</v>
      </c>
      <c r="DO371" t="s">
        <v>2601</v>
      </c>
      <c r="DP371">
        <v>0</v>
      </c>
      <c r="DQ371">
        <v>1</v>
      </c>
      <c r="DR371">
        <v>0</v>
      </c>
      <c r="DS371">
        <v>0</v>
      </c>
      <c r="DT371">
        <v>0</v>
      </c>
    </row>
    <row r="372" spans="1:124" x14ac:dyDescent="0.25">
      <c r="A372" t="s">
        <v>215</v>
      </c>
      <c r="B372" t="s">
        <v>1288</v>
      </c>
      <c r="C372" t="s">
        <v>1483</v>
      </c>
      <c r="D372" t="s">
        <v>1352</v>
      </c>
      <c r="E372">
        <v>3</v>
      </c>
      <c r="F372">
        <v>300684</v>
      </c>
      <c r="G372">
        <v>300684</v>
      </c>
      <c r="H372">
        <v>450000</v>
      </c>
      <c r="I372">
        <v>450000</v>
      </c>
      <c r="J372">
        <v>296018</v>
      </c>
      <c r="K372">
        <v>435000</v>
      </c>
      <c r="M372">
        <v>298309</v>
      </c>
      <c r="N372">
        <v>298204</v>
      </c>
      <c r="O372">
        <v>257523</v>
      </c>
      <c r="P372">
        <v>227902</v>
      </c>
      <c r="Q372">
        <v>400000</v>
      </c>
      <c r="R372">
        <v>450000</v>
      </c>
      <c r="S372">
        <v>295746</v>
      </c>
      <c r="T372">
        <v>295746</v>
      </c>
      <c r="U372">
        <v>295033</v>
      </c>
      <c r="V372">
        <v>296018</v>
      </c>
      <c r="W372">
        <v>296018</v>
      </c>
      <c r="X372">
        <v>296018</v>
      </c>
      <c r="Z372">
        <v>237854</v>
      </c>
      <c r="AA372">
        <v>239469</v>
      </c>
      <c r="AB372">
        <v>237398</v>
      </c>
      <c r="AD372">
        <v>227902</v>
      </c>
      <c r="AE372">
        <v>227821</v>
      </c>
      <c r="AF372">
        <v>225478</v>
      </c>
      <c r="AG372">
        <v>225478</v>
      </c>
      <c r="AH372">
        <v>369000</v>
      </c>
      <c r="AI372">
        <v>373500</v>
      </c>
      <c r="AJ372">
        <v>222014</v>
      </c>
      <c r="AK372">
        <v>369750</v>
      </c>
      <c r="AM372">
        <v>223696</v>
      </c>
      <c r="AN372">
        <v>223617</v>
      </c>
      <c r="AO372">
        <v>193178</v>
      </c>
      <c r="AP372">
        <v>170926</v>
      </c>
      <c r="AQ372">
        <v>340000</v>
      </c>
      <c r="AR372">
        <v>382500</v>
      </c>
      <c r="AS372">
        <v>221809</v>
      </c>
      <c r="AT372">
        <v>221809</v>
      </c>
      <c r="AU372">
        <v>221275</v>
      </c>
      <c r="AV372">
        <v>222014</v>
      </c>
      <c r="AW372">
        <v>222014</v>
      </c>
      <c r="AX372">
        <v>222014</v>
      </c>
      <c r="AZ372">
        <v>178391</v>
      </c>
      <c r="BA372">
        <v>179602</v>
      </c>
      <c r="BB372">
        <v>178013</v>
      </c>
      <c r="BD372">
        <v>170926</v>
      </c>
      <c r="BE372">
        <v>170866</v>
      </c>
      <c r="BF372">
        <v>8.1999999999999993</v>
      </c>
      <c r="BG372">
        <v>8.1999999999999993</v>
      </c>
      <c r="BH372">
        <v>8.1999999999999993</v>
      </c>
      <c r="BI372">
        <v>8.1999999999999993</v>
      </c>
      <c r="BJ372">
        <v>8.1999999999999993</v>
      </c>
      <c r="BK372">
        <v>8.1999999999999993</v>
      </c>
      <c r="BM372">
        <v>8.1999999999999993</v>
      </c>
      <c r="BN372">
        <v>8.1999999999999993</v>
      </c>
      <c r="BO372">
        <v>8.1999999999999993</v>
      </c>
      <c r="BP372">
        <v>8.1999999999999993</v>
      </c>
      <c r="BQ372">
        <v>8.1999999999999993</v>
      </c>
      <c r="BR372">
        <v>8.1999999999999993</v>
      </c>
      <c r="BS372" t="s">
        <v>1428</v>
      </c>
      <c r="BT372" s="7">
        <v>-7.7683036000000003</v>
      </c>
      <c r="BU372" s="7">
        <v>110.47032919999999</v>
      </c>
      <c r="BV372">
        <v>3.5456087360478478E-2</v>
      </c>
      <c r="BW372">
        <v>217027</v>
      </c>
      <c r="BX372">
        <v>91000.625</v>
      </c>
      <c r="BY372">
        <v>184722</v>
      </c>
      <c r="BZ372">
        <v>330108.77777777781</v>
      </c>
      <c r="CA372">
        <v>161512.1</v>
      </c>
      <c r="CB372">
        <v>255518</v>
      </c>
      <c r="CD372">
        <v>203486.11111111109</v>
      </c>
      <c r="CE372">
        <v>198001.88888888891</v>
      </c>
      <c r="CF372">
        <v>68055.125</v>
      </c>
      <c r="CG372">
        <v>78872.142857142855</v>
      </c>
      <c r="CH372">
        <v>255408.11111111109</v>
      </c>
      <c r="CI372">
        <v>276595.88888888888</v>
      </c>
      <c r="CJ372">
        <v>175753.4</v>
      </c>
      <c r="CK372">
        <v>159639.1</v>
      </c>
      <c r="CL372">
        <v>177925.6</v>
      </c>
      <c r="CM372">
        <v>199870.33333333331</v>
      </c>
      <c r="CN372">
        <v>168526.2</v>
      </c>
      <c r="CO372">
        <v>149359.6</v>
      </c>
      <c r="CQ372">
        <v>159804.55555555559</v>
      </c>
      <c r="CR372">
        <v>174923.55555555559</v>
      </c>
      <c r="CS372">
        <v>177024.66666666669</v>
      </c>
      <c r="CU372">
        <v>176577.66666666669</v>
      </c>
      <c r="CV372">
        <v>166584.33333333331</v>
      </c>
      <c r="CW372">
        <f t="shared" si="45"/>
        <v>276594.75</v>
      </c>
      <c r="CX372">
        <f t="shared" si="46"/>
        <v>200793.90909090909</v>
      </c>
      <c r="CY372">
        <f t="shared" si="47"/>
        <v>8.2000000000000011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f t="shared" si="48"/>
        <v>382500</v>
      </c>
      <c r="DH372">
        <f t="shared" si="49"/>
        <v>170926</v>
      </c>
      <c r="DI372">
        <f t="shared" si="50"/>
        <v>2.2378105144916511</v>
      </c>
      <c r="DJ372">
        <f t="shared" si="51"/>
        <v>222014</v>
      </c>
      <c r="DK372">
        <f t="shared" si="52"/>
        <v>170866</v>
      </c>
      <c r="DL372">
        <f t="shared" si="53"/>
        <v>1.2993456860931958</v>
      </c>
      <c r="DM372">
        <v>1</v>
      </c>
      <c r="DN372">
        <v>0</v>
      </c>
      <c r="DO372" t="s">
        <v>2600</v>
      </c>
      <c r="DP372">
        <v>1</v>
      </c>
      <c r="DQ372">
        <v>0</v>
      </c>
      <c r="DR372">
        <v>0</v>
      </c>
      <c r="DS372">
        <v>0</v>
      </c>
      <c r="DT372">
        <v>0</v>
      </c>
    </row>
    <row r="373" spans="1:124" x14ac:dyDescent="0.25">
      <c r="A373" t="s">
        <v>142</v>
      </c>
      <c r="B373" t="s">
        <v>1304</v>
      </c>
      <c r="C373" t="s">
        <v>2444</v>
      </c>
      <c r="D373" t="s">
        <v>1352</v>
      </c>
      <c r="E373">
        <v>3</v>
      </c>
      <c r="F373">
        <v>632000</v>
      </c>
      <c r="G373">
        <v>421333</v>
      </c>
      <c r="I373">
        <v>421333</v>
      </c>
      <c r="J373">
        <v>281333</v>
      </c>
      <c r="K373">
        <v>352000</v>
      </c>
      <c r="L373">
        <v>352000</v>
      </c>
      <c r="M373">
        <v>421333</v>
      </c>
      <c r="N373">
        <v>352000</v>
      </c>
      <c r="Q373">
        <v>281333</v>
      </c>
      <c r="R373">
        <v>281333</v>
      </c>
      <c r="S373">
        <v>281333</v>
      </c>
      <c r="T373">
        <v>281333</v>
      </c>
      <c r="V373">
        <v>421333</v>
      </c>
      <c r="W373">
        <v>281333</v>
      </c>
      <c r="X373">
        <v>281333</v>
      </c>
      <c r="Y373">
        <v>352000</v>
      </c>
      <c r="Z373">
        <v>281333</v>
      </c>
      <c r="AA373">
        <v>281333</v>
      </c>
      <c r="AB373">
        <v>352000</v>
      </c>
      <c r="AC373">
        <v>352000</v>
      </c>
      <c r="AD373">
        <v>281333</v>
      </c>
      <c r="AE373">
        <v>281333</v>
      </c>
      <c r="AF373">
        <v>474000</v>
      </c>
      <c r="AG373">
        <v>316000</v>
      </c>
      <c r="AI373">
        <v>316000</v>
      </c>
      <c r="AJ373">
        <v>211000</v>
      </c>
      <c r="AK373">
        <v>264000</v>
      </c>
      <c r="AL373">
        <v>264000</v>
      </c>
      <c r="AM373">
        <v>316000</v>
      </c>
      <c r="AN373">
        <v>264000</v>
      </c>
      <c r="AQ373">
        <v>211000</v>
      </c>
      <c r="AR373">
        <v>211000</v>
      </c>
      <c r="AS373">
        <v>211000</v>
      </c>
      <c r="AT373">
        <v>211000</v>
      </c>
      <c r="AV373">
        <v>316000</v>
      </c>
      <c r="AW373">
        <v>211000</v>
      </c>
      <c r="AX373">
        <v>211000</v>
      </c>
      <c r="AY373">
        <v>264000</v>
      </c>
      <c r="AZ373">
        <v>211000</v>
      </c>
      <c r="BA373">
        <v>211000</v>
      </c>
      <c r="BB373">
        <v>264000</v>
      </c>
      <c r="BC373">
        <v>264000</v>
      </c>
      <c r="BD373">
        <v>211000</v>
      </c>
      <c r="BE373">
        <v>211000</v>
      </c>
      <c r="BF373">
        <v>8</v>
      </c>
      <c r="BG373">
        <v>8</v>
      </c>
      <c r="BI373">
        <v>8</v>
      </c>
      <c r="BJ373">
        <v>8</v>
      </c>
      <c r="BK373">
        <v>8</v>
      </c>
      <c r="BL373">
        <v>8</v>
      </c>
      <c r="BM373">
        <v>8</v>
      </c>
      <c r="BN373">
        <v>8</v>
      </c>
      <c r="BO373">
        <v>8</v>
      </c>
      <c r="BP373">
        <v>8</v>
      </c>
      <c r="BQ373">
        <v>8</v>
      </c>
      <c r="BR373">
        <v>8</v>
      </c>
      <c r="BS373" t="s">
        <v>1439</v>
      </c>
      <c r="BT373" s="7">
        <v>-7.7911653000000003</v>
      </c>
      <c r="BU373" s="7">
        <v>110.35328610000001</v>
      </c>
      <c r="BV373">
        <v>5.1368048305659069E-3</v>
      </c>
      <c r="BW373">
        <v>230551.625</v>
      </c>
      <c r="BX373">
        <v>125069.7142857143</v>
      </c>
      <c r="BZ373">
        <v>173375</v>
      </c>
      <c r="CA373">
        <v>67633.899999999994</v>
      </c>
      <c r="CB373">
        <v>82055.875</v>
      </c>
      <c r="CC373">
        <v>80180.444444444438</v>
      </c>
      <c r="CD373">
        <v>105133</v>
      </c>
      <c r="CE373">
        <v>80313.111111111109</v>
      </c>
      <c r="CH373">
        <v>85348.75</v>
      </c>
      <c r="CI373">
        <v>101830.55555555561</v>
      </c>
      <c r="CJ373">
        <v>69848.125</v>
      </c>
      <c r="CK373">
        <v>96815.444444444438</v>
      </c>
      <c r="CM373">
        <v>94154.666666666672</v>
      </c>
      <c r="CN373">
        <v>72730.399999999994</v>
      </c>
      <c r="CO373">
        <v>80922.25</v>
      </c>
      <c r="CP373">
        <v>83880.444444444438</v>
      </c>
      <c r="CQ373">
        <v>65180.666666666657</v>
      </c>
      <c r="CR373">
        <v>78898.222222222219</v>
      </c>
      <c r="CS373">
        <v>84102.6</v>
      </c>
      <c r="CT373">
        <v>127137.60000000001</v>
      </c>
      <c r="CU373">
        <v>75348.800000000003</v>
      </c>
      <c r="CV373">
        <v>74459.5</v>
      </c>
      <c r="CW373">
        <f t="shared" si="45"/>
        <v>284700</v>
      </c>
      <c r="CX373">
        <f t="shared" si="46"/>
        <v>233000</v>
      </c>
      <c r="CY373">
        <f t="shared" si="47"/>
        <v>8</v>
      </c>
      <c r="CZ373">
        <v>1</v>
      </c>
      <c r="DA373">
        <v>1</v>
      </c>
      <c r="DB373">
        <v>1</v>
      </c>
      <c r="DC373">
        <v>0</v>
      </c>
      <c r="DD373">
        <v>1</v>
      </c>
      <c r="DE373">
        <v>1</v>
      </c>
      <c r="DF373">
        <v>0</v>
      </c>
      <c r="DG373">
        <f t="shared" si="48"/>
        <v>474000</v>
      </c>
      <c r="DH373">
        <f t="shared" si="49"/>
        <v>211000</v>
      </c>
      <c r="DI373">
        <f t="shared" si="50"/>
        <v>2.2464454976303316</v>
      </c>
      <c r="DJ373">
        <f t="shared" si="51"/>
        <v>316000</v>
      </c>
      <c r="DK373">
        <f t="shared" si="52"/>
        <v>211000</v>
      </c>
      <c r="DL373">
        <f t="shared" si="53"/>
        <v>1.4976303317535544</v>
      </c>
      <c r="DM373">
        <v>1</v>
      </c>
      <c r="DN373">
        <v>0</v>
      </c>
      <c r="DO373" t="s">
        <v>2601</v>
      </c>
      <c r="DP373">
        <v>0</v>
      </c>
      <c r="DQ373">
        <v>1</v>
      </c>
      <c r="DR373">
        <v>0</v>
      </c>
      <c r="DS373">
        <v>0</v>
      </c>
      <c r="DT373">
        <v>0</v>
      </c>
    </row>
    <row r="374" spans="1:124" x14ac:dyDescent="0.25">
      <c r="A374" t="s">
        <v>1037</v>
      </c>
      <c r="B374" t="s">
        <v>1322</v>
      </c>
      <c r="C374" t="s">
        <v>2221</v>
      </c>
      <c r="D374" t="s">
        <v>1352</v>
      </c>
      <c r="E374">
        <v>0</v>
      </c>
      <c r="F374">
        <v>268551</v>
      </c>
      <c r="G374">
        <v>268551</v>
      </c>
      <c r="L374">
        <v>268551</v>
      </c>
      <c r="M374">
        <v>268551</v>
      </c>
      <c r="N374">
        <v>268551</v>
      </c>
      <c r="O374">
        <v>268551</v>
      </c>
      <c r="P374">
        <v>590369</v>
      </c>
      <c r="Q374">
        <v>584450</v>
      </c>
      <c r="R374">
        <v>262633</v>
      </c>
      <c r="S374">
        <v>276906</v>
      </c>
      <c r="T374">
        <v>276906</v>
      </c>
      <c r="U374">
        <v>276906</v>
      </c>
      <c r="V374">
        <v>276906</v>
      </c>
      <c r="W374">
        <v>276906</v>
      </c>
      <c r="X374">
        <v>276906</v>
      </c>
      <c r="Y374">
        <v>276906</v>
      </c>
      <c r="Z374">
        <v>276906</v>
      </c>
      <c r="AA374">
        <v>276906</v>
      </c>
      <c r="AB374">
        <v>276906</v>
      </c>
      <c r="AC374">
        <v>276906</v>
      </c>
      <c r="AD374">
        <v>276906</v>
      </c>
      <c r="AE374">
        <v>276906</v>
      </c>
      <c r="AF374">
        <v>172459</v>
      </c>
      <c r="AG374">
        <v>172459</v>
      </c>
      <c r="AL374">
        <v>172459</v>
      </c>
      <c r="AM374">
        <v>172459</v>
      </c>
      <c r="AN374">
        <v>172459</v>
      </c>
      <c r="AO374">
        <v>172459</v>
      </c>
      <c r="AP374">
        <v>379126</v>
      </c>
      <c r="AQ374">
        <v>375325</v>
      </c>
      <c r="AR374">
        <v>168659</v>
      </c>
      <c r="AS374">
        <v>172413</v>
      </c>
      <c r="AT374">
        <v>172413</v>
      </c>
      <c r="AU374">
        <v>172413</v>
      </c>
      <c r="AV374">
        <v>172413</v>
      </c>
      <c r="AW374">
        <v>172413</v>
      </c>
      <c r="AX374">
        <v>172413</v>
      </c>
      <c r="AY374">
        <v>172413</v>
      </c>
      <c r="AZ374">
        <v>172413</v>
      </c>
      <c r="BA374">
        <v>172413</v>
      </c>
      <c r="BB374">
        <v>172413</v>
      </c>
      <c r="BC374">
        <v>172413</v>
      </c>
      <c r="BD374">
        <v>172413</v>
      </c>
      <c r="BE374">
        <v>172413</v>
      </c>
      <c r="BF374">
        <v>7.6</v>
      </c>
      <c r="BG374">
        <v>7.6</v>
      </c>
      <c r="BH374">
        <v>7.6</v>
      </c>
      <c r="BI374">
        <v>7.6</v>
      </c>
      <c r="BJ374">
        <v>7.6</v>
      </c>
      <c r="BK374">
        <v>7.9</v>
      </c>
      <c r="BL374">
        <v>7.9</v>
      </c>
      <c r="BM374">
        <v>7.9</v>
      </c>
      <c r="BN374">
        <v>7.9</v>
      </c>
      <c r="BO374">
        <v>7.9</v>
      </c>
      <c r="BP374">
        <v>7.9</v>
      </c>
      <c r="BQ374">
        <v>7.9</v>
      </c>
      <c r="BR374">
        <v>7.9</v>
      </c>
      <c r="BS374" t="s">
        <v>2475</v>
      </c>
      <c r="BT374" s="7">
        <v>-7.8774613000000002</v>
      </c>
      <c r="BU374" s="7">
        <v>110.4551221</v>
      </c>
      <c r="BV374">
        <v>7.9335002692218173E-2</v>
      </c>
      <c r="BW374">
        <v>50760.375</v>
      </c>
      <c r="BX374">
        <v>66089.555555555562</v>
      </c>
      <c r="CC374">
        <v>47688.888888888891</v>
      </c>
      <c r="CD374">
        <v>43796.75</v>
      </c>
      <c r="CE374">
        <v>54132.3</v>
      </c>
      <c r="CF374">
        <v>91921.111111111109</v>
      </c>
      <c r="CG374">
        <v>130779.9</v>
      </c>
      <c r="CH374">
        <v>153048.4</v>
      </c>
      <c r="CI374">
        <v>45536.9</v>
      </c>
      <c r="CJ374">
        <v>42604.555555555547</v>
      </c>
      <c r="CK374">
        <v>57421.7</v>
      </c>
      <c r="CL374">
        <v>77002</v>
      </c>
      <c r="CM374">
        <v>81152.555555555562</v>
      </c>
      <c r="CN374">
        <v>38202</v>
      </c>
      <c r="CO374">
        <v>47048.111111111109</v>
      </c>
      <c r="CP374">
        <v>49411.666666666657</v>
      </c>
      <c r="CQ374">
        <v>48916.888888888891</v>
      </c>
      <c r="CR374">
        <v>53918.2</v>
      </c>
      <c r="CS374">
        <v>80331.100000000006</v>
      </c>
      <c r="CT374">
        <v>80764.555555555562</v>
      </c>
      <c r="CU374">
        <v>40865.300000000003</v>
      </c>
      <c r="CV374">
        <v>40149.9</v>
      </c>
      <c r="CW374">
        <f t="shared" si="45"/>
        <v>217540.44444444444</v>
      </c>
      <c r="CX374">
        <f t="shared" si="46"/>
        <v>172413</v>
      </c>
      <c r="CY374">
        <f t="shared" si="47"/>
        <v>7.7846153846153863</v>
      </c>
      <c r="CZ374">
        <v>0</v>
      </c>
      <c r="DA374">
        <v>0</v>
      </c>
      <c r="DB374">
        <v>1</v>
      </c>
      <c r="DC374">
        <v>0</v>
      </c>
      <c r="DD374">
        <v>1</v>
      </c>
      <c r="DE374">
        <v>1</v>
      </c>
      <c r="DF374">
        <v>1</v>
      </c>
      <c r="DG374">
        <f t="shared" si="48"/>
        <v>379126</v>
      </c>
      <c r="DH374">
        <f t="shared" si="49"/>
        <v>168659</v>
      </c>
      <c r="DI374">
        <f t="shared" si="50"/>
        <v>2.2478847852768009</v>
      </c>
      <c r="DJ374">
        <f t="shared" si="51"/>
        <v>172413</v>
      </c>
      <c r="DK374">
        <f t="shared" si="52"/>
        <v>172413</v>
      </c>
      <c r="DL374">
        <f t="shared" si="53"/>
        <v>1</v>
      </c>
      <c r="DM374">
        <v>1</v>
      </c>
      <c r="DN374">
        <v>0</v>
      </c>
      <c r="DO374" t="s">
        <v>2602</v>
      </c>
      <c r="DP374">
        <v>0</v>
      </c>
      <c r="DQ374">
        <v>0</v>
      </c>
      <c r="DR374">
        <v>1</v>
      </c>
      <c r="DS374">
        <v>0</v>
      </c>
      <c r="DT374">
        <v>0</v>
      </c>
    </row>
    <row r="375" spans="1:124" x14ac:dyDescent="0.25">
      <c r="A375" t="s">
        <v>323</v>
      </c>
      <c r="B375" t="s">
        <v>1302</v>
      </c>
      <c r="C375" t="s">
        <v>2531</v>
      </c>
      <c r="D375" t="s">
        <v>1352</v>
      </c>
      <c r="E375">
        <v>2</v>
      </c>
      <c r="F375">
        <v>266667</v>
      </c>
      <c r="G375">
        <v>400000</v>
      </c>
      <c r="H375">
        <v>400000</v>
      </c>
      <c r="I375">
        <v>400000</v>
      </c>
      <c r="J375">
        <v>400000</v>
      </c>
      <c r="K375">
        <v>266667</v>
      </c>
      <c r="L375">
        <v>266667</v>
      </c>
      <c r="N375">
        <v>266667</v>
      </c>
      <c r="O375">
        <v>600000</v>
      </c>
      <c r="P375">
        <v>466667</v>
      </c>
      <c r="Q375">
        <v>266667</v>
      </c>
      <c r="R375">
        <v>286667</v>
      </c>
      <c r="S375">
        <v>266667</v>
      </c>
      <c r="T375">
        <v>266667</v>
      </c>
      <c r="U375">
        <v>333333</v>
      </c>
      <c r="V375">
        <v>333333</v>
      </c>
      <c r="W375">
        <v>266667</v>
      </c>
      <c r="X375">
        <v>333333</v>
      </c>
      <c r="Y375">
        <v>333333</v>
      </c>
      <c r="AA375">
        <v>333333</v>
      </c>
      <c r="AB375">
        <v>333333</v>
      </c>
      <c r="AC375">
        <v>400000</v>
      </c>
      <c r="AD375">
        <v>333333</v>
      </c>
      <c r="AE375">
        <v>333333</v>
      </c>
      <c r="AF375">
        <v>200000</v>
      </c>
      <c r="AG375">
        <v>300000</v>
      </c>
      <c r="AH375">
        <v>300000</v>
      </c>
      <c r="AI375">
        <v>300000</v>
      </c>
      <c r="AJ375">
        <v>300000</v>
      </c>
      <c r="AK375">
        <v>200000</v>
      </c>
      <c r="AL375">
        <v>200000</v>
      </c>
      <c r="AN375">
        <v>200000</v>
      </c>
      <c r="AO375">
        <v>450000</v>
      </c>
      <c r="AP375">
        <v>350000</v>
      </c>
      <c r="AQ375">
        <v>200000</v>
      </c>
      <c r="AR375">
        <v>215000</v>
      </c>
      <c r="AS375">
        <v>200000</v>
      </c>
      <c r="AT375">
        <v>200000</v>
      </c>
      <c r="AU375">
        <v>250000</v>
      </c>
      <c r="AV375">
        <v>250000</v>
      </c>
      <c r="AW375">
        <v>200000</v>
      </c>
      <c r="AX375">
        <v>250000</v>
      </c>
      <c r="AY375">
        <v>250000</v>
      </c>
      <c r="BA375">
        <v>250000</v>
      </c>
      <c r="BB375">
        <v>250000</v>
      </c>
      <c r="BC375">
        <v>300000</v>
      </c>
      <c r="BD375">
        <v>250000</v>
      </c>
      <c r="BE375">
        <v>250000</v>
      </c>
      <c r="BF375">
        <v>7.7</v>
      </c>
      <c r="BG375">
        <v>7.7</v>
      </c>
      <c r="BH375">
        <v>7.7</v>
      </c>
      <c r="BI375">
        <v>7.7</v>
      </c>
      <c r="BJ375">
        <v>7.7</v>
      </c>
      <c r="BK375">
        <v>7.7</v>
      </c>
      <c r="BL375">
        <v>7.7</v>
      </c>
      <c r="BN375">
        <v>7.7</v>
      </c>
      <c r="BO375">
        <v>7.7</v>
      </c>
      <c r="BP375">
        <v>7.7</v>
      </c>
      <c r="BQ375">
        <v>7.7</v>
      </c>
      <c r="BR375">
        <v>7.7</v>
      </c>
      <c r="BS375" t="s">
        <v>1445</v>
      </c>
      <c r="BT375" s="7">
        <v>-7.7784870000000002</v>
      </c>
      <c r="BU375" s="7">
        <v>110.3932203</v>
      </c>
      <c r="BV375">
        <v>3.9898055134319549E-3</v>
      </c>
      <c r="BW375">
        <v>194204</v>
      </c>
      <c r="BX375">
        <v>142606.88888888891</v>
      </c>
      <c r="BY375">
        <v>186574</v>
      </c>
      <c r="BZ375">
        <v>246386.5</v>
      </c>
      <c r="CA375">
        <v>198035</v>
      </c>
      <c r="CB375">
        <v>179774.33333333331</v>
      </c>
      <c r="CC375">
        <v>215191</v>
      </c>
      <c r="CE375">
        <v>186476</v>
      </c>
      <c r="CF375">
        <v>185770.2</v>
      </c>
      <c r="CG375">
        <v>173741</v>
      </c>
      <c r="CH375">
        <v>209457.4</v>
      </c>
      <c r="CI375">
        <v>175435.7</v>
      </c>
      <c r="CJ375">
        <v>220138.5</v>
      </c>
      <c r="CK375">
        <v>238816.4</v>
      </c>
      <c r="CL375">
        <v>234626.3</v>
      </c>
      <c r="CM375">
        <v>163282.77777777781</v>
      </c>
      <c r="CN375">
        <v>162642.20000000001</v>
      </c>
      <c r="CO375">
        <v>134302.20000000001</v>
      </c>
      <c r="CP375">
        <v>178922.1</v>
      </c>
      <c r="CR375">
        <v>215112.5</v>
      </c>
      <c r="CS375">
        <v>181056.2</v>
      </c>
      <c r="CT375">
        <v>140978.70000000001</v>
      </c>
      <c r="CU375">
        <v>171634.6</v>
      </c>
      <c r="CV375">
        <v>139837.4</v>
      </c>
      <c r="CW375">
        <f t="shared" si="45"/>
        <v>267916.66666666669</v>
      </c>
      <c r="CX375">
        <f t="shared" si="46"/>
        <v>241666.66666666666</v>
      </c>
      <c r="CY375">
        <f t="shared" si="47"/>
        <v>7.700000000000002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0</v>
      </c>
      <c r="DG375">
        <f t="shared" si="48"/>
        <v>450000</v>
      </c>
      <c r="DH375">
        <f t="shared" si="49"/>
        <v>200000</v>
      </c>
      <c r="DI375">
        <f t="shared" si="50"/>
        <v>2.25</v>
      </c>
      <c r="DJ375">
        <f t="shared" si="51"/>
        <v>300000</v>
      </c>
      <c r="DK375">
        <f t="shared" si="52"/>
        <v>200000</v>
      </c>
      <c r="DL375">
        <f t="shared" si="53"/>
        <v>1.5</v>
      </c>
      <c r="DM375">
        <v>1</v>
      </c>
      <c r="DN375">
        <v>0</v>
      </c>
      <c r="DO375" t="s">
        <v>2600</v>
      </c>
      <c r="DP375">
        <v>1</v>
      </c>
      <c r="DQ375">
        <v>0</v>
      </c>
      <c r="DR375">
        <v>0</v>
      </c>
      <c r="DS375">
        <v>0</v>
      </c>
      <c r="DT375">
        <v>0</v>
      </c>
    </row>
    <row r="376" spans="1:124" x14ac:dyDescent="0.25">
      <c r="A376" t="s">
        <v>38</v>
      </c>
      <c r="B376" t="s">
        <v>1295</v>
      </c>
      <c r="C376" t="s">
        <v>1540</v>
      </c>
      <c r="D376" t="s">
        <v>1352</v>
      </c>
      <c r="E376">
        <v>4</v>
      </c>
      <c r="F376">
        <v>603175</v>
      </c>
      <c r="G376">
        <v>633333</v>
      </c>
      <c r="H376">
        <v>1119048</v>
      </c>
      <c r="I376">
        <v>1357143</v>
      </c>
      <c r="J376">
        <v>633333</v>
      </c>
      <c r="K376">
        <v>844444</v>
      </c>
      <c r="L376">
        <v>603174</v>
      </c>
      <c r="M376">
        <v>666666</v>
      </c>
      <c r="N376">
        <v>666666</v>
      </c>
      <c r="O376">
        <v>793651</v>
      </c>
      <c r="P376">
        <v>1142857</v>
      </c>
      <c r="Q376">
        <v>634920</v>
      </c>
      <c r="R376">
        <v>666666</v>
      </c>
      <c r="S376">
        <v>579365</v>
      </c>
      <c r="T376">
        <v>579365</v>
      </c>
      <c r="U376">
        <v>633333</v>
      </c>
      <c r="V376">
        <v>633333</v>
      </c>
      <c r="W376">
        <v>579365</v>
      </c>
      <c r="X376">
        <v>772487</v>
      </c>
      <c r="Y376">
        <v>579365</v>
      </c>
      <c r="Z376">
        <v>579365</v>
      </c>
      <c r="AA376">
        <v>579365</v>
      </c>
      <c r="AB376">
        <v>674603</v>
      </c>
      <c r="AC376">
        <v>674603</v>
      </c>
      <c r="AD376">
        <v>579365</v>
      </c>
      <c r="AE376">
        <v>579365</v>
      </c>
      <c r="AF376">
        <v>422223</v>
      </c>
      <c r="AG376">
        <v>443333</v>
      </c>
      <c r="AH376">
        <v>783334</v>
      </c>
      <c r="AI376">
        <v>950000</v>
      </c>
      <c r="AJ376">
        <v>443333</v>
      </c>
      <c r="AK376">
        <v>633333</v>
      </c>
      <c r="AL376">
        <v>422222</v>
      </c>
      <c r="AM376">
        <v>466666</v>
      </c>
      <c r="AN376">
        <v>466666</v>
      </c>
      <c r="AO376">
        <v>555556</v>
      </c>
      <c r="AP376">
        <v>800000</v>
      </c>
      <c r="AQ376">
        <v>444444</v>
      </c>
      <c r="AR376">
        <v>466666</v>
      </c>
      <c r="AS376">
        <v>405556</v>
      </c>
      <c r="AT376">
        <v>405556</v>
      </c>
      <c r="AU376">
        <v>443333</v>
      </c>
      <c r="AV376">
        <v>443333</v>
      </c>
      <c r="AW376">
        <v>405556</v>
      </c>
      <c r="AX376">
        <v>579365</v>
      </c>
      <c r="AY376">
        <v>405556</v>
      </c>
      <c r="AZ376">
        <v>405556</v>
      </c>
      <c r="BA376">
        <v>405556</v>
      </c>
      <c r="BB376">
        <v>472222</v>
      </c>
      <c r="BC376">
        <v>472222</v>
      </c>
      <c r="BD376">
        <v>405556</v>
      </c>
      <c r="BE376">
        <v>405556</v>
      </c>
      <c r="BF376">
        <v>8.4</v>
      </c>
      <c r="BG376">
        <v>8.4</v>
      </c>
      <c r="BH376">
        <v>8.4</v>
      </c>
      <c r="BI376">
        <v>8.4</v>
      </c>
      <c r="BJ376">
        <v>8.4</v>
      </c>
      <c r="BK376">
        <v>8.4</v>
      </c>
      <c r="BL376">
        <v>8.4</v>
      </c>
      <c r="BM376">
        <v>8.4</v>
      </c>
      <c r="BN376">
        <v>8.4</v>
      </c>
      <c r="BO376">
        <v>8.4</v>
      </c>
      <c r="BP376">
        <v>8.4</v>
      </c>
      <c r="BQ376">
        <v>8.4</v>
      </c>
      <c r="BR376">
        <v>8.4</v>
      </c>
      <c r="BS376" t="s">
        <v>1428</v>
      </c>
      <c r="BT376" s="7">
        <v>-7.7593993000000001</v>
      </c>
      <c r="BU376" s="7">
        <v>110.36230449999999</v>
      </c>
      <c r="BV376">
        <v>8.9491590465273791E-3</v>
      </c>
      <c r="BW376">
        <v>231367.1</v>
      </c>
      <c r="BX376">
        <v>244150.11111111109</v>
      </c>
      <c r="BY376">
        <v>468005.22222222219</v>
      </c>
      <c r="BZ376">
        <v>552990.1</v>
      </c>
      <c r="CA376">
        <v>225179.9</v>
      </c>
      <c r="CB376">
        <v>339425.7</v>
      </c>
      <c r="CC376">
        <v>213534.55555555559</v>
      </c>
      <c r="CD376">
        <v>239473</v>
      </c>
      <c r="CE376">
        <v>223656.6</v>
      </c>
      <c r="CF376">
        <v>261166.9</v>
      </c>
      <c r="CG376">
        <v>495207.88888888888</v>
      </c>
      <c r="CH376">
        <v>198096.3</v>
      </c>
      <c r="CI376">
        <v>232801.8</v>
      </c>
      <c r="CJ376">
        <v>233884.2</v>
      </c>
      <c r="CK376">
        <v>206501.4</v>
      </c>
      <c r="CL376">
        <v>219464.5</v>
      </c>
      <c r="CM376">
        <v>219216.5</v>
      </c>
      <c r="CN376">
        <v>186501.4</v>
      </c>
      <c r="CO376">
        <v>289880.5</v>
      </c>
      <c r="CP376">
        <v>176501.4</v>
      </c>
      <c r="CQ376">
        <v>176501.4</v>
      </c>
      <c r="CR376">
        <v>176501.4</v>
      </c>
      <c r="CS376">
        <v>218933.2</v>
      </c>
      <c r="CT376">
        <v>211387.1</v>
      </c>
      <c r="CU376">
        <v>169544.5</v>
      </c>
      <c r="CV376">
        <v>175161.4</v>
      </c>
      <c r="CW376">
        <f t="shared" si="45"/>
        <v>561367.38461538462</v>
      </c>
      <c r="CX376">
        <f t="shared" si="46"/>
        <v>434994.07692307694</v>
      </c>
      <c r="CY376">
        <f t="shared" si="47"/>
        <v>8.4000000000000021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f t="shared" si="48"/>
        <v>950000</v>
      </c>
      <c r="DH376">
        <f t="shared" si="49"/>
        <v>422222</v>
      </c>
      <c r="DI376">
        <f t="shared" si="50"/>
        <v>2.2500011842111496</v>
      </c>
      <c r="DJ376">
        <f t="shared" si="51"/>
        <v>579365</v>
      </c>
      <c r="DK376">
        <f t="shared" si="52"/>
        <v>405556</v>
      </c>
      <c r="DL376">
        <f t="shared" si="53"/>
        <v>1.4285696673209125</v>
      </c>
      <c r="DM376">
        <v>1</v>
      </c>
      <c r="DN376">
        <v>0</v>
      </c>
      <c r="DO376" t="s">
        <v>2600</v>
      </c>
      <c r="DP376">
        <v>1</v>
      </c>
      <c r="DQ376">
        <v>0</v>
      </c>
      <c r="DR376">
        <v>0</v>
      </c>
      <c r="DS376">
        <v>0</v>
      </c>
      <c r="DT376">
        <v>0</v>
      </c>
    </row>
    <row r="377" spans="1:124" x14ac:dyDescent="0.25">
      <c r="A377" t="s">
        <v>329</v>
      </c>
      <c r="B377" t="s">
        <v>1289</v>
      </c>
      <c r="C377" t="s">
        <v>2407</v>
      </c>
      <c r="D377" t="s">
        <v>1352</v>
      </c>
      <c r="E377">
        <v>1</v>
      </c>
      <c r="F377">
        <v>213333</v>
      </c>
      <c r="G377">
        <v>200000</v>
      </c>
      <c r="H377">
        <v>226667</v>
      </c>
      <c r="I377">
        <v>453333</v>
      </c>
      <c r="J377">
        <v>240000</v>
      </c>
      <c r="K377">
        <v>202667</v>
      </c>
      <c r="L377">
        <v>202667</v>
      </c>
      <c r="M377">
        <v>202667</v>
      </c>
      <c r="N377">
        <v>202667</v>
      </c>
      <c r="O377">
        <v>333333</v>
      </c>
      <c r="P377">
        <v>426667</v>
      </c>
      <c r="Q377">
        <v>266667</v>
      </c>
      <c r="R377">
        <v>200000</v>
      </c>
      <c r="S377">
        <v>240000</v>
      </c>
      <c r="T377">
        <v>240000</v>
      </c>
      <c r="U377">
        <v>333333</v>
      </c>
      <c r="V377">
        <v>426667</v>
      </c>
      <c r="W377">
        <v>240000</v>
      </c>
      <c r="X377">
        <v>200000</v>
      </c>
      <c r="Y377">
        <v>200000</v>
      </c>
      <c r="Z377">
        <v>200000</v>
      </c>
      <c r="AA377">
        <v>200000</v>
      </c>
      <c r="AB377">
        <v>240000</v>
      </c>
      <c r="AC377">
        <v>400000</v>
      </c>
      <c r="AD377">
        <v>200000</v>
      </c>
      <c r="AE377">
        <v>200000</v>
      </c>
      <c r="AF377">
        <v>160000</v>
      </c>
      <c r="AG377">
        <v>150000</v>
      </c>
      <c r="AH377">
        <v>170000</v>
      </c>
      <c r="AI377">
        <v>340000</v>
      </c>
      <c r="AJ377">
        <v>180000</v>
      </c>
      <c r="AK377">
        <v>152000</v>
      </c>
      <c r="AL377">
        <v>152000</v>
      </c>
      <c r="AM377">
        <v>152000</v>
      </c>
      <c r="AN377">
        <v>152000</v>
      </c>
      <c r="AO377">
        <v>250000</v>
      </c>
      <c r="AP377">
        <v>320000</v>
      </c>
      <c r="AQ377">
        <v>200000</v>
      </c>
      <c r="AR377">
        <v>150000</v>
      </c>
      <c r="AS377">
        <v>180000</v>
      </c>
      <c r="AT377">
        <v>180000</v>
      </c>
      <c r="AU377">
        <v>250000</v>
      </c>
      <c r="AV377">
        <v>320000</v>
      </c>
      <c r="AW377">
        <v>180000</v>
      </c>
      <c r="AX377">
        <v>150000</v>
      </c>
      <c r="AY377">
        <v>150000</v>
      </c>
      <c r="AZ377">
        <v>150000</v>
      </c>
      <c r="BA377">
        <v>150000</v>
      </c>
      <c r="BB377">
        <v>180000</v>
      </c>
      <c r="BC377">
        <v>300000</v>
      </c>
      <c r="BD377">
        <v>150000</v>
      </c>
      <c r="BE377">
        <v>150000</v>
      </c>
      <c r="BF377">
        <v>8.6999999999999993</v>
      </c>
      <c r="BG377">
        <v>8.6999999999999993</v>
      </c>
      <c r="BH377">
        <v>8.6999999999999993</v>
      </c>
      <c r="BI377">
        <v>8.6999999999999993</v>
      </c>
      <c r="BJ377">
        <v>8.6999999999999993</v>
      </c>
      <c r="BK377">
        <v>8.6999999999999993</v>
      </c>
      <c r="BL377">
        <v>8.6999999999999993</v>
      </c>
      <c r="BM377">
        <v>8.6999999999999993</v>
      </c>
      <c r="BN377">
        <v>8.6999999999999993</v>
      </c>
      <c r="BO377">
        <v>8.6999999999999993</v>
      </c>
      <c r="BP377">
        <v>8.6999999999999993</v>
      </c>
      <c r="BQ377">
        <v>8.6999999999999993</v>
      </c>
      <c r="BR377">
        <v>8.6999999999999993</v>
      </c>
      <c r="BS377" t="s">
        <v>1429</v>
      </c>
      <c r="BT377" s="7">
        <v>-7.8003659000000001</v>
      </c>
      <c r="BU377" s="7">
        <v>110.36189349999999</v>
      </c>
      <c r="BV377">
        <v>3.4248848385339632E-3</v>
      </c>
      <c r="BW377">
        <v>126256.11111111109</v>
      </c>
      <c r="BX377">
        <v>155506.22222222219</v>
      </c>
      <c r="BY377">
        <v>245764.88888888891</v>
      </c>
      <c r="BZ377">
        <v>244086.57142857139</v>
      </c>
      <c r="CA377">
        <v>69138</v>
      </c>
      <c r="CB377">
        <v>115847.7</v>
      </c>
      <c r="CC377">
        <v>105053.7777777778</v>
      </c>
      <c r="CD377">
        <v>134520.5</v>
      </c>
      <c r="CE377">
        <v>175539.20000000001</v>
      </c>
      <c r="CF377">
        <v>205036</v>
      </c>
      <c r="CG377">
        <v>244295.66666666669</v>
      </c>
      <c r="CH377">
        <v>94508.5</v>
      </c>
      <c r="CI377">
        <v>106948.1</v>
      </c>
      <c r="CJ377">
        <v>76611.8</v>
      </c>
      <c r="CK377">
        <v>70598.3</v>
      </c>
      <c r="CL377">
        <v>123384.6</v>
      </c>
      <c r="CM377">
        <v>155724.22222222219</v>
      </c>
      <c r="CN377">
        <v>76387.555555555562</v>
      </c>
      <c r="CO377">
        <v>95022.7</v>
      </c>
      <c r="CP377">
        <v>100359.88888888891</v>
      </c>
      <c r="CQ377">
        <v>98463.4</v>
      </c>
      <c r="CR377">
        <v>97592.1</v>
      </c>
      <c r="CS377">
        <v>144092</v>
      </c>
      <c r="CT377">
        <v>143999.875</v>
      </c>
      <c r="CU377">
        <v>111152.8</v>
      </c>
      <c r="CV377">
        <v>98849.4</v>
      </c>
      <c r="CW377">
        <f t="shared" si="45"/>
        <v>194461.53846153847</v>
      </c>
      <c r="CX377">
        <f t="shared" si="46"/>
        <v>191538.46153846153</v>
      </c>
      <c r="CY377">
        <f t="shared" si="47"/>
        <v>8.7000000000000011</v>
      </c>
      <c r="CZ377">
        <v>1</v>
      </c>
      <c r="DA377">
        <v>0</v>
      </c>
      <c r="DB377">
        <v>1</v>
      </c>
      <c r="DC377">
        <v>0</v>
      </c>
      <c r="DD377">
        <v>1</v>
      </c>
      <c r="DE377">
        <v>1</v>
      </c>
      <c r="DF377">
        <v>0</v>
      </c>
      <c r="DG377">
        <f t="shared" si="48"/>
        <v>340000</v>
      </c>
      <c r="DH377">
        <f t="shared" si="49"/>
        <v>150000</v>
      </c>
      <c r="DI377">
        <f t="shared" si="50"/>
        <v>2.2666666666666666</v>
      </c>
      <c r="DJ377">
        <f t="shared" si="51"/>
        <v>320000</v>
      </c>
      <c r="DK377">
        <f t="shared" si="52"/>
        <v>150000</v>
      </c>
      <c r="DL377">
        <f t="shared" si="53"/>
        <v>2.1333333333333333</v>
      </c>
      <c r="DM377">
        <v>1</v>
      </c>
      <c r="DN377">
        <v>0</v>
      </c>
      <c r="DO377" t="s">
        <v>2601</v>
      </c>
      <c r="DP377">
        <v>0</v>
      </c>
      <c r="DQ377">
        <v>1</v>
      </c>
      <c r="DR377">
        <v>0</v>
      </c>
      <c r="DS377">
        <v>0</v>
      </c>
      <c r="DT377">
        <v>0</v>
      </c>
    </row>
    <row r="378" spans="1:124" x14ac:dyDescent="0.25">
      <c r="A378" t="s">
        <v>1242</v>
      </c>
      <c r="B378" t="s">
        <v>1302</v>
      </c>
      <c r="C378" t="s">
        <v>1501</v>
      </c>
      <c r="D378" t="s">
        <v>1352</v>
      </c>
      <c r="E378">
        <v>3</v>
      </c>
      <c r="H378">
        <v>360000</v>
      </c>
      <c r="I378">
        <v>480000</v>
      </c>
      <c r="J378">
        <v>320000</v>
      </c>
      <c r="N378">
        <v>320000</v>
      </c>
      <c r="O378">
        <v>380000</v>
      </c>
      <c r="P378">
        <v>680000</v>
      </c>
      <c r="Q378">
        <v>300000</v>
      </c>
      <c r="R378">
        <v>320000</v>
      </c>
      <c r="U378">
        <v>380000</v>
      </c>
      <c r="V378">
        <v>680000</v>
      </c>
      <c r="W378">
        <v>320000</v>
      </c>
      <c r="AA378">
        <v>450000</v>
      </c>
      <c r="AC378">
        <v>680000</v>
      </c>
      <c r="AD378">
        <v>450000</v>
      </c>
      <c r="AE378">
        <v>320000</v>
      </c>
      <c r="AH378">
        <v>234000</v>
      </c>
      <c r="AI378">
        <v>312000</v>
      </c>
      <c r="AJ378">
        <v>208000</v>
      </c>
      <c r="AN378">
        <v>208000</v>
      </c>
      <c r="AO378">
        <v>247000</v>
      </c>
      <c r="AP378">
        <v>442000</v>
      </c>
      <c r="AQ378">
        <v>195000</v>
      </c>
      <c r="AR378">
        <v>208000</v>
      </c>
      <c r="AU378">
        <v>247000</v>
      </c>
      <c r="AV378">
        <v>442000</v>
      </c>
      <c r="AW378">
        <v>208000</v>
      </c>
      <c r="BA378">
        <v>292500</v>
      </c>
      <c r="BC378">
        <v>442000</v>
      </c>
      <c r="BD378">
        <v>292500</v>
      </c>
      <c r="BE378">
        <v>208000</v>
      </c>
      <c r="BH378">
        <v>8.1999999999999993</v>
      </c>
      <c r="BI378">
        <v>8.1999999999999993</v>
      </c>
      <c r="BJ378">
        <v>8.1999999999999993</v>
      </c>
      <c r="BN378">
        <v>8.1999999999999993</v>
      </c>
      <c r="BO378">
        <v>8.1999999999999993</v>
      </c>
      <c r="BP378">
        <v>8.1999999999999993</v>
      </c>
      <c r="BQ378">
        <v>8.1999999999999993</v>
      </c>
      <c r="BR378">
        <v>8.1999999999999993</v>
      </c>
      <c r="BS378" t="s">
        <v>1439</v>
      </c>
      <c r="BT378" s="7">
        <v>-7.7751416000000004</v>
      </c>
      <c r="BU378" s="7">
        <v>110.41583319999999</v>
      </c>
      <c r="BV378">
        <v>5.7783602726279694E-3</v>
      </c>
      <c r="BY378">
        <v>101920.2222222222</v>
      </c>
      <c r="BZ378">
        <v>116297.7</v>
      </c>
      <c r="CA378">
        <v>97407.8</v>
      </c>
      <c r="CE378">
        <v>95731.9</v>
      </c>
      <c r="CF378">
        <v>129635.6</v>
      </c>
      <c r="CG378">
        <v>170840.9</v>
      </c>
      <c r="CH378">
        <v>85611</v>
      </c>
      <c r="CI378">
        <v>81166.777777777781</v>
      </c>
      <c r="CL378">
        <v>88892.4</v>
      </c>
      <c r="CM378">
        <v>199625.5</v>
      </c>
      <c r="CN378">
        <v>74563.8</v>
      </c>
      <c r="CR378">
        <v>100681.2</v>
      </c>
      <c r="CT378">
        <v>194448.9</v>
      </c>
      <c r="CU378">
        <v>94800.5</v>
      </c>
      <c r="CV378">
        <v>99531.888888888891</v>
      </c>
      <c r="CW378">
        <f t="shared" si="45"/>
        <v>256750</v>
      </c>
      <c r="CX378">
        <f t="shared" si="46"/>
        <v>304571.42857142858</v>
      </c>
      <c r="CY378">
        <f t="shared" si="47"/>
        <v>8.2000000000000011</v>
      </c>
      <c r="CZ378">
        <v>1</v>
      </c>
      <c r="DA378">
        <v>1</v>
      </c>
      <c r="DB378">
        <v>1</v>
      </c>
      <c r="DC378">
        <v>0</v>
      </c>
      <c r="DD378">
        <v>1</v>
      </c>
      <c r="DE378">
        <v>1</v>
      </c>
      <c r="DF378">
        <v>0</v>
      </c>
      <c r="DG378">
        <f t="shared" si="48"/>
        <v>442000</v>
      </c>
      <c r="DH378">
        <f t="shared" si="49"/>
        <v>195000</v>
      </c>
      <c r="DI378">
        <f t="shared" si="50"/>
        <v>2.2666666666666666</v>
      </c>
      <c r="DJ378">
        <f t="shared" si="51"/>
        <v>442000</v>
      </c>
      <c r="DK378">
        <f t="shared" si="52"/>
        <v>208000</v>
      </c>
      <c r="DL378">
        <f t="shared" si="53"/>
        <v>2.125</v>
      </c>
      <c r="DM378">
        <v>1</v>
      </c>
      <c r="DN378">
        <v>0</v>
      </c>
      <c r="DO378" t="s">
        <v>2600</v>
      </c>
      <c r="DP378">
        <v>1</v>
      </c>
      <c r="DQ378">
        <v>0</v>
      </c>
      <c r="DR378">
        <v>0</v>
      </c>
      <c r="DS378">
        <v>0</v>
      </c>
      <c r="DT378">
        <v>0</v>
      </c>
    </row>
    <row r="379" spans="1:124" x14ac:dyDescent="0.25">
      <c r="A379" t="s">
        <v>226</v>
      </c>
      <c r="B379" t="s">
        <v>1301</v>
      </c>
      <c r="C379" t="s">
        <v>1594</v>
      </c>
      <c r="D379" t="s">
        <v>1352</v>
      </c>
      <c r="E379">
        <v>0</v>
      </c>
      <c r="F379">
        <v>250000</v>
      </c>
      <c r="G379">
        <v>211188</v>
      </c>
      <c r="H379">
        <v>250000</v>
      </c>
      <c r="I379">
        <v>250000</v>
      </c>
      <c r="J379">
        <v>104000</v>
      </c>
      <c r="K379">
        <v>211188</v>
      </c>
      <c r="L379">
        <v>211188</v>
      </c>
      <c r="M379">
        <v>211188</v>
      </c>
      <c r="N379">
        <v>157384</v>
      </c>
      <c r="P379">
        <v>250000</v>
      </c>
      <c r="Q379">
        <v>211188</v>
      </c>
      <c r="R379">
        <v>250000</v>
      </c>
      <c r="S379">
        <v>211188</v>
      </c>
      <c r="T379">
        <v>211188</v>
      </c>
      <c r="U379">
        <v>250000</v>
      </c>
      <c r="V379">
        <v>250000</v>
      </c>
      <c r="W379">
        <v>211188</v>
      </c>
      <c r="X379">
        <v>211188</v>
      </c>
      <c r="Y379">
        <v>211188</v>
      </c>
      <c r="Z379">
        <v>211188</v>
      </c>
      <c r="AA379">
        <v>250000</v>
      </c>
      <c r="AB379">
        <v>250000</v>
      </c>
      <c r="AC379">
        <v>250000</v>
      </c>
      <c r="AD379">
        <v>250000</v>
      </c>
      <c r="AE379">
        <v>250000</v>
      </c>
      <c r="AF379">
        <v>177500</v>
      </c>
      <c r="AG379">
        <v>140181</v>
      </c>
      <c r="AH379">
        <v>177500</v>
      </c>
      <c r="AI379">
        <v>177500</v>
      </c>
      <c r="AJ379">
        <v>78000</v>
      </c>
      <c r="AK379">
        <v>140181</v>
      </c>
      <c r="AL379">
        <v>140181</v>
      </c>
      <c r="AM379">
        <v>140181</v>
      </c>
      <c r="AN379">
        <v>118038</v>
      </c>
      <c r="AP379">
        <v>177500</v>
      </c>
      <c r="AQ379">
        <v>140181</v>
      </c>
      <c r="AR379">
        <v>177500</v>
      </c>
      <c r="AS379">
        <v>140181</v>
      </c>
      <c r="AT379">
        <v>140181</v>
      </c>
      <c r="AU379">
        <v>177500</v>
      </c>
      <c r="AV379">
        <v>177500</v>
      </c>
      <c r="AW379">
        <v>140181</v>
      </c>
      <c r="AX379">
        <v>140181</v>
      </c>
      <c r="AY379">
        <v>140181</v>
      </c>
      <c r="AZ379">
        <v>140181</v>
      </c>
      <c r="BA379">
        <v>177500</v>
      </c>
      <c r="BB379">
        <v>177500</v>
      </c>
      <c r="BC379">
        <v>177500</v>
      </c>
      <c r="BD379">
        <v>177500</v>
      </c>
      <c r="BE379">
        <v>177500</v>
      </c>
      <c r="BF379">
        <v>8</v>
      </c>
      <c r="BG379">
        <v>8.1</v>
      </c>
      <c r="BH379">
        <v>8</v>
      </c>
      <c r="BI379">
        <v>8</v>
      </c>
      <c r="BJ379">
        <v>8</v>
      </c>
      <c r="BK379">
        <v>8.1</v>
      </c>
      <c r="BL379">
        <v>8.1</v>
      </c>
      <c r="BM379">
        <v>8.1</v>
      </c>
      <c r="BN379">
        <v>8.1</v>
      </c>
      <c r="BO379">
        <v>8.1</v>
      </c>
      <c r="BP379">
        <v>8.1</v>
      </c>
      <c r="BQ379">
        <v>8.1</v>
      </c>
      <c r="BR379">
        <v>8.1</v>
      </c>
      <c r="BS379" t="s">
        <v>1429</v>
      </c>
      <c r="BT379" s="7">
        <v>-7.8208843000000003</v>
      </c>
      <c r="BU379" s="7">
        <v>110.36928880000001</v>
      </c>
      <c r="BV379">
        <v>1.2769016051201339E-3</v>
      </c>
      <c r="BW379">
        <v>146713.8571428571</v>
      </c>
      <c r="BX379">
        <v>161510.44444444441</v>
      </c>
      <c r="BY379">
        <v>84963.75</v>
      </c>
      <c r="BZ379">
        <v>225682</v>
      </c>
      <c r="CA379">
        <v>169511.3</v>
      </c>
      <c r="CB379">
        <v>94823.4</v>
      </c>
      <c r="CC379">
        <v>98907.8</v>
      </c>
      <c r="CD379">
        <v>84822.111111111109</v>
      </c>
      <c r="CE379">
        <v>132155.22222222219</v>
      </c>
      <c r="CG379">
        <v>45044</v>
      </c>
      <c r="CH379">
        <v>96519.111111111109</v>
      </c>
      <c r="CI379">
        <v>91343.666666666672</v>
      </c>
      <c r="CJ379">
        <v>100340.125</v>
      </c>
      <c r="CK379">
        <v>104748.88888888891</v>
      </c>
      <c r="CL379">
        <v>101979.88888888891</v>
      </c>
      <c r="CM379">
        <v>105746.55555555561</v>
      </c>
      <c r="CN379">
        <v>91837.777777777781</v>
      </c>
      <c r="CO379">
        <v>90060</v>
      </c>
      <c r="CP379">
        <v>98563.111111111109</v>
      </c>
      <c r="CQ379">
        <v>100504.44444444439</v>
      </c>
      <c r="CR379">
        <v>74199.125</v>
      </c>
      <c r="CS379">
        <v>121693.1</v>
      </c>
      <c r="CT379">
        <v>145119.22222222219</v>
      </c>
      <c r="CU379">
        <v>76134.3</v>
      </c>
      <c r="CV379">
        <v>94406.222222222219</v>
      </c>
      <c r="CW379">
        <f t="shared" si="45"/>
        <v>148703.58333333334</v>
      </c>
      <c r="CX379">
        <f t="shared" si="46"/>
        <v>160275.84615384616</v>
      </c>
      <c r="CY379">
        <f t="shared" si="47"/>
        <v>8.0692307692307672</v>
      </c>
      <c r="CZ379">
        <v>1</v>
      </c>
      <c r="DA379">
        <v>0</v>
      </c>
      <c r="DB379">
        <v>1</v>
      </c>
      <c r="DC379">
        <v>0</v>
      </c>
      <c r="DD379">
        <v>1</v>
      </c>
      <c r="DE379">
        <v>1</v>
      </c>
      <c r="DF379">
        <v>0</v>
      </c>
      <c r="DG379">
        <f t="shared" si="48"/>
        <v>177500</v>
      </c>
      <c r="DH379">
        <f t="shared" si="49"/>
        <v>78000</v>
      </c>
      <c r="DI379">
        <f t="shared" si="50"/>
        <v>2.2756410256410255</v>
      </c>
      <c r="DJ379">
        <f t="shared" si="51"/>
        <v>177500</v>
      </c>
      <c r="DK379">
        <f t="shared" si="52"/>
        <v>140181</v>
      </c>
      <c r="DL379">
        <f t="shared" si="53"/>
        <v>1.2662201011549354</v>
      </c>
      <c r="DM379">
        <v>1</v>
      </c>
      <c r="DN379">
        <v>0</v>
      </c>
      <c r="DO379" t="s">
        <v>2601</v>
      </c>
      <c r="DP379">
        <v>0</v>
      </c>
      <c r="DQ379">
        <v>1</v>
      </c>
      <c r="DR379">
        <v>0</v>
      </c>
      <c r="DS379">
        <v>0</v>
      </c>
      <c r="DT379">
        <v>0</v>
      </c>
    </row>
    <row r="380" spans="1:124" x14ac:dyDescent="0.25">
      <c r="A380" t="s">
        <v>24</v>
      </c>
      <c r="B380" t="s">
        <v>1302</v>
      </c>
      <c r="C380" t="s">
        <v>1918</v>
      </c>
      <c r="D380" t="s">
        <v>1352</v>
      </c>
      <c r="E380">
        <v>5</v>
      </c>
      <c r="F380">
        <v>1412000</v>
      </c>
      <c r="G380">
        <v>1907531</v>
      </c>
      <c r="H380">
        <v>2265333</v>
      </c>
      <c r="I380">
        <v>2265333</v>
      </c>
      <c r="J380">
        <v>1065333</v>
      </c>
      <c r="K380">
        <v>1332000</v>
      </c>
      <c r="L380">
        <v>1212000</v>
      </c>
      <c r="M380">
        <v>1212000</v>
      </c>
      <c r="N380">
        <v>1545333</v>
      </c>
      <c r="O380">
        <v>2637454</v>
      </c>
      <c r="P380">
        <v>2265333</v>
      </c>
      <c r="Q380">
        <v>1478667</v>
      </c>
      <c r="R380">
        <v>1478667</v>
      </c>
      <c r="S380">
        <v>1065333</v>
      </c>
      <c r="T380">
        <v>1145333</v>
      </c>
      <c r="U380">
        <v>1345333</v>
      </c>
      <c r="V380">
        <v>1492000</v>
      </c>
      <c r="W380">
        <v>1065333</v>
      </c>
      <c r="X380">
        <v>1065333</v>
      </c>
      <c r="Y380">
        <v>1065333</v>
      </c>
      <c r="Z380">
        <v>1065333</v>
      </c>
      <c r="AA380">
        <v>1078667</v>
      </c>
      <c r="AB380">
        <v>1238667</v>
      </c>
      <c r="AC380">
        <v>1478667</v>
      </c>
      <c r="AD380">
        <v>1294420</v>
      </c>
      <c r="AE380">
        <v>1478667</v>
      </c>
      <c r="AF380">
        <v>1059000</v>
      </c>
      <c r="AG380">
        <v>1321402</v>
      </c>
      <c r="AH380">
        <v>1699000</v>
      </c>
      <c r="AI380">
        <v>1699000</v>
      </c>
      <c r="AJ380">
        <v>799000</v>
      </c>
      <c r="AK380">
        <v>999000</v>
      </c>
      <c r="AL380">
        <v>909000</v>
      </c>
      <c r="AM380">
        <v>909000</v>
      </c>
      <c r="AN380">
        <v>1159000</v>
      </c>
      <c r="AO380">
        <v>1827325</v>
      </c>
      <c r="AP380">
        <v>1699000</v>
      </c>
      <c r="AQ380">
        <v>1109000</v>
      </c>
      <c r="AR380">
        <v>1109000</v>
      </c>
      <c r="AS380">
        <v>799000</v>
      </c>
      <c r="AT380">
        <v>859000</v>
      </c>
      <c r="AU380">
        <v>1009000</v>
      </c>
      <c r="AV380">
        <v>1119000</v>
      </c>
      <c r="AW380">
        <v>799000</v>
      </c>
      <c r="AX380">
        <v>799000</v>
      </c>
      <c r="AY380">
        <v>799000</v>
      </c>
      <c r="AZ380">
        <v>799000</v>
      </c>
      <c r="BA380">
        <v>809000</v>
      </c>
      <c r="BB380">
        <v>929000</v>
      </c>
      <c r="BC380">
        <v>1109000</v>
      </c>
      <c r="BD380">
        <v>896726</v>
      </c>
      <c r="BE380">
        <v>1109000</v>
      </c>
      <c r="BF380">
        <v>8.9</v>
      </c>
      <c r="BG380">
        <v>8.9</v>
      </c>
      <c r="BH380">
        <v>8.9</v>
      </c>
      <c r="BI380">
        <v>8.9</v>
      </c>
      <c r="BJ380">
        <v>8.9</v>
      </c>
      <c r="BK380">
        <v>8.9</v>
      </c>
      <c r="BL380">
        <v>8.9</v>
      </c>
      <c r="BM380">
        <v>8.9</v>
      </c>
      <c r="BN380">
        <v>8.9</v>
      </c>
      <c r="BO380">
        <v>8.9</v>
      </c>
      <c r="BP380">
        <v>8.9</v>
      </c>
      <c r="BQ380">
        <v>8.9</v>
      </c>
      <c r="BR380">
        <v>8.9</v>
      </c>
      <c r="BS380" t="s">
        <v>1428</v>
      </c>
      <c r="BT380" s="7">
        <v>-7.7594493</v>
      </c>
      <c r="BU380" s="7">
        <v>110.387334</v>
      </c>
      <c r="BV380">
        <v>5.4339508399634251E-3</v>
      </c>
      <c r="BW380">
        <v>885441.75</v>
      </c>
      <c r="BX380">
        <v>1103828</v>
      </c>
      <c r="BY380">
        <v>1456254.1</v>
      </c>
      <c r="BZ380">
        <v>1452356.5</v>
      </c>
      <c r="CA380">
        <v>588031.11111111112</v>
      </c>
      <c r="CB380">
        <v>774164.77777777775</v>
      </c>
      <c r="CC380">
        <v>702612.3</v>
      </c>
      <c r="CD380">
        <v>687071.33333333337</v>
      </c>
      <c r="CE380">
        <v>993430.88888888888</v>
      </c>
      <c r="CF380">
        <v>1626831.111111111</v>
      </c>
      <c r="CG380">
        <v>1475819.777777778</v>
      </c>
      <c r="CH380">
        <v>896064</v>
      </c>
      <c r="CI380">
        <v>905472.4</v>
      </c>
      <c r="CJ380">
        <v>599422.33333333337</v>
      </c>
      <c r="CK380">
        <v>669935.5</v>
      </c>
      <c r="CL380">
        <v>811549.4</v>
      </c>
      <c r="CM380">
        <v>900760.5555555555</v>
      </c>
      <c r="CN380">
        <v>608465.6</v>
      </c>
      <c r="CO380">
        <v>577095.11111111112</v>
      </c>
      <c r="CP380">
        <v>589285.6</v>
      </c>
      <c r="CQ380">
        <v>578814.33333333337</v>
      </c>
      <c r="CR380">
        <v>599841</v>
      </c>
      <c r="CS380">
        <v>696250.6</v>
      </c>
      <c r="CT380">
        <v>863069.4</v>
      </c>
      <c r="CU380">
        <v>691049.1</v>
      </c>
      <c r="CV380">
        <v>904848.3</v>
      </c>
      <c r="CW380">
        <f t="shared" si="45"/>
        <v>1253671.3076923077</v>
      </c>
      <c r="CX380">
        <f t="shared" si="46"/>
        <v>910363.5384615385</v>
      </c>
      <c r="CY380">
        <f t="shared" si="47"/>
        <v>8.9000000000000021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f t="shared" si="48"/>
        <v>1827325</v>
      </c>
      <c r="DH380">
        <f t="shared" si="49"/>
        <v>799000</v>
      </c>
      <c r="DI380">
        <f t="shared" si="50"/>
        <v>2.287015018773467</v>
      </c>
      <c r="DJ380">
        <f t="shared" si="51"/>
        <v>1119000</v>
      </c>
      <c r="DK380">
        <f t="shared" si="52"/>
        <v>799000</v>
      </c>
      <c r="DL380">
        <f t="shared" si="53"/>
        <v>1.4005006257822279</v>
      </c>
      <c r="DM380">
        <v>1</v>
      </c>
      <c r="DN380">
        <v>0</v>
      </c>
      <c r="DO380" t="s">
        <v>2600</v>
      </c>
      <c r="DP380">
        <v>1</v>
      </c>
      <c r="DQ380">
        <v>0</v>
      </c>
      <c r="DR380">
        <v>0</v>
      </c>
      <c r="DS380">
        <v>0</v>
      </c>
      <c r="DT380">
        <v>0</v>
      </c>
    </row>
    <row r="381" spans="1:124" x14ac:dyDescent="0.25">
      <c r="A381" t="s">
        <v>10</v>
      </c>
      <c r="B381" t="s">
        <v>1302</v>
      </c>
      <c r="C381" t="s">
        <v>1850</v>
      </c>
      <c r="D381" t="s">
        <v>1352</v>
      </c>
      <c r="E381">
        <v>4</v>
      </c>
      <c r="F381">
        <v>890000</v>
      </c>
      <c r="G381">
        <v>1110000</v>
      </c>
      <c r="H381">
        <v>850000</v>
      </c>
      <c r="I381">
        <v>1680000</v>
      </c>
      <c r="J381">
        <v>800000</v>
      </c>
      <c r="K381">
        <v>730000</v>
      </c>
      <c r="L381">
        <v>780000</v>
      </c>
      <c r="M381">
        <v>850000</v>
      </c>
      <c r="N381">
        <v>1130000</v>
      </c>
      <c r="O381">
        <v>1100000</v>
      </c>
      <c r="P381">
        <v>1180000</v>
      </c>
      <c r="Q381">
        <v>780000</v>
      </c>
      <c r="R381">
        <v>790000</v>
      </c>
      <c r="S381">
        <v>730000</v>
      </c>
      <c r="T381">
        <v>730000</v>
      </c>
      <c r="U381">
        <v>780000</v>
      </c>
      <c r="V381">
        <v>780000</v>
      </c>
      <c r="W381">
        <v>730000</v>
      </c>
      <c r="X381">
        <v>730000</v>
      </c>
      <c r="Y381">
        <v>730000</v>
      </c>
      <c r="Z381">
        <v>790000</v>
      </c>
      <c r="AA381">
        <v>790000</v>
      </c>
      <c r="AB381">
        <v>850000</v>
      </c>
      <c r="AC381">
        <v>850000</v>
      </c>
      <c r="AD381">
        <v>790000</v>
      </c>
      <c r="AE381">
        <v>790000</v>
      </c>
      <c r="AF381">
        <v>623000</v>
      </c>
      <c r="AG381">
        <v>777000</v>
      </c>
      <c r="AH381">
        <v>595000</v>
      </c>
      <c r="AI381">
        <v>1176000</v>
      </c>
      <c r="AJ381">
        <v>560000</v>
      </c>
      <c r="AK381">
        <v>511000</v>
      </c>
      <c r="AL381">
        <v>546000</v>
      </c>
      <c r="AM381">
        <v>595000</v>
      </c>
      <c r="AN381">
        <v>791000</v>
      </c>
      <c r="AO381">
        <v>770000</v>
      </c>
      <c r="AP381">
        <v>826000</v>
      </c>
      <c r="AQ381">
        <v>546000</v>
      </c>
      <c r="AR381">
        <v>553000</v>
      </c>
      <c r="AS381">
        <v>511000</v>
      </c>
      <c r="AT381">
        <v>511000</v>
      </c>
      <c r="AU381">
        <v>546000</v>
      </c>
      <c r="AV381">
        <v>546000</v>
      </c>
      <c r="AW381">
        <v>511000</v>
      </c>
      <c r="AX381">
        <v>511000</v>
      </c>
      <c r="AY381">
        <v>511000</v>
      </c>
      <c r="AZ381">
        <v>553000</v>
      </c>
      <c r="BA381">
        <v>553000</v>
      </c>
      <c r="BB381">
        <v>595000</v>
      </c>
      <c r="BC381">
        <v>595000</v>
      </c>
      <c r="BD381">
        <v>553000</v>
      </c>
      <c r="BE381">
        <v>553000</v>
      </c>
      <c r="BF381">
        <v>8.6</v>
      </c>
      <c r="BG381">
        <v>8.6</v>
      </c>
      <c r="BH381">
        <v>8.6</v>
      </c>
      <c r="BI381">
        <v>8.6</v>
      </c>
      <c r="BJ381">
        <v>8.6</v>
      </c>
      <c r="BK381">
        <v>8.6</v>
      </c>
      <c r="BL381">
        <v>8.6</v>
      </c>
      <c r="BM381">
        <v>8.6</v>
      </c>
      <c r="BN381">
        <v>8.6</v>
      </c>
      <c r="BO381">
        <v>8.6</v>
      </c>
      <c r="BP381">
        <v>8.6</v>
      </c>
      <c r="BQ381">
        <v>8.6</v>
      </c>
      <c r="BR381">
        <v>8.6</v>
      </c>
      <c r="BS381" t="s">
        <v>1428</v>
      </c>
      <c r="BT381" s="7">
        <v>-7.7668603999999997</v>
      </c>
      <c r="BU381" s="7">
        <v>110.431927</v>
      </c>
      <c r="BV381">
        <v>9.9547560592420578E-3</v>
      </c>
      <c r="BW381">
        <v>426660.4</v>
      </c>
      <c r="BX381">
        <v>520383.11111111112</v>
      </c>
      <c r="BY381">
        <v>435254</v>
      </c>
      <c r="BZ381">
        <v>845397.3</v>
      </c>
      <c r="CA381">
        <v>349257.2</v>
      </c>
      <c r="CB381">
        <v>325232.59999999998</v>
      </c>
      <c r="CC381">
        <v>346199.1</v>
      </c>
      <c r="CD381">
        <v>409596.25</v>
      </c>
      <c r="CE381">
        <v>545645</v>
      </c>
      <c r="CF381">
        <v>508770.88888888888</v>
      </c>
      <c r="CG381">
        <v>536757.25</v>
      </c>
      <c r="CH381">
        <v>296099.75</v>
      </c>
      <c r="CI381">
        <v>348010.22222222219</v>
      </c>
      <c r="CJ381">
        <v>313901.2</v>
      </c>
      <c r="CK381">
        <v>797174.1</v>
      </c>
      <c r="CL381">
        <v>358287.7</v>
      </c>
      <c r="CM381">
        <v>357173.22222222219</v>
      </c>
      <c r="CN381">
        <v>296591</v>
      </c>
      <c r="CO381">
        <v>319835.40000000002</v>
      </c>
      <c r="CP381">
        <v>319376.8</v>
      </c>
      <c r="CQ381">
        <v>347969.66666666669</v>
      </c>
      <c r="CR381">
        <v>351101.66666666669</v>
      </c>
      <c r="CS381">
        <v>395175.88888888888</v>
      </c>
      <c r="CT381">
        <v>393251.875</v>
      </c>
      <c r="CU381">
        <v>329484.33333333331</v>
      </c>
      <c r="CV381">
        <v>338146</v>
      </c>
      <c r="CW381">
        <f t="shared" si="45"/>
        <v>682230.76923076925</v>
      </c>
      <c r="CX381">
        <f t="shared" si="46"/>
        <v>542230.76923076925</v>
      </c>
      <c r="CY381">
        <f t="shared" si="47"/>
        <v>8.5999999999999979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f t="shared" si="48"/>
        <v>1176000</v>
      </c>
      <c r="DH381">
        <f t="shared" si="49"/>
        <v>511000</v>
      </c>
      <c r="DI381">
        <f t="shared" si="50"/>
        <v>2.3013698630136985</v>
      </c>
      <c r="DJ381">
        <f t="shared" si="51"/>
        <v>595000</v>
      </c>
      <c r="DK381">
        <f t="shared" si="52"/>
        <v>511000</v>
      </c>
      <c r="DL381">
        <f t="shared" si="53"/>
        <v>1.1643835616438356</v>
      </c>
      <c r="DM381">
        <v>1</v>
      </c>
      <c r="DN381">
        <v>0</v>
      </c>
      <c r="DO381" t="s">
        <v>2600</v>
      </c>
      <c r="DP381">
        <v>1</v>
      </c>
      <c r="DQ381">
        <v>0</v>
      </c>
      <c r="DR381">
        <v>0</v>
      </c>
      <c r="DS381">
        <v>0</v>
      </c>
      <c r="DT381">
        <v>0</v>
      </c>
    </row>
    <row r="382" spans="1:124" x14ac:dyDescent="0.25">
      <c r="A382" t="s">
        <v>1227</v>
      </c>
      <c r="B382" t="s">
        <v>1297</v>
      </c>
      <c r="C382" t="s">
        <v>2289</v>
      </c>
      <c r="D382" t="s">
        <v>1352</v>
      </c>
      <c r="E382">
        <v>4</v>
      </c>
      <c r="G382">
        <v>733333</v>
      </c>
      <c r="J382">
        <v>481928</v>
      </c>
      <c r="N382">
        <v>481928</v>
      </c>
      <c r="O382">
        <v>1000000</v>
      </c>
      <c r="Q382">
        <v>433735</v>
      </c>
      <c r="R382">
        <v>733333</v>
      </c>
      <c r="T382">
        <v>733333</v>
      </c>
      <c r="V382">
        <v>481928</v>
      </c>
      <c r="W382">
        <v>481928</v>
      </c>
      <c r="AA382">
        <v>481928</v>
      </c>
      <c r="AB382">
        <v>481928</v>
      </c>
      <c r="AC382">
        <v>733333</v>
      </c>
      <c r="AD382">
        <v>433735</v>
      </c>
      <c r="AE382">
        <v>433735</v>
      </c>
      <c r="AG382">
        <v>550000</v>
      </c>
      <c r="AJ382">
        <v>361446</v>
      </c>
      <c r="AN382">
        <v>361446</v>
      </c>
      <c r="AO382">
        <v>750000</v>
      </c>
      <c r="AQ382">
        <v>325301</v>
      </c>
      <c r="AR382">
        <v>550000</v>
      </c>
      <c r="AT382">
        <v>550000</v>
      </c>
      <c r="AV382">
        <v>361446</v>
      </c>
      <c r="AW382">
        <v>361446</v>
      </c>
      <c r="BA382">
        <v>361446</v>
      </c>
      <c r="BB382">
        <v>361446</v>
      </c>
      <c r="BC382">
        <v>550000</v>
      </c>
      <c r="BD382">
        <v>325301</v>
      </c>
      <c r="BE382">
        <v>325301</v>
      </c>
      <c r="BG382">
        <v>8.6999999999999993</v>
      </c>
      <c r="BI382">
        <v>8.6999999999999993</v>
      </c>
      <c r="BJ382">
        <v>8.6999999999999993</v>
      </c>
      <c r="BN382">
        <v>8.6999999999999993</v>
      </c>
      <c r="BO382">
        <v>8.6999999999999993</v>
      </c>
      <c r="BP382">
        <v>8.6999999999999993</v>
      </c>
      <c r="BQ382">
        <v>8.6999999999999993</v>
      </c>
      <c r="BR382">
        <v>8.6999999999999993</v>
      </c>
      <c r="BS382" t="s">
        <v>1428</v>
      </c>
      <c r="BT382" s="7">
        <v>-7.7923469000000001</v>
      </c>
      <c r="BU382" s="7">
        <v>110.3585968</v>
      </c>
      <c r="BV382">
        <v>2.111217290298598E-3</v>
      </c>
      <c r="BX382">
        <v>293186</v>
      </c>
      <c r="CA382">
        <v>165529.4</v>
      </c>
      <c r="CE382">
        <v>151045.66666666669</v>
      </c>
      <c r="CF382">
        <v>445779</v>
      </c>
      <c r="CH382">
        <v>106540.3333333333</v>
      </c>
      <c r="CI382">
        <v>288097.59999999998</v>
      </c>
      <c r="CK382">
        <v>293545.5</v>
      </c>
      <c r="CM382">
        <v>109577.75</v>
      </c>
      <c r="CN382">
        <v>121778.7</v>
      </c>
      <c r="CR382">
        <v>136845.70000000001</v>
      </c>
      <c r="CS382">
        <v>131679.77777777781</v>
      </c>
      <c r="CT382">
        <v>308384.625</v>
      </c>
      <c r="CU382">
        <v>96112</v>
      </c>
      <c r="CV382">
        <v>100177.8</v>
      </c>
      <c r="CW382">
        <f t="shared" si="45"/>
        <v>483032.16666666669</v>
      </c>
      <c r="CX382">
        <f t="shared" si="46"/>
        <v>399548.25</v>
      </c>
      <c r="CY382">
        <f t="shared" si="47"/>
        <v>8.7000000000000011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f t="shared" si="48"/>
        <v>750000</v>
      </c>
      <c r="DH382">
        <f t="shared" si="49"/>
        <v>325301</v>
      </c>
      <c r="DI382">
        <f t="shared" si="50"/>
        <v>2.3055570072025602</v>
      </c>
      <c r="DJ382">
        <f t="shared" si="51"/>
        <v>550000</v>
      </c>
      <c r="DK382">
        <f t="shared" si="52"/>
        <v>325301</v>
      </c>
      <c r="DL382">
        <f t="shared" si="53"/>
        <v>1.6907418052818775</v>
      </c>
      <c r="DM382">
        <v>1</v>
      </c>
      <c r="DN382">
        <v>0</v>
      </c>
      <c r="DO382" t="s">
        <v>2601</v>
      </c>
      <c r="DP382">
        <v>0</v>
      </c>
      <c r="DQ382">
        <v>1</v>
      </c>
      <c r="DR382">
        <v>0</v>
      </c>
      <c r="DS382">
        <v>0</v>
      </c>
      <c r="DT382">
        <v>0</v>
      </c>
    </row>
    <row r="383" spans="1:124" x14ac:dyDescent="0.25">
      <c r="A383" t="s">
        <v>46</v>
      </c>
      <c r="B383" t="s">
        <v>1289</v>
      </c>
      <c r="C383" t="s">
        <v>1965</v>
      </c>
      <c r="D383" t="s">
        <v>1352</v>
      </c>
      <c r="E383">
        <v>5</v>
      </c>
      <c r="F383">
        <v>1740000</v>
      </c>
      <c r="G383">
        <v>1740000</v>
      </c>
      <c r="H383">
        <v>2660000</v>
      </c>
      <c r="I383">
        <v>2040000</v>
      </c>
      <c r="J383">
        <v>1390000</v>
      </c>
      <c r="K383">
        <v>1640000</v>
      </c>
      <c r="L383">
        <v>1640000</v>
      </c>
      <c r="M383">
        <v>2600000</v>
      </c>
      <c r="N383">
        <v>2600000</v>
      </c>
      <c r="O383">
        <v>2340000</v>
      </c>
      <c r="P383">
        <v>2340000</v>
      </c>
      <c r="Q383">
        <v>1215000</v>
      </c>
      <c r="R383">
        <v>1390000</v>
      </c>
      <c r="S383">
        <v>1215000</v>
      </c>
      <c r="T383">
        <v>1215000</v>
      </c>
      <c r="U383">
        <v>1640000</v>
      </c>
      <c r="V383">
        <v>1640000</v>
      </c>
      <c r="W383">
        <v>1340000</v>
      </c>
      <c r="X383">
        <v>1340000</v>
      </c>
      <c r="Y383">
        <v>1340000</v>
      </c>
      <c r="Z383">
        <v>1340000</v>
      </c>
      <c r="AA383">
        <v>1340000</v>
      </c>
      <c r="AB383">
        <v>3400000</v>
      </c>
      <c r="AC383">
        <v>3400000</v>
      </c>
      <c r="AD383">
        <v>1215000</v>
      </c>
      <c r="AE383">
        <v>1390000</v>
      </c>
      <c r="AF383">
        <v>1218000</v>
      </c>
      <c r="AG383">
        <v>1218000</v>
      </c>
      <c r="AH383">
        <v>1995000</v>
      </c>
      <c r="AI383">
        <v>1428000</v>
      </c>
      <c r="AJ383">
        <v>973000</v>
      </c>
      <c r="AK383">
        <v>1148000</v>
      </c>
      <c r="AL383">
        <v>1148000</v>
      </c>
      <c r="AM383">
        <v>1820000</v>
      </c>
      <c r="AN383">
        <v>1820000</v>
      </c>
      <c r="AO383">
        <v>1638000</v>
      </c>
      <c r="AP383">
        <v>1638000</v>
      </c>
      <c r="AQ383">
        <v>850500</v>
      </c>
      <c r="AR383">
        <v>973000</v>
      </c>
      <c r="AS383">
        <v>850500</v>
      </c>
      <c r="AT383">
        <v>850500</v>
      </c>
      <c r="AU383">
        <v>1148000</v>
      </c>
      <c r="AV383">
        <v>1148000</v>
      </c>
      <c r="AW383">
        <v>938000</v>
      </c>
      <c r="AX383">
        <v>938000</v>
      </c>
      <c r="AY383">
        <v>938000</v>
      </c>
      <c r="AZ383">
        <v>938000</v>
      </c>
      <c r="BA383">
        <v>938000</v>
      </c>
      <c r="BB383">
        <v>2380000</v>
      </c>
      <c r="BC383">
        <v>2380000</v>
      </c>
      <c r="BD383">
        <v>850500</v>
      </c>
      <c r="BE383">
        <v>973000</v>
      </c>
      <c r="BF383">
        <v>8.6999999999999993</v>
      </c>
      <c r="BG383">
        <v>8.6999999999999993</v>
      </c>
      <c r="BH383">
        <v>8.6999999999999993</v>
      </c>
      <c r="BI383">
        <v>8.6999999999999993</v>
      </c>
      <c r="BJ383">
        <v>8.6999999999999993</v>
      </c>
      <c r="BK383">
        <v>8.6999999999999993</v>
      </c>
      <c r="BL383">
        <v>8.6999999999999993</v>
      </c>
      <c r="BM383">
        <v>8.6999999999999993</v>
      </c>
      <c r="BN383">
        <v>8.6999999999999993</v>
      </c>
      <c r="BO383">
        <v>8.6999999999999993</v>
      </c>
      <c r="BP383">
        <v>8.6999999999999993</v>
      </c>
      <c r="BQ383">
        <v>8.6999999999999993</v>
      </c>
      <c r="BR383">
        <v>8.6999999999999993</v>
      </c>
      <c r="BS383" t="s">
        <v>2479</v>
      </c>
      <c r="BT383" s="7">
        <v>-7.7976058999999998</v>
      </c>
      <c r="BU383" s="7">
        <v>110.36902430000001</v>
      </c>
      <c r="BV383">
        <v>3.025202626255497E-3</v>
      </c>
      <c r="BW383">
        <v>981471.9</v>
      </c>
      <c r="BX383">
        <v>1049583.166666667</v>
      </c>
      <c r="BY383">
        <v>1814583.333333333</v>
      </c>
      <c r="BZ383">
        <v>1136305.833333333</v>
      </c>
      <c r="CA383">
        <v>730441.2</v>
      </c>
      <c r="CB383">
        <v>941847.4</v>
      </c>
      <c r="CC383">
        <v>936207.5</v>
      </c>
      <c r="CD383">
        <v>1582864.8</v>
      </c>
      <c r="CE383">
        <v>1539636.6</v>
      </c>
      <c r="CF383">
        <v>1466808.857142857</v>
      </c>
      <c r="CG383">
        <v>1310744.6000000001</v>
      </c>
      <c r="CH383">
        <v>613849.625</v>
      </c>
      <c r="CI383">
        <v>746943.7</v>
      </c>
      <c r="CJ383">
        <v>634292</v>
      </c>
      <c r="CK383">
        <v>633563</v>
      </c>
      <c r="CL383">
        <v>924107.5</v>
      </c>
      <c r="CM383">
        <v>851799</v>
      </c>
      <c r="CN383">
        <v>705571.5555555555</v>
      </c>
      <c r="CO383">
        <v>728921.88888888888</v>
      </c>
      <c r="CP383">
        <v>734812.4444444445</v>
      </c>
      <c r="CQ383">
        <v>735978.88888888888</v>
      </c>
      <c r="CR383">
        <v>714652.22222222225</v>
      </c>
      <c r="CS383">
        <v>2192184.5</v>
      </c>
      <c r="CT383">
        <v>2166067</v>
      </c>
      <c r="CU383">
        <v>645344.19999999995</v>
      </c>
      <c r="CV383">
        <v>780646.7</v>
      </c>
      <c r="CW383">
        <f t="shared" si="45"/>
        <v>1374423.076923077</v>
      </c>
      <c r="CX383">
        <f t="shared" si="46"/>
        <v>1174653.8461538462</v>
      </c>
      <c r="CY383">
        <f t="shared" si="47"/>
        <v>8.7000000000000011</v>
      </c>
      <c r="CZ383">
        <v>0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f t="shared" si="48"/>
        <v>1995000</v>
      </c>
      <c r="DH383">
        <f t="shared" si="49"/>
        <v>850500</v>
      </c>
      <c r="DI383">
        <f t="shared" si="50"/>
        <v>2.3456790123456792</v>
      </c>
      <c r="DJ383">
        <f t="shared" si="51"/>
        <v>2380000</v>
      </c>
      <c r="DK383">
        <f t="shared" si="52"/>
        <v>850500</v>
      </c>
      <c r="DL383">
        <f t="shared" si="53"/>
        <v>2.7983539094650207</v>
      </c>
      <c r="DM383">
        <v>1</v>
      </c>
      <c r="DN383">
        <v>0</v>
      </c>
      <c r="DO383" t="s">
        <v>2601</v>
      </c>
      <c r="DP383">
        <v>0</v>
      </c>
      <c r="DQ383">
        <v>1</v>
      </c>
      <c r="DR383">
        <v>0</v>
      </c>
      <c r="DS383">
        <v>0</v>
      </c>
      <c r="DT383">
        <v>0</v>
      </c>
    </row>
    <row r="384" spans="1:124" x14ac:dyDescent="0.25">
      <c r="A384" t="s">
        <v>37</v>
      </c>
      <c r="B384" t="s">
        <v>1289</v>
      </c>
      <c r="C384" t="s">
        <v>1607</v>
      </c>
      <c r="D384" t="s">
        <v>1352</v>
      </c>
      <c r="E384">
        <v>4</v>
      </c>
      <c r="F384">
        <v>1038667</v>
      </c>
      <c r="I384">
        <v>1438667</v>
      </c>
      <c r="J384">
        <v>1038667</v>
      </c>
      <c r="K384">
        <v>972000</v>
      </c>
      <c r="L384">
        <v>1172000</v>
      </c>
      <c r="M384">
        <v>1172000</v>
      </c>
      <c r="O384">
        <v>1438667</v>
      </c>
      <c r="P384">
        <v>1972000</v>
      </c>
      <c r="Q384">
        <v>838667</v>
      </c>
      <c r="R384">
        <v>905333</v>
      </c>
      <c r="S384">
        <v>1038667</v>
      </c>
      <c r="T384">
        <v>1038667</v>
      </c>
      <c r="U384">
        <v>1038667</v>
      </c>
      <c r="V384">
        <v>1038667</v>
      </c>
      <c r="W384">
        <v>1038667</v>
      </c>
      <c r="X384">
        <v>1038667</v>
      </c>
      <c r="Y384">
        <v>1038667</v>
      </c>
      <c r="Z384">
        <v>1038667</v>
      </c>
      <c r="AA384">
        <v>1038667</v>
      </c>
      <c r="AD384">
        <v>1105333</v>
      </c>
      <c r="AE384">
        <v>1105333</v>
      </c>
      <c r="AF384">
        <v>779000</v>
      </c>
      <c r="AI384">
        <v>1079000</v>
      </c>
      <c r="AJ384">
        <v>779000</v>
      </c>
      <c r="AK384">
        <v>729000</v>
      </c>
      <c r="AL384">
        <v>879000</v>
      </c>
      <c r="AM384">
        <v>879000</v>
      </c>
      <c r="AO384">
        <v>1079000</v>
      </c>
      <c r="AP384">
        <v>1479000</v>
      </c>
      <c r="AQ384">
        <v>629000</v>
      </c>
      <c r="AR384">
        <v>679000</v>
      </c>
      <c r="AS384">
        <v>779000</v>
      </c>
      <c r="AT384">
        <v>779000</v>
      </c>
      <c r="AU384">
        <v>779000</v>
      </c>
      <c r="AV384">
        <v>779000</v>
      </c>
      <c r="AW384">
        <v>779000</v>
      </c>
      <c r="AX384">
        <v>779000</v>
      </c>
      <c r="AY384">
        <v>779000</v>
      </c>
      <c r="AZ384">
        <v>779000</v>
      </c>
      <c r="BA384">
        <v>779000</v>
      </c>
      <c r="BD384">
        <v>829000</v>
      </c>
      <c r="BE384">
        <v>829000</v>
      </c>
      <c r="BF384">
        <v>8.6999999999999993</v>
      </c>
      <c r="BG384">
        <v>8.6999999999999993</v>
      </c>
      <c r="BH384">
        <v>8.6999999999999993</v>
      </c>
      <c r="BI384">
        <v>8.6999999999999993</v>
      </c>
      <c r="BJ384">
        <v>8.6999999999999993</v>
      </c>
      <c r="BK384">
        <v>8.6999999999999993</v>
      </c>
      <c r="BL384">
        <v>8.6999999999999993</v>
      </c>
      <c r="BM384">
        <v>8.6999999999999993</v>
      </c>
      <c r="BN384">
        <v>8.6999999999999993</v>
      </c>
      <c r="BO384">
        <v>8.6999999999999993</v>
      </c>
      <c r="BP384">
        <v>8.6999999999999993</v>
      </c>
      <c r="BQ384">
        <v>8.6999999999999993</v>
      </c>
      <c r="BR384">
        <v>8.6999999999999993</v>
      </c>
      <c r="BS384" t="s">
        <v>1428</v>
      </c>
      <c r="BT384" s="7">
        <v>-7.7938589</v>
      </c>
      <c r="BU384" s="7">
        <v>110.3649049</v>
      </c>
      <c r="BV384">
        <v>1.0876412339163139E-3</v>
      </c>
      <c r="BW384">
        <v>535106.25</v>
      </c>
      <c r="BZ384">
        <v>752740</v>
      </c>
      <c r="CA384">
        <v>393705.55555555562</v>
      </c>
      <c r="CB384">
        <v>395932.11111111112</v>
      </c>
      <c r="CC384">
        <v>494835</v>
      </c>
      <c r="CD384">
        <v>584718.75</v>
      </c>
      <c r="CF384">
        <v>741546.83333333337</v>
      </c>
      <c r="CG384">
        <v>753196.83333333337</v>
      </c>
      <c r="CH384">
        <v>264835.20000000001</v>
      </c>
      <c r="CI384">
        <v>374093.75</v>
      </c>
      <c r="CJ384">
        <v>461872.22222222219</v>
      </c>
      <c r="CK384">
        <v>438538.77777777781</v>
      </c>
      <c r="CL384">
        <v>386077.88888888888</v>
      </c>
      <c r="CM384">
        <v>348020.1</v>
      </c>
      <c r="CN384">
        <v>428435.20000000001</v>
      </c>
      <c r="CO384">
        <v>437744.9</v>
      </c>
      <c r="CP384">
        <v>410994.9</v>
      </c>
      <c r="CQ384">
        <v>439374.9</v>
      </c>
      <c r="CR384">
        <v>414174.9</v>
      </c>
      <c r="CU384">
        <v>444873.6</v>
      </c>
      <c r="CV384">
        <v>490694.33333333331</v>
      </c>
      <c r="CW384">
        <f t="shared" si="45"/>
        <v>899000</v>
      </c>
      <c r="CX384">
        <f t="shared" si="46"/>
        <v>788090.90909090906</v>
      </c>
      <c r="CY384">
        <f t="shared" si="47"/>
        <v>8.7000000000000011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f t="shared" si="48"/>
        <v>1479000</v>
      </c>
      <c r="DH384">
        <f t="shared" si="49"/>
        <v>629000</v>
      </c>
      <c r="DI384">
        <f t="shared" si="50"/>
        <v>2.3513513513513513</v>
      </c>
      <c r="DJ384">
        <f t="shared" si="51"/>
        <v>829000</v>
      </c>
      <c r="DK384">
        <f t="shared" si="52"/>
        <v>779000</v>
      </c>
      <c r="DL384">
        <f t="shared" si="53"/>
        <v>1.0641848523748396</v>
      </c>
      <c r="DM384">
        <v>1</v>
      </c>
      <c r="DN384">
        <v>0</v>
      </c>
      <c r="DO384" t="s">
        <v>2601</v>
      </c>
      <c r="DP384">
        <v>0</v>
      </c>
      <c r="DQ384">
        <v>1</v>
      </c>
      <c r="DR384">
        <v>0</v>
      </c>
      <c r="DS384">
        <v>0</v>
      </c>
      <c r="DT384">
        <v>0</v>
      </c>
    </row>
    <row r="385" spans="1:124" x14ac:dyDescent="0.25">
      <c r="A385" t="s">
        <v>15</v>
      </c>
      <c r="B385" t="s">
        <v>1285</v>
      </c>
      <c r="C385" t="s">
        <v>1722</v>
      </c>
      <c r="D385" t="s">
        <v>1352</v>
      </c>
      <c r="E385">
        <v>4</v>
      </c>
      <c r="F385">
        <v>1696000</v>
      </c>
      <c r="G385">
        <v>2600533</v>
      </c>
      <c r="H385">
        <v>2416533</v>
      </c>
      <c r="I385">
        <v>1696000</v>
      </c>
      <c r="J385">
        <v>1576000</v>
      </c>
      <c r="K385">
        <v>2416533</v>
      </c>
      <c r="L385">
        <v>2416533</v>
      </c>
      <c r="M385">
        <v>1812400</v>
      </c>
      <c r="O385">
        <v>1576000</v>
      </c>
      <c r="P385">
        <v>2600533</v>
      </c>
      <c r="Q385">
        <v>1103200</v>
      </c>
      <c r="R385">
        <v>1103200</v>
      </c>
      <c r="S385">
        <v>1103200</v>
      </c>
      <c r="T385">
        <v>1576000</v>
      </c>
      <c r="U385">
        <v>1576000</v>
      </c>
      <c r="V385">
        <v>1103200</v>
      </c>
      <c r="W385">
        <v>1576000</v>
      </c>
      <c r="X385">
        <v>1576000</v>
      </c>
      <c r="Y385">
        <v>1576000</v>
      </c>
      <c r="Z385">
        <v>1812400</v>
      </c>
      <c r="AA385">
        <v>966613</v>
      </c>
      <c r="AB385">
        <v>2600533</v>
      </c>
      <c r="AC385">
        <v>4685867</v>
      </c>
      <c r="AD385">
        <v>1050667</v>
      </c>
      <c r="AE385">
        <v>1050667</v>
      </c>
      <c r="AF385">
        <v>1272000</v>
      </c>
      <c r="AG385">
        <v>1950400</v>
      </c>
      <c r="AH385">
        <v>1812400</v>
      </c>
      <c r="AI385">
        <v>1272000</v>
      </c>
      <c r="AJ385">
        <v>1182000</v>
      </c>
      <c r="AK385">
        <v>1812400</v>
      </c>
      <c r="AL385">
        <v>1812400</v>
      </c>
      <c r="AM385">
        <v>1087440</v>
      </c>
      <c r="AO385">
        <v>1182000</v>
      </c>
      <c r="AP385">
        <v>1950400</v>
      </c>
      <c r="AQ385">
        <v>827400</v>
      </c>
      <c r="AR385">
        <v>827400</v>
      </c>
      <c r="AS385">
        <v>827400</v>
      </c>
      <c r="AT385">
        <v>1182000</v>
      </c>
      <c r="AU385">
        <v>1182000</v>
      </c>
      <c r="AV385">
        <v>827400</v>
      </c>
      <c r="AW385">
        <v>1182000</v>
      </c>
      <c r="AX385">
        <v>1182000</v>
      </c>
      <c r="AY385">
        <v>1182000</v>
      </c>
      <c r="AZ385">
        <v>1087440</v>
      </c>
      <c r="BA385">
        <v>724960</v>
      </c>
      <c r="BB385">
        <v>1950400</v>
      </c>
      <c r="BC385">
        <v>3514400</v>
      </c>
      <c r="BD385">
        <v>788000</v>
      </c>
      <c r="BE385">
        <v>788000</v>
      </c>
      <c r="BF385">
        <v>8.6999999999999993</v>
      </c>
      <c r="BG385">
        <v>8.8000000000000007</v>
      </c>
      <c r="BH385">
        <v>8.8000000000000007</v>
      </c>
      <c r="BI385">
        <v>8.8000000000000007</v>
      </c>
      <c r="BJ385">
        <v>8.8000000000000007</v>
      </c>
      <c r="BK385">
        <v>8.8000000000000007</v>
      </c>
      <c r="BL385">
        <v>8.6999999999999993</v>
      </c>
      <c r="BM385">
        <v>8.8000000000000007</v>
      </c>
      <c r="BN385">
        <v>8.8000000000000007</v>
      </c>
      <c r="BO385">
        <v>8.8000000000000007</v>
      </c>
      <c r="BP385">
        <v>8.8000000000000007</v>
      </c>
      <c r="BQ385">
        <v>8.8000000000000007</v>
      </c>
      <c r="BR385">
        <v>8.8000000000000007</v>
      </c>
      <c r="BS385" t="s">
        <v>1428</v>
      </c>
      <c r="BT385" s="7">
        <v>-7.7847514000000002</v>
      </c>
      <c r="BU385" s="7">
        <v>110.3671377</v>
      </c>
      <c r="BV385">
        <v>2.0029275035913581E-3</v>
      </c>
      <c r="BW385">
        <v>776119.4</v>
      </c>
      <c r="BX385">
        <v>1171270.375</v>
      </c>
      <c r="BY385">
        <v>1262995</v>
      </c>
      <c r="BZ385">
        <v>642663.28571428568</v>
      </c>
      <c r="CA385">
        <v>684934.5</v>
      </c>
      <c r="CB385">
        <v>1311309.7</v>
      </c>
      <c r="CC385">
        <v>1309732.7</v>
      </c>
      <c r="CD385">
        <v>530280.5</v>
      </c>
      <c r="CF385">
        <v>471762.75</v>
      </c>
      <c r="CG385">
        <v>1144793.875</v>
      </c>
      <c r="CH385">
        <v>377092.6</v>
      </c>
      <c r="CI385">
        <v>354399.6</v>
      </c>
      <c r="CJ385">
        <v>332677.2</v>
      </c>
      <c r="CK385">
        <v>629917.19999999995</v>
      </c>
      <c r="CL385">
        <v>604967.22222222225</v>
      </c>
      <c r="CM385">
        <v>288952.59999999998</v>
      </c>
      <c r="CN385">
        <v>702823.1</v>
      </c>
      <c r="CO385">
        <v>688353.6</v>
      </c>
      <c r="CP385">
        <v>688382.1</v>
      </c>
      <c r="CQ385">
        <v>578667.9</v>
      </c>
      <c r="CR385">
        <v>254219.1</v>
      </c>
      <c r="CS385">
        <v>1315739.8</v>
      </c>
      <c r="CT385">
        <v>2916633.888888889</v>
      </c>
      <c r="CU385">
        <v>321946</v>
      </c>
      <c r="CV385">
        <v>303838</v>
      </c>
      <c r="CW385">
        <f t="shared" si="45"/>
        <v>1415686.6666666667</v>
      </c>
      <c r="CX385">
        <f t="shared" si="46"/>
        <v>1262923.076923077</v>
      </c>
      <c r="CY385">
        <f t="shared" si="47"/>
        <v>8.7846153846153836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f t="shared" si="48"/>
        <v>1950400</v>
      </c>
      <c r="DH385">
        <f t="shared" si="49"/>
        <v>827400</v>
      </c>
      <c r="DI385">
        <f t="shared" si="50"/>
        <v>2.357263717669809</v>
      </c>
      <c r="DJ385">
        <f t="shared" si="51"/>
        <v>3514400</v>
      </c>
      <c r="DK385">
        <f t="shared" si="52"/>
        <v>724960</v>
      </c>
      <c r="DL385">
        <f t="shared" si="53"/>
        <v>4.8477157360406089</v>
      </c>
      <c r="DM385">
        <v>1</v>
      </c>
      <c r="DN385">
        <v>0</v>
      </c>
      <c r="DO385" t="s">
        <v>2601</v>
      </c>
      <c r="DP385">
        <v>0</v>
      </c>
      <c r="DQ385">
        <v>1</v>
      </c>
      <c r="DR385">
        <v>0</v>
      </c>
      <c r="DS385">
        <v>0</v>
      </c>
      <c r="DT385">
        <v>0</v>
      </c>
    </row>
    <row r="386" spans="1:124" x14ac:dyDescent="0.25">
      <c r="A386" t="s">
        <v>31</v>
      </c>
      <c r="B386" t="s">
        <v>1285</v>
      </c>
      <c r="C386" t="s">
        <v>2399</v>
      </c>
      <c r="D386" t="s">
        <v>1352</v>
      </c>
      <c r="E386">
        <v>4</v>
      </c>
      <c r="F386">
        <v>866533</v>
      </c>
      <c r="I386">
        <v>1266533</v>
      </c>
      <c r="J386">
        <v>759867</v>
      </c>
      <c r="K386">
        <v>986533</v>
      </c>
      <c r="L386">
        <v>946533</v>
      </c>
      <c r="M386">
        <v>999867</v>
      </c>
      <c r="O386">
        <v>1586533</v>
      </c>
      <c r="P386">
        <v>1466533</v>
      </c>
      <c r="Q386">
        <v>666533</v>
      </c>
      <c r="R386">
        <v>826533</v>
      </c>
      <c r="S386">
        <v>999867</v>
      </c>
      <c r="T386">
        <v>999867</v>
      </c>
      <c r="U386">
        <v>1199867</v>
      </c>
      <c r="V386">
        <v>1266533</v>
      </c>
      <c r="W386">
        <v>839867</v>
      </c>
      <c r="X386">
        <v>906533</v>
      </c>
      <c r="Y386">
        <v>906533</v>
      </c>
      <c r="Z386">
        <v>999867</v>
      </c>
      <c r="AA386">
        <v>999867</v>
      </c>
      <c r="AB386">
        <v>1199867</v>
      </c>
      <c r="AC386">
        <v>1333200</v>
      </c>
      <c r="AD386">
        <v>839867</v>
      </c>
      <c r="AE386">
        <v>999867</v>
      </c>
      <c r="AF386">
        <v>649900</v>
      </c>
      <c r="AI386">
        <v>949900</v>
      </c>
      <c r="AJ386">
        <v>569900</v>
      </c>
      <c r="AK386">
        <v>739900</v>
      </c>
      <c r="AL386">
        <v>709900</v>
      </c>
      <c r="AM386">
        <v>749900</v>
      </c>
      <c r="AO386">
        <v>1189900</v>
      </c>
      <c r="AP386">
        <v>1099900</v>
      </c>
      <c r="AQ386">
        <v>499900</v>
      </c>
      <c r="AR386">
        <v>619900</v>
      </c>
      <c r="AS386">
        <v>749900</v>
      </c>
      <c r="AT386">
        <v>749900</v>
      </c>
      <c r="AU386">
        <v>899900</v>
      </c>
      <c r="AV386">
        <v>949900</v>
      </c>
      <c r="AW386">
        <v>629900</v>
      </c>
      <c r="AX386">
        <v>679900</v>
      </c>
      <c r="AY386">
        <v>679900</v>
      </c>
      <c r="AZ386">
        <v>749900</v>
      </c>
      <c r="BA386">
        <v>749900</v>
      </c>
      <c r="BB386">
        <v>899900</v>
      </c>
      <c r="BC386">
        <v>999900</v>
      </c>
      <c r="BD386">
        <v>629900</v>
      </c>
      <c r="BE386">
        <v>749900</v>
      </c>
      <c r="BF386">
        <v>8.6999999999999993</v>
      </c>
      <c r="BG386">
        <v>8.6999999999999993</v>
      </c>
      <c r="BH386">
        <v>8.6999999999999993</v>
      </c>
      <c r="BI386">
        <v>8.6999999999999993</v>
      </c>
      <c r="BJ386">
        <v>8.6999999999999993</v>
      </c>
      <c r="BK386">
        <v>8.6999999999999993</v>
      </c>
      <c r="BL386">
        <v>8.6999999999999993</v>
      </c>
      <c r="BM386">
        <v>8.6999999999999993</v>
      </c>
      <c r="BN386">
        <v>8.6999999999999993</v>
      </c>
      <c r="BO386">
        <v>8.6999999999999993</v>
      </c>
      <c r="BP386">
        <v>8.6999999999999993</v>
      </c>
      <c r="BQ386">
        <v>8.6999999999999993</v>
      </c>
      <c r="BR386">
        <v>8.6999999999999993</v>
      </c>
      <c r="BS386" t="s">
        <v>1428</v>
      </c>
      <c r="BT386" s="7">
        <v>-7.7840680999999998</v>
      </c>
      <c r="BU386" s="7">
        <v>110.3664594</v>
      </c>
      <c r="BV386">
        <v>1.9867200454823839E-3</v>
      </c>
      <c r="BW386">
        <v>377019.2</v>
      </c>
      <c r="BZ386">
        <v>588502.875</v>
      </c>
      <c r="CA386">
        <v>360165.6</v>
      </c>
      <c r="CB386">
        <v>499647.5</v>
      </c>
      <c r="CC386">
        <v>504328.3</v>
      </c>
      <c r="CD386">
        <v>434843.3</v>
      </c>
      <c r="CF386">
        <v>751805.25</v>
      </c>
      <c r="CG386">
        <v>665195</v>
      </c>
      <c r="CH386">
        <v>267614.2</v>
      </c>
      <c r="CI386">
        <v>299971.7</v>
      </c>
      <c r="CJ386">
        <v>388094.6</v>
      </c>
      <c r="CK386">
        <v>422978.6</v>
      </c>
      <c r="CL386">
        <v>618898.33333333337</v>
      </c>
      <c r="CM386">
        <v>515686.6</v>
      </c>
      <c r="CN386">
        <v>348305.8</v>
      </c>
      <c r="CO386">
        <v>375115.1</v>
      </c>
      <c r="CP386">
        <v>372142.6</v>
      </c>
      <c r="CQ386">
        <v>412804.1</v>
      </c>
      <c r="CR386">
        <v>390723.7</v>
      </c>
      <c r="CS386">
        <v>557442.4</v>
      </c>
      <c r="CT386">
        <v>806588</v>
      </c>
      <c r="CU386">
        <v>301832.2</v>
      </c>
      <c r="CV386">
        <v>368907.7</v>
      </c>
      <c r="CW386">
        <f t="shared" si="45"/>
        <v>777900</v>
      </c>
      <c r="CX386">
        <f t="shared" si="46"/>
        <v>778361.5384615385</v>
      </c>
      <c r="CY386">
        <f t="shared" si="47"/>
        <v>8.7000000000000011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f t="shared" si="48"/>
        <v>1189900</v>
      </c>
      <c r="DH386">
        <f t="shared" si="49"/>
        <v>499900</v>
      </c>
      <c r="DI386">
        <f t="shared" si="50"/>
        <v>2.3802760552110422</v>
      </c>
      <c r="DJ386">
        <f t="shared" si="51"/>
        <v>999900</v>
      </c>
      <c r="DK386">
        <f t="shared" si="52"/>
        <v>629900</v>
      </c>
      <c r="DL386">
        <f t="shared" si="53"/>
        <v>1.5873948245753293</v>
      </c>
      <c r="DM386">
        <v>1</v>
      </c>
      <c r="DN386">
        <v>0</v>
      </c>
      <c r="DO386" t="s">
        <v>2601</v>
      </c>
      <c r="DP386">
        <v>0</v>
      </c>
      <c r="DQ386">
        <v>1</v>
      </c>
      <c r="DR386">
        <v>0</v>
      </c>
      <c r="DS386">
        <v>0</v>
      </c>
      <c r="DT386">
        <v>0</v>
      </c>
    </row>
    <row r="387" spans="1:124" x14ac:dyDescent="0.25">
      <c r="A387" t="s">
        <v>243</v>
      </c>
      <c r="B387" t="s">
        <v>1304</v>
      </c>
      <c r="C387" t="s">
        <v>2416</v>
      </c>
      <c r="D387" t="s">
        <v>1352</v>
      </c>
      <c r="E387">
        <v>0</v>
      </c>
      <c r="F387">
        <v>602667</v>
      </c>
      <c r="G387">
        <v>333333</v>
      </c>
      <c r="H387">
        <v>333333</v>
      </c>
      <c r="K387">
        <v>370667</v>
      </c>
      <c r="L387">
        <v>370667</v>
      </c>
      <c r="M387">
        <v>370667</v>
      </c>
      <c r="N387">
        <v>360000</v>
      </c>
      <c r="O387">
        <v>653333</v>
      </c>
      <c r="P387">
        <v>800000</v>
      </c>
      <c r="Q387">
        <v>478667</v>
      </c>
      <c r="R387">
        <v>366667</v>
      </c>
      <c r="S387">
        <v>360000</v>
      </c>
      <c r="T387">
        <v>360000</v>
      </c>
      <c r="U387">
        <v>478667</v>
      </c>
      <c r="V387">
        <v>478667</v>
      </c>
      <c r="W387">
        <v>478667</v>
      </c>
      <c r="X387">
        <v>480000</v>
      </c>
      <c r="Y387">
        <v>480000</v>
      </c>
      <c r="Z387">
        <v>480000</v>
      </c>
      <c r="AA387">
        <v>493333</v>
      </c>
      <c r="AB387">
        <v>493333</v>
      </c>
      <c r="AC387">
        <v>660000</v>
      </c>
      <c r="AD387">
        <v>660000</v>
      </c>
      <c r="AE387">
        <v>366667</v>
      </c>
      <c r="AF387">
        <v>452000</v>
      </c>
      <c r="AG387">
        <v>250000</v>
      </c>
      <c r="AH387">
        <v>250000</v>
      </c>
      <c r="AK387">
        <v>278000</v>
      </c>
      <c r="AL387">
        <v>278000</v>
      </c>
      <c r="AM387">
        <v>278000</v>
      </c>
      <c r="AN387">
        <v>270000</v>
      </c>
      <c r="AO387">
        <v>490000</v>
      </c>
      <c r="AP387">
        <v>600000</v>
      </c>
      <c r="AQ387">
        <v>359000</v>
      </c>
      <c r="AR387">
        <v>275000</v>
      </c>
      <c r="AS387">
        <v>270000</v>
      </c>
      <c r="AT387">
        <v>270000</v>
      </c>
      <c r="AU387">
        <v>359000</v>
      </c>
      <c r="AV387">
        <v>359000</v>
      </c>
      <c r="AW387">
        <v>359000</v>
      </c>
      <c r="AX387">
        <v>360000</v>
      </c>
      <c r="AY387">
        <v>360000</v>
      </c>
      <c r="AZ387">
        <v>360000</v>
      </c>
      <c r="BA387">
        <v>370000</v>
      </c>
      <c r="BB387">
        <v>370000</v>
      </c>
      <c r="BC387">
        <v>495000</v>
      </c>
      <c r="BD387">
        <v>495000</v>
      </c>
      <c r="BE387">
        <v>275000</v>
      </c>
      <c r="BF387">
        <v>8.6</v>
      </c>
      <c r="BG387">
        <v>8.6</v>
      </c>
      <c r="BH387">
        <v>8.6</v>
      </c>
      <c r="BI387">
        <v>8.6</v>
      </c>
      <c r="BJ387">
        <v>8.6</v>
      </c>
      <c r="BK387">
        <v>8.6</v>
      </c>
      <c r="BL387">
        <v>8.6</v>
      </c>
      <c r="BM387">
        <v>8.6</v>
      </c>
      <c r="BN387">
        <v>8.5</v>
      </c>
      <c r="BO387">
        <v>8.5</v>
      </c>
      <c r="BP387">
        <v>8.5</v>
      </c>
      <c r="BQ387">
        <v>8.5</v>
      </c>
      <c r="BR387">
        <v>8.6</v>
      </c>
      <c r="BS387" t="s">
        <v>1445</v>
      </c>
      <c r="BT387" s="7">
        <v>-7.7781789000000003</v>
      </c>
      <c r="BU387" s="7">
        <v>110.36080200000001</v>
      </c>
      <c r="BV387">
        <v>4.2708285366323418E-3</v>
      </c>
      <c r="BW387">
        <v>195522.5</v>
      </c>
      <c r="BX387">
        <v>132906</v>
      </c>
      <c r="BY387">
        <v>164351.75</v>
      </c>
      <c r="CB387">
        <v>76200.600000000006</v>
      </c>
      <c r="CC387">
        <v>67740.375</v>
      </c>
      <c r="CD387">
        <v>64596.555555555547</v>
      </c>
      <c r="CE387">
        <v>108075.1</v>
      </c>
      <c r="CF387">
        <v>183507</v>
      </c>
      <c r="CG387">
        <v>300705.5</v>
      </c>
      <c r="CH387">
        <v>105506</v>
      </c>
      <c r="CI387">
        <v>60080.2</v>
      </c>
      <c r="CJ387">
        <v>112895.1</v>
      </c>
      <c r="CK387">
        <v>75498.2</v>
      </c>
      <c r="CL387">
        <v>118566.1</v>
      </c>
      <c r="CM387">
        <v>95671.111111111109</v>
      </c>
      <c r="CN387">
        <v>118432.9</v>
      </c>
      <c r="CO387">
        <v>134297.79999999999</v>
      </c>
      <c r="CP387">
        <v>121543.7</v>
      </c>
      <c r="CQ387">
        <v>114360.8</v>
      </c>
      <c r="CR387">
        <v>116656.8</v>
      </c>
      <c r="CS387">
        <v>107641.1</v>
      </c>
      <c r="CT387">
        <v>150509.44444444441</v>
      </c>
      <c r="CU387">
        <v>188618.8</v>
      </c>
      <c r="CV387">
        <v>61375.8</v>
      </c>
      <c r="CW387">
        <f t="shared" si="45"/>
        <v>343636.36363636365</v>
      </c>
      <c r="CX387">
        <f t="shared" si="46"/>
        <v>361692.30769230769</v>
      </c>
      <c r="CY387">
        <f t="shared" si="47"/>
        <v>8.569230769230769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0</v>
      </c>
      <c r="DG387">
        <f t="shared" si="48"/>
        <v>600000</v>
      </c>
      <c r="DH387">
        <f t="shared" si="49"/>
        <v>250000</v>
      </c>
      <c r="DI387">
        <f t="shared" si="50"/>
        <v>2.4</v>
      </c>
      <c r="DJ387">
        <f t="shared" si="51"/>
        <v>495000</v>
      </c>
      <c r="DK387">
        <f t="shared" si="52"/>
        <v>270000</v>
      </c>
      <c r="DL387">
        <f t="shared" si="53"/>
        <v>1.8333333333333333</v>
      </c>
      <c r="DM387">
        <v>1</v>
      </c>
      <c r="DN387">
        <v>0</v>
      </c>
      <c r="DO387" t="s">
        <v>2601</v>
      </c>
      <c r="DP387">
        <v>0</v>
      </c>
      <c r="DQ387">
        <v>1</v>
      </c>
      <c r="DR387">
        <v>0</v>
      </c>
      <c r="DS387">
        <v>0</v>
      </c>
      <c r="DT387">
        <v>0</v>
      </c>
    </row>
    <row r="388" spans="1:124" x14ac:dyDescent="0.25">
      <c r="A388" t="s">
        <v>418</v>
      </c>
      <c r="B388" t="s">
        <v>1289</v>
      </c>
      <c r="C388" t="s">
        <v>1718</v>
      </c>
      <c r="D388" t="s">
        <v>1352</v>
      </c>
      <c r="E388">
        <v>0</v>
      </c>
      <c r="F388">
        <v>333333</v>
      </c>
      <c r="G388">
        <v>333333</v>
      </c>
      <c r="H388">
        <v>800000</v>
      </c>
      <c r="I388">
        <v>800000</v>
      </c>
      <c r="J388">
        <v>800000</v>
      </c>
      <c r="K388">
        <v>706667</v>
      </c>
      <c r="L388">
        <v>350000</v>
      </c>
      <c r="M388">
        <v>350000</v>
      </c>
      <c r="N388">
        <v>350000</v>
      </c>
      <c r="O388">
        <v>350000</v>
      </c>
      <c r="P388">
        <v>350000</v>
      </c>
      <c r="Q388">
        <v>350000</v>
      </c>
      <c r="R388">
        <v>350000</v>
      </c>
      <c r="S388">
        <v>466667</v>
      </c>
      <c r="T388">
        <v>466667</v>
      </c>
      <c r="U388">
        <v>466667</v>
      </c>
      <c r="V388">
        <v>466667</v>
      </c>
      <c r="W388">
        <v>466667</v>
      </c>
      <c r="X388">
        <v>466667</v>
      </c>
      <c r="Y388">
        <v>350000</v>
      </c>
      <c r="Z388">
        <v>350000</v>
      </c>
      <c r="AA388">
        <v>350000</v>
      </c>
      <c r="AB388">
        <v>350000</v>
      </c>
      <c r="AC388">
        <v>350000</v>
      </c>
      <c r="AD388">
        <v>350000</v>
      </c>
      <c r="AE388">
        <v>350000</v>
      </c>
      <c r="AF388">
        <v>250000</v>
      </c>
      <c r="AG388">
        <v>250000</v>
      </c>
      <c r="AH388">
        <v>600000</v>
      </c>
      <c r="AI388">
        <v>600000</v>
      </c>
      <c r="AJ388">
        <v>600000</v>
      </c>
      <c r="AK388">
        <v>530000</v>
      </c>
      <c r="AL388">
        <v>280000</v>
      </c>
      <c r="AM388">
        <v>280000</v>
      </c>
      <c r="AN388">
        <v>280000</v>
      </c>
      <c r="AO388">
        <v>280000</v>
      </c>
      <c r="AP388">
        <v>280000</v>
      </c>
      <c r="AQ388">
        <v>280000</v>
      </c>
      <c r="AR388">
        <v>280000</v>
      </c>
      <c r="AS388">
        <v>350000</v>
      </c>
      <c r="AT388">
        <v>350000</v>
      </c>
      <c r="AU388">
        <v>350000</v>
      </c>
      <c r="AV388">
        <v>350000</v>
      </c>
      <c r="AW388">
        <v>350000</v>
      </c>
      <c r="AX388">
        <v>350000</v>
      </c>
      <c r="AY388">
        <v>280000</v>
      </c>
      <c r="AZ388">
        <v>280000</v>
      </c>
      <c r="BA388">
        <v>280000</v>
      </c>
      <c r="BB388">
        <v>280000</v>
      </c>
      <c r="BC388">
        <v>280000</v>
      </c>
      <c r="BD388">
        <v>280000</v>
      </c>
      <c r="BE388">
        <v>280000</v>
      </c>
      <c r="BF388">
        <v>7.5</v>
      </c>
      <c r="BG388">
        <v>7.5</v>
      </c>
      <c r="BH388">
        <v>7.5</v>
      </c>
      <c r="BI388">
        <v>7.5</v>
      </c>
      <c r="BJ388">
        <v>7.5</v>
      </c>
      <c r="BK388">
        <v>7.5</v>
      </c>
      <c r="BL388">
        <v>7.5</v>
      </c>
      <c r="BM388">
        <v>7.3</v>
      </c>
      <c r="BN388">
        <v>7.3</v>
      </c>
      <c r="BO388">
        <v>7.3</v>
      </c>
      <c r="BP388">
        <v>7.3</v>
      </c>
      <c r="BQ388">
        <v>7.3</v>
      </c>
      <c r="BR388">
        <v>7.3</v>
      </c>
      <c r="BS388" t="s">
        <v>1429</v>
      </c>
      <c r="BT388" s="7">
        <v>-7.7908637000000001</v>
      </c>
      <c r="BU388" s="7">
        <v>110.36050969999999</v>
      </c>
      <c r="BV388">
        <v>1.4499460726827521E-3</v>
      </c>
      <c r="BW388">
        <v>97949.9</v>
      </c>
      <c r="BX388">
        <v>116133.3333333333</v>
      </c>
      <c r="BY388">
        <v>306000</v>
      </c>
      <c r="BZ388">
        <v>349938.85714285722</v>
      </c>
      <c r="CA388">
        <v>317230</v>
      </c>
      <c r="CB388">
        <v>256922.22222222219</v>
      </c>
      <c r="CC388">
        <v>100901.6</v>
      </c>
      <c r="CD388">
        <v>65499</v>
      </c>
      <c r="CE388">
        <v>103551.7</v>
      </c>
      <c r="CF388">
        <v>160102.44444444441</v>
      </c>
      <c r="CG388">
        <v>206250</v>
      </c>
      <c r="CH388">
        <v>68831</v>
      </c>
      <c r="CI388">
        <v>60452.111111111109</v>
      </c>
      <c r="CJ388">
        <v>104700</v>
      </c>
      <c r="CK388">
        <v>106700</v>
      </c>
      <c r="CL388">
        <v>122000</v>
      </c>
      <c r="CM388">
        <v>124000</v>
      </c>
      <c r="CN388">
        <v>107200</v>
      </c>
      <c r="CO388">
        <v>81888.888888888891</v>
      </c>
      <c r="CP388">
        <v>81555.555555555562</v>
      </c>
      <c r="CQ388">
        <v>101222.2222222222</v>
      </c>
      <c r="CR388">
        <v>95333.333333333328</v>
      </c>
      <c r="CS388">
        <v>115125</v>
      </c>
      <c r="CT388">
        <v>128571.42857142859</v>
      </c>
      <c r="CU388">
        <v>81941.666666666672</v>
      </c>
      <c r="CV388">
        <v>81263.222222222219</v>
      </c>
      <c r="CW388">
        <f t="shared" ref="CW388:CW451" si="54">AVERAGE(AF388:AR388)</f>
        <v>368461.53846153844</v>
      </c>
      <c r="CX388">
        <f t="shared" ref="CX388:CX451" si="55">AVERAGE(AS388:BE388)</f>
        <v>312307.69230769231</v>
      </c>
      <c r="CY388">
        <f t="shared" ref="CY388:CY451" si="56">AVERAGE(BF388:BR388)</f>
        <v>7.4076923076923062</v>
      </c>
      <c r="CZ388">
        <v>1</v>
      </c>
      <c r="DA388">
        <v>0</v>
      </c>
      <c r="DB388">
        <v>1</v>
      </c>
      <c r="DC388">
        <v>0</v>
      </c>
      <c r="DD388">
        <v>1</v>
      </c>
      <c r="DE388">
        <v>1</v>
      </c>
      <c r="DF388">
        <v>0</v>
      </c>
      <c r="DG388">
        <f t="shared" ref="DG388:DG451" si="57">MAX(AF388:AR388)</f>
        <v>600000</v>
      </c>
      <c r="DH388">
        <f t="shared" ref="DH388:DH451" si="58">MIN(AF388:AR388)</f>
        <v>250000</v>
      </c>
      <c r="DI388">
        <f t="shared" ref="DI388:DI451" si="59">DG388/DH388</f>
        <v>2.4</v>
      </c>
      <c r="DJ388">
        <f t="shared" ref="DJ388:DJ451" si="60">MAX(AS388:BE388)</f>
        <v>350000</v>
      </c>
      <c r="DK388">
        <f t="shared" ref="DK388:DK451" si="61">MIN(AS388:BE388)</f>
        <v>280000</v>
      </c>
      <c r="DL388">
        <f t="shared" ref="DL388:DL451" si="62">DJ388/DK388</f>
        <v>1.25</v>
      </c>
      <c r="DM388">
        <v>1</v>
      </c>
      <c r="DN388">
        <v>0</v>
      </c>
      <c r="DO388" t="s">
        <v>2601</v>
      </c>
      <c r="DP388">
        <v>0</v>
      </c>
      <c r="DQ388">
        <v>1</v>
      </c>
      <c r="DR388">
        <v>0</v>
      </c>
      <c r="DS388">
        <v>0</v>
      </c>
      <c r="DT388">
        <v>0</v>
      </c>
    </row>
    <row r="389" spans="1:124" x14ac:dyDescent="0.25">
      <c r="A389" t="s">
        <v>108</v>
      </c>
      <c r="B389" t="s">
        <v>1306</v>
      </c>
      <c r="C389" t="s">
        <v>1758</v>
      </c>
      <c r="D389" t="s">
        <v>1352</v>
      </c>
      <c r="E389">
        <v>3</v>
      </c>
      <c r="F389">
        <v>550000</v>
      </c>
      <c r="G389">
        <v>530909</v>
      </c>
      <c r="H389">
        <v>675701</v>
      </c>
      <c r="I389">
        <v>723968</v>
      </c>
      <c r="J389">
        <v>434380</v>
      </c>
      <c r="K389">
        <v>375000</v>
      </c>
      <c r="L389">
        <v>385000</v>
      </c>
      <c r="M389">
        <v>425000</v>
      </c>
      <c r="N389">
        <v>450000</v>
      </c>
      <c r="O389">
        <v>631691</v>
      </c>
      <c r="P389">
        <v>868760</v>
      </c>
      <c r="Q389">
        <v>425000</v>
      </c>
      <c r="R389">
        <v>361984</v>
      </c>
      <c r="S389">
        <v>450000</v>
      </c>
      <c r="T389">
        <v>833333</v>
      </c>
      <c r="U389">
        <v>1133333</v>
      </c>
      <c r="V389">
        <v>820496</v>
      </c>
      <c r="W389">
        <v>521256</v>
      </c>
      <c r="X389">
        <v>540000</v>
      </c>
      <c r="Y389">
        <v>540000</v>
      </c>
      <c r="Z389">
        <v>540000</v>
      </c>
      <c r="AA389">
        <v>425000</v>
      </c>
      <c r="AB389">
        <v>540000</v>
      </c>
      <c r="AC389">
        <v>521256</v>
      </c>
      <c r="AD389">
        <v>540000</v>
      </c>
      <c r="AE389">
        <v>521256</v>
      </c>
      <c r="AF389">
        <v>440000</v>
      </c>
      <c r="AG389">
        <v>440000</v>
      </c>
      <c r="AH389">
        <v>559999</v>
      </c>
      <c r="AI389">
        <v>600001</v>
      </c>
      <c r="AJ389">
        <v>360000</v>
      </c>
      <c r="AK389">
        <v>300000</v>
      </c>
      <c r="AL389">
        <v>308000</v>
      </c>
      <c r="AM389">
        <v>340000</v>
      </c>
      <c r="AN389">
        <v>360000</v>
      </c>
      <c r="AO389">
        <v>473803</v>
      </c>
      <c r="AP389">
        <v>720000</v>
      </c>
      <c r="AQ389">
        <v>340000</v>
      </c>
      <c r="AR389">
        <v>300001</v>
      </c>
      <c r="AS389">
        <v>360000</v>
      </c>
      <c r="AT389">
        <v>625000</v>
      </c>
      <c r="AU389">
        <v>850000</v>
      </c>
      <c r="AV389">
        <v>680000</v>
      </c>
      <c r="AW389">
        <v>432000</v>
      </c>
      <c r="AX389">
        <v>432000</v>
      </c>
      <c r="AY389">
        <v>432000</v>
      </c>
      <c r="AZ389">
        <v>432000</v>
      </c>
      <c r="BA389">
        <v>340000</v>
      </c>
      <c r="BB389">
        <v>432000</v>
      </c>
      <c r="BC389">
        <v>432000</v>
      </c>
      <c r="BD389">
        <v>432000</v>
      </c>
      <c r="BE389">
        <v>432000</v>
      </c>
      <c r="BF389">
        <v>8.5</v>
      </c>
      <c r="BG389">
        <v>8.5</v>
      </c>
      <c r="BH389">
        <v>8.5</v>
      </c>
      <c r="BI389">
        <v>8.5</v>
      </c>
      <c r="BJ389">
        <v>8.5</v>
      </c>
      <c r="BK389">
        <v>8.5</v>
      </c>
      <c r="BL389">
        <v>8.5</v>
      </c>
      <c r="BM389">
        <v>8.5</v>
      </c>
      <c r="BN389">
        <v>8.5</v>
      </c>
      <c r="BO389">
        <v>8.5</v>
      </c>
      <c r="BP389">
        <v>8.5</v>
      </c>
      <c r="BQ389">
        <v>8.5</v>
      </c>
      <c r="BR389">
        <v>8.5</v>
      </c>
      <c r="BS389" t="s">
        <v>1428</v>
      </c>
      <c r="BT389" s="7">
        <v>-7.8244498</v>
      </c>
      <c r="BU389" s="7">
        <v>110.3668548</v>
      </c>
      <c r="BV389">
        <v>2.744832586252563E-3</v>
      </c>
      <c r="BW389">
        <v>216021.5</v>
      </c>
      <c r="BX389">
        <v>242843.1</v>
      </c>
      <c r="BY389">
        <v>336176.8</v>
      </c>
      <c r="BZ389">
        <v>381925.5</v>
      </c>
      <c r="CA389">
        <v>209897.3</v>
      </c>
      <c r="CB389">
        <v>173622</v>
      </c>
      <c r="CC389">
        <v>180850.625</v>
      </c>
      <c r="CD389">
        <v>193577.77777777781</v>
      </c>
      <c r="CE389">
        <v>200974.55555555559</v>
      </c>
      <c r="CF389">
        <v>272925.28571428568</v>
      </c>
      <c r="CG389">
        <v>440005.57142857142</v>
      </c>
      <c r="CH389">
        <v>178884.11111111109</v>
      </c>
      <c r="CI389">
        <v>143764.33333333331</v>
      </c>
      <c r="CJ389">
        <v>189309.6</v>
      </c>
      <c r="CK389">
        <v>406693.9</v>
      </c>
      <c r="CL389">
        <v>619215.80000000005</v>
      </c>
      <c r="CM389">
        <v>440578</v>
      </c>
      <c r="CN389">
        <v>246863.9</v>
      </c>
      <c r="CO389">
        <v>303573.09999999998</v>
      </c>
      <c r="CP389">
        <v>240063.77777777781</v>
      </c>
      <c r="CQ389">
        <v>238043.9</v>
      </c>
      <c r="CR389">
        <v>158601.70000000001</v>
      </c>
      <c r="CS389">
        <v>233441.7</v>
      </c>
      <c r="CT389">
        <v>227484.88888888891</v>
      </c>
      <c r="CU389">
        <v>310641.8</v>
      </c>
      <c r="CV389">
        <v>325928</v>
      </c>
      <c r="CW389">
        <f t="shared" si="54"/>
        <v>426292.61538461538</v>
      </c>
      <c r="CX389">
        <f t="shared" si="55"/>
        <v>485461.53846153844</v>
      </c>
      <c r="CY389">
        <f t="shared" si="56"/>
        <v>8.5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f t="shared" si="57"/>
        <v>720000</v>
      </c>
      <c r="DH389">
        <f t="shared" si="58"/>
        <v>300000</v>
      </c>
      <c r="DI389">
        <f t="shared" si="59"/>
        <v>2.4</v>
      </c>
      <c r="DJ389">
        <f t="shared" si="60"/>
        <v>850000</v>
      </c>
      <c r="DK389">
        <f t="shared" si="61"/>
        <v>340000</v>
      </c>
      <c r="DL389">
        <f t="shared" si="62"/>
        <v>2.5</v>
      </c>
      <c r="DM389">
        <v>1</v>
      </c>
      <c r="DN389">
        <v>0</v>
      </c>
      <c r="DO389" t="s">
        <v>2601</v>
      </c>
      <c r="DP389">
        <v>0</v>
      </c>
      <c r="DQ389">
        <v>1</v>
      </c>
      <c r="DR389">
        <v>0</v>
      </c>
      <c r="DS389">
        <v>0</v>
      </c>
      <c r="DT389">
        <v>0</v>
      </c>
    </row>
    <row r="390" spans="1:124" x14ac:dyDescent="0.25">
      <c r="A390" t="s">
        <v>55</v>
      </c>
      <c r="B390" t="s">
        <v>1289</v>
      </c>
      <c r="C390" t="s">
        <v>1389</v>
      </c>
      <c r="D390" t="s">
        <v>1352</v>
      </c>
      <c r="E390">
        <v>2</v>
      </c>
      <c r="F390">
        <v>476000</v>
      </c>
      <c r="G390">
        <v>532000</v>
      </c>
      <c r="H390">
        <v>730000</v>
      </c>
      <c r="I390">
        <v>907574</v>
      </c>
      <c r="J390">
        <v>448000</v>
      </c>
      <c r="K390">
        <v>476000</v>
      </c>
      <c r="L390">
        <v>532000</v>
      </c>
      <c r="M390">
        <v>588000</v>
      </c>
      <c r="N390">
        <v>680000</v>
      </c>
      <c r="O390">
        <v>906667</v>
      </c>
      <c r="P390">
        <v>1092044</v>
      </c>
      <c r="Q390">
        <v>532000</v>
      </c>
      <c r="R390">
        <v>472248</v>
      </c>
      <c r="S390">
        <v>588000</v>
      </c>
      <c r="T390">
        <v>588000</v>
      </c>
      <c r="U390">
        <v>800000</v>
      </c>
      <c r="V390">
        <v>800000</v>
      </c>
      <c r="W390">
        <v>532000</v>
      </c>
      <c r="X390">
        <v>472217</v>
      </c>
      <c r="Y390">
        <v>472217</v>
      </c>
      <c r="Z390">
        <v>476000</v>
      </c>
      <c r="AA390">
        <v>472484</v>
      </c>
      <c r="AB390">
        <v>906667</v>
      </c>
      <c r="AD390">
        <v>588000</v>
      </c>
      <c r="AE390">
        <v>472248</v>
      </c>
      <c r="AF390">
        <v>357000</v>
      </c>
      <c r="AG390">
        <v>399000</v>
      </c>
      <c r="AH390">
        <v>525600</v>
      </c>
      <c r="AI390">
        <v>680680</v>
      </c>
      <c r="AJ390">
        <v>336000</v>
      </c>
      <c r="AK390">
        <v>357000</v>
      </c>
      <c r="AL390">
        <v>399000</v>
      </c>
      <c r="AM390">
        <v>441000</v>
      </c>
      <c r="AN390">
        <v>489600</v>
      </c>
      <c r="AO390">
        <v>680000</v>
      </c>
      <c r="AP390">
        <v>818987</v>
      </c>
      <c r="AQ390">
        <v>399000</v>
      </c>
      <c r="AR390">
        <v>354186</v>
      </c>
      <c r="AS390">
        <v>441000</v>
      </c>
      <c r="AT390">
        <v>441000</v>
      </c>
      <c r="AU390">
        <v>600000</v>
      </c>
      <c r="AV390">
        <v>600000</v>
      </c>
      <c r="AW390">
        <v>399000</v>
      </c>
      <c r="AX390">
        <v>354163</v>
      </c>
      <c r="AY390">
        <v>354163</v>
      </c>
      <c r="AZ390">
        <v>357000</v>
      </c>
      <c r="BA390">
        <v>354363</v>
      </c>
      <c r="BB390">
        <v>680000</v>
      </c>
      <c r="BD390">
        <v>441000</v>
      </c>
      <c r="BE390">
        <v>354186</v>
      </c>
      <c r="BF390">
        <v>8.6</v>
      </c>
      <c r="BG390">
        <v>8.6</v>
      </c>
      <c r="BH390">
        <v>8.6</v>
      </c>
      <c r="BI390">
        <v>8.6</v>
      </c>
      <c r="BJ390">
        <v>8.6</v>
      </c>
      <c r="BK390">
        <v>8.6</v>
      </c>
      <c r="BL390">
        <v>8.6</v>
      </c>
      <c r="BM390">
        <v>8.6</v>
      </c>
      <c r="BN390">
        <v>8.6</v>
      </c>
      <c r="BO390">
        <v>8.6</v>
      </c>
      <c r="BP390">
        <v>8.6</v>
      </c>
      <c r="BQ390">
        <v>8.6</v>
      </c>
      <c r="BR390">
        <v>8.6</v>
      </c>
      <c r="BS390" t="s">
        <v>1428</v>
      </c>
      <c r="BT390" s="7">
        <v>-7.7962132000000004</v>
      </c>
      <c r="BU390" s="7">
        <v>110.364662</v>
      </c>
      <c r="BV390">
        <v>2.6124150423368392E-3</v>
      </c>
      <c r="BW390">
        <v>248065</v>
      </c>
      <c r="BX390">
        <v>167877.77777777781</v>
      </c>
      <c r="BY390">
        <v>340855.55555555562</v>
      </c>
      <c r="BZ390">
        <v>419852.5</v>
      </c>
      <c r="CA390">
        <v>143915</v>
      </c>
      <c r="CB390">
        <v>153039</v>
      </c>
      <c r="CC390">
        <v>198235</v>
      </c>
      <c r="CD390">
        <v>225035</v>
      </c>
      <c r="CE390">
        <v>324743.75</v>
      </c>
      <c r="CF390">
        <v>375262.5</v>
      </c>
      <c r="CG390">
        <v>479504.33333333331</v>
      </c>
      <c r="CH390">
        <v>134015</v>
      </c>
      <c r="CI390">
        <v>154012.20000000001</v>
      </c>
      <c r="CJ390">
        <v>170760</v>
      </c>
      <c r="CK390">
        <v>180760</v>
      </c>
      <c r="CL390">
        <v>289927.77777777781</v>
      </c>
      <c r="CM390">
        <v>263685</v>
      </c>
      <c r="CN390">
        <v>157615</v>
      </c>
      <c r="CO390">
        <v>165027.6</v>
      </c>
      <c r="CP390">
        <v>162332.6</v>
      </c>
      <c r="CQ390">
        <v>164900</v>
      </c>
      <c r="CR390">
        <v>185372.6</v>
      </c>
      <c r="CS390">
        <v>292622.22222222219</v>
      </c>
      <c r="CU390">
        <v>193075</v>
      </c>
      <c r="CV390">
        <v>170712.2</v>
      </c>
      <c r="CW390">
        <f t="shared" si="54"/>
        <v>479773.30769230769</v>
      </c>
      <c r="CX390">
        <f t="shared" si="55"/>
        <v>447989.58333333331</v>
      </c>
      <c r="CY390">
        <f t="shared" si="56"/>
        <v>8.5999999999999979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f t="shared" si="57"/>
        <v>818987</v>
      </c>
      <c r="DH390">
        <f t="shared" si="58"/>
        <v>336000</v>
      </c>
      <c r="DI390">
        <f t="shared" si="59"/>
        <v>2.4374613095238096</v>
      </c>
      <c r="DJ390">
        <f t="shared" si="60"/>
        <v>680000</v>
      </c>
      <c r="DK390">
        <f t="shared" si="61"/>
        <v>354163</v>
      </c>
      <c r="DL390">
        <f t="shared" si="62"/>
        <v>1.920019877852853</v>
      </c>
      <c r="DM390">
        <v>1</v>
      </c>
      <c r="DN390">
        <v>0</v>
      </c>
      <c r="DO390" t="s">
        <v>2601</v>
      </c>
      <c r="DP390">
        <v>0</v>
      </c>
      <c r="DQ390">
        <v>1</v>
      </c>
      <c r="DR390">
        <v>0</v>
      </c>
      <c r="DS390">
        <v>0</v>
      </c>
      <c r="DT390">
        <v>0</v>
      </c>
    </row>
    <row r="391" spans="1:124" x14ac:dyDescent="0.25">
      <c r="A391" t="s">
        <v>187</v>
      </c>
      <c r="B391" t="s">
        <v>1306</v>
      </c>
      <c r="C391" t="s">
        <v>1833</v>
      </c>
      <c r="D391" t="s">
        <v>1352</v>
      </c>
      <c r="E391">
        <v>0</v>
      </c>
      <c r="F391">
        <v>600000</v>
      </c>
      <c r="G391">
        <v>600000</v>
      </c>
      <c r="H391">
        <v>650000</v>
      </c>
      <c r="I391">
        <v>650000</v>
      </c>
      <c r="J391">
        <v>800000</v>
      </c>
      <c r="K391">
        <v>549000</v>
      </c>
      <c r="L391">
        <v>600000</v>
      </c>
      <c r="M391">
        <v>800000</v>
      </c>
      <c r="N391">
        <v>800000</v>
      </c>
      <c r="O391">
        <v>650000</v>
      </c>
      <c r="P391">
        <v>1000000</v>
      </c>
      <c r="Q391">
        <v>800000</v>
      </c>
      <c r="R391">
        <v>548000</v>
      </c>
      <c r="S391">
        <v>800000</v>
      </c>
      <c r="T391">
        <v>800000</v>
      </c>
      <c r="U391">
        <v>800000</v>
      </c>
      <c r="V391">
        <v>600000</v>
      </c>
      <c r="W391">
        <v>800000</v>
      </c>
      <c r="X391">
        <v>550000</v>
      </c>
      <c r="Y391">
        <v>600000</v>
      </c>
      <c r="Z391">
        <v>600000</v>
      </c>
      <c r="AA391">
        <v>600000</v>
      </c>
      <c r="AB391">
        <v>600000</v>
      </c>
      <c r="AC391">
        <v>600000</v>
      </c>
      <c r="AD391">
        <v>550000</v>
      </c>
      <c r="AE391">
        <v>550000</v>
      </c>
      <c r="AF391">
        <v>234000</v>
      </c>
      <c r="AG391">
        <v>234000</v>
      </c>
      <c r="AH391">
        <v>253500</v>
      </c>
      <c r="AI391">
        <v>253500</v>
      </c>
      <c r="AJ391">
        <v>160000</v>
      </c>
      <c r="AK391">
        <v>214110</v>
      </c>
      <c r="AL391">
        <v>234000</v>
      </c>
      <c r="AM391">
        <v>160000</v>
      </c>
      <c r="AN391">
        <v>160000</v>
      </c>
      <c r="AO391">
        <v>253500</v>
      </c>
      <c r="AP391">
        <v>390000</v>
      </c>
      <c r="AQ391">
        <v>160000</v>
      </c>
      <c r="AR391">
        <v>213720</v>
      </c>
      <c r="AS391">
        <v>160000</v>
      </c>
      <c r="AT391">
        <v>160000</v>
      </c>
      <c r="AU391">
        <v>160000</v>
      </c>
      <c r="AV391">
        <v>240000</v>
      </c>
      <c r="AW391">
        <v>160000</v>
      </c>
      <c r="AX391">
        <v>220000</v>
      </c>
      <c r="AY391">
        <v>240000</v>
      </c>
      <c r="AZ391">
        <v>240000</v>
      </c>
      <c r="BA391">
        <v>240000</v>
      </c>
      <c r="BB391">
        <v>240000</v>
      </c>
      <c r="BC391">
        <v>240000</v>
      </c>
      <c r="BD391">
        <v>220000</v>
      </c>
      <c r="BE391">
        <v>220000</v>
      </c>
      <c r="BF391">
        <v>8.1999999999999993</v>
      </c>
      <c r="BG391">
        <v>8.1999999999999993</v>
      </c>
      <c r="BH391">
        <v>8.1999999999999993</v>
      </c>
      <c r="BI391">
        <v>8.1999999999999993</v>
      </c>
      <c r="BJ391">
        <v>8.1999999999999993</v>
      </c>
      <c r="BK391">
        <v>8.1999999999999993</v>
      </c>
      <c r="BL391">
        <v>8.1999999999999993</v>
      </c>
      <c r="BM391">
        <v>8.1999999999999993</v>
      </c>
      <c r="BN391">
        <v>8.1999999999999993</v>
      </c>
      <c r="BO391">
        <v>8.1999999999999993</v>
      </c>
      <c r="BP391">
        <v>8.1999999999999993</v>
      </c>
      <c r="BQ391">
        <v>8.1999999999999993</v>
      </c>
      <c r="BR391">
        <v>8.1999999999999993</v>
      </c>
      <c r="BS391" t="s">
        <v>1439</v>
      </c>
      <c r="BT391" s="7">
        <v>-7.8198756999999999</v>
      </c>
      <c r="BU391" s="7">
        <v>110.3671677</v>
      </c>
      <c r="BV391">
        <v>1.6454276374105309E-3</v>
      </c>
      <c r="BW391">
        <v>101213.2857142857</v>
      </c>
      <c r="BX391">
        <v>151201.20000000001</v>
      </c>
      <c r="BY391">
        <v>82852.111111111109</v>
      </c>
      <c r="BZ391">
        <v>162741.125</v>
      </c>
      <c r="CA391">
        <v>92224.8</v>
      </c>
      <c r="CB391">
        <v>88083.199999999997</v>
      </c>
      <c r="CC391">
        <v>89100</v>
      </c>
      <c r="CD391">
        <v>78830.777777777781</v>
      </c>
      <c r="CE391">
        <v>114295</v>
      </c>
      <c r="CF391">
        <v>120920.25</v>
      </c>
      <c r="CG391">
        <v>171791.28571428571</v>
      </c>
      <c r="CH391">
        <v>95158</v>
      </c>
      <c r="CI391">
        <v>101886.5</v>
      </c>
      <c r="CJ391">
        <v>71484.625</v>
      </c>
      <c r="CK391">
        <v>81846.666666666672</v>
      </c>
      <c r="CL391">
        <v>90290</v>
      </c>
      <c r="CM391">
        <v>92394.777777777781</v>
      </c>
      <c r="CN391">
        <v>70305.777777777781</v>
      </c>
      <c r="CO391">
        <v>77809.444444444438</v>
      </c>
      <c r="CP391">
        <v>87347</v>
      </c>
      <c r="CQ391">
        <v>85454.777777777781</v>
      </c>
      <c r="CR391">
        <v>91702</v>
      </c>
      <c r="CS391">
        <v>136513.11111111109</v>
      </c>
      <c r="CT391">
        <v>122028.88888888891</v>
      </c>
      <c r="CU391">
        <v>75874.111111111109</v>
      </c>
      <c r="CV391">
        <v>88575</v>
      </c>
      <c r="CW391">
        <f t="shared" si="54"/>
        <v>224640.76923076922</v>
      </c>
      <c r="CX391">
        <f t="shared" si="55"/>
        <v>210769.23076923078</v>
      </c>
      <c r="CY391">
        <f t="shared" si="56"/>
        <v>8.2000000000000011</v>
      </c>
      <c r="CZ391">
        <v>1</v>
      </c>
      <c r="DA391">
        <v>1</v>
      </c>
      <c r="DB391">
        <v>1</v>
      </c>
      <c r="DC391">
        <v>0</v>
      </c>
      <c r="DD391">
        <v>1</v>
      </c>
      <c r="DE391">
        <v>1</v>
      </c>
      <c r="DF391">
        <v>0</v>
      </c>
      <c r="DG391">
        <f t="shared" si="57"/>
        <v>390000</v>
      </c>
      <c r="DH391">
        <f t="shared" si="58"/>
        <v>160000</v>
      </c>
      <c r="DI391">
        <f t="shared" si="59"/>
        <v>2.4375</v>
      </c>
      <c r="DJ391">
        <f t="shared" si="60"/>
        <v>240000</v>
      </c>
      <c r="DK391">
        <f t="shared" si="61"/>
        <v>160000</v>
      </c>
      <c r="DL391">
        <f t="shared" si="62"/>
        <v>1.5</v>
      </c>
      <c r="DM391">
        <v>1</v>
      </c>
      <c r="DN391">
        <v>0</v>
      </c>
      <c r="DO391" t="s">
        <v>2601</v>
      </c>
      <c r="DP391">
        <v>0</v>
      </c>
      <c r="DQ391">
        <v>1</v>
      </c>
      <c r="DR391">
        <v>0</v>
      </c>
      <c r="DS391">
        <v>0</v>
      </c>
      <c r="DT391">
        <v>0</v>
      </c>
    </row>
    <row r="392" spans="1:124" x14ac:dyDescent="0.25">
      <c r="A392" t="s">
        <v>62</v>
      </c>
      <c r="B392" t="s">
        <v>1285</v>
      </c>
      <c r="C392" t="s">
        <v>2228</v>
      </c>
      <c r="D392" t="s">
        <v>1352</v>
      </c>
      <c r="E392">
        <v>3</v>
      </c>
      <c r="F392">
        <v>611029</v>
      </c>
      <c r="G392">
        <v>630333</v>
      </c>
      <c r="H392">
        <v>1121000</v>
      </c>
      <c r="J392">
        <v>611029</v>
      </c>
      <c r="K392">
        <v>611029</v>
      </c>
      <c r="L392">
        <v>508708</v>
      </c>
      <c r="M392">
        <v>482645</v>
      </c>
      <c r="N392">
        <v>1206667</v>
      </c>
      <c r="O392">
        <v>716000</v>
      </c>
      <c r="P392">
        <v>1221000</v>
      </c>
      <c r="Q392">
        <v>514500</v>
      </c>
      <c r="R392">
        <v>514500</v>
      </c>
      <c r="S392">
        <v>633000</v>
      </c>
      <c r="T392">
        <v>633000</v>
      </c>
      <c r="U392">
        <v>725000</v>
      </c>
      <c r="V392">
        <v>725000</v>
      </c>
      <c r="W392">
        <v>633000</v>
      </c>
      <c r="X392">
        <v>633000</v>
      </c>
      <c r="Y392">
        <v>633000</v>
      </c>
      <c r="Z392">
        <v>533000</v>
      </c>
      <c r="AA392">
        <v>537000</v>
      </c>
      <c r="AB392">
        <v>725000</v>
      </c>
      <c r="AC392">
        <v>725000</v>
      </c>
      <c r="AD392">
        <v>533000</v>
      </c>
      <c r="AE392">
        <v>533000</v>
      </c>
      <c r="AF392">
        <v>506401</v>
      </c>
      <c r="AG392">
        <v>522399</v>
      </c>
      <c r="AH392">
        <v>896800</v>
      </c>
      <c r="AJ392">
        <v>506401</v>
      </c>
      <c r="AK392">
        <v>506401</v>
      </c>
      <c r="AL392">
        <v>421601</v>
      </c>
      <c r="AM392">
        <v>400000</v>
      </c>
      <c r="AN392">
        <v>905000</v>
      </c>
      <c r="AO392">
        <v>572800</v>
      </c>
      <c r="AP392">
        <v>976800</v>
      </c>
      <c r="AQ392">
        <v>426401</v>
      </c>
      <c r="AR392">
        <v>426401</v>
      </c>
      <c r="AS392">
        <v>468420</v>
      </c>
      <c r="AT392">
        <v>468420</v>
      </c>
      <c r="AU392">
        <v>536500</v>
      </c>
      <c r="AV392">
        <v>536500</v>
      </c>
      <c r="AW392">
        <v>468420</v>
      </c>
      <c r="AX392">
        <v>468420</v>
      </c>
      <c r="AY392">
        <v>468420</v>
      </c>
      <c r="AZ392">
        <v>394420</v>
      </c>
      <c r="BA392">
        <v>397380</v>
      </c>
      <c r="BB392">
        <v>536500</v>
      </c>
      <c r="BC392">
        <v>536500</v>
      </c>
      <c r="BD392">
        <v>394420</v>
      </c>
      <c r="BE392">
        <v>394420</v>
      </c>
      <c r="BF392">
        <v>8.6999999999999993</v>
      </c>
      <c r="BG392">
        <v>8.6999999999999993</v>
      </c>
      <c r="BH392">
        <v>8.6999999999999993</v>
      </c>
      <c r="BI392">
        <v>8.6999999999999993</v>
      </c>
      <c r="BJ392">
        <v>8.6999999999999993</v>
      </c>
      <c r="BK392">
        <v>8.6999999999999993</v>
      </c>
      <c r="BL392">
        <v>8.6999999999999993</v>
      </c>
      <c r="BM392">
        <v>8.6999999999999993</v>
      </c>
      <c r="BN392">
        <v>8.6999999999999993</v>
      </c>
      <c r="BO392">
        <v>8.6999999999999993</v>
      </c>
      <c r="BP392">
        <v>8.6999999999999993</v>
      </c>
      <c r="BQ392">
        <v>8.6999999999999993</v>
      </c>
      <c r="BR392">
        <v>8.6999999999999993</v>
      </c>
      <c r="BS392" t="s">
        <v>1428</v>
      </c>
      <c r="BT392" s="7">
        <v>-7.7832812999999996</v>
      </c>
      <c r="BU392" s="7">
        <v>110.36311689999999</v>
      </c>
      <c r="BV392">
        <v>2.5766148350095338E-3</v>
      </c>
      <c r="BW392">
        <v>271536.8</v>
      </c>
      <c r="BX392">
        <v>439344.14285714278</v>
      </c>
      <c r="BY392">
        <v>618196.25</v>
      </c>
      <c r="CA392">
        <v>258319.88888888891</v>
      </c>
      <c r="CB392">
        <v>295334.5</v>
      </c>
      <c r="CC392">
        <v>258557</v>
      </c>
      <c r="CD392">
        <v>233484</v>
      </c>
      <c r="CE392">
        <v>691912.4444444445</v>
      </c>
      <c r="CF392">
        <v>338861.25</v>
      </c>
      <c r="CG392">
        <v>403560.4</v>
      </c>
      <c r="CH392">
        <v>167924.75</v>
      </c>
      <c r="CI392">
        <v>167839.88888888891</v>
      </c>
      <c r="CJ392">
        <v>261707</v>
      </c>
      <c r="CK392">
        <v>261682.1</v>
      </c>
      <c r="CL392">
        <v>407210.9</v>
      </c>
      <c r="CM392">
        <v>318551.25</v>
      </c>
      <c r="CN392">
        <v>233715.20000000001</v>
      </c>
      <c r="CO392">
        <v>245176.2</v>
      </c>
      <c r="CP392">
        <v>235804.7</v>
      </c>
      <c r="CQ392">
        <v>200458.2</v>
      </c>
      <c r="CR392">
        <v>218190.11111111109</v>
      </c>
      <c r="CS392">
        <v>321423.25</v>
      </c>
      <c r="CT392">
        <v>312365.125</v>
      </c>
      <c r="CU392">
        <v>161054.77777777781</v>
      </c>
      <c r="CV392">
        <v>178754.66666666669</v>
      </c>
      <c r="CW392">
        <f t="shared" si="54"/>
        <v>588950.41666666663</v>
      </c>
      <c r="CX392">
        <f t="shared" si="55"/>
        <v>466826.15384615387</v>
      </c>
      <c r="CY392">
        <f t="shared" si="56"/>
        <v>8.7000000000000011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f t="shared" si="57"/>
        <v>976800</v>
      </c>
      <c r="DH392">
        <f t="shared" si="58"/>
        <v>400000</v>
      </c>
      <c r="DI392">
        <f t="shared" si="59"/>
        <v>2.4420000000000002</v>
      </c>
      <c r="DJ392">
        <f t="shared" si="60"/>
        <v>536500</v>
      </c>
      <c r="DK392">
        <f t="shared" si="61"/>
        <v>394420</v>
      </c>
      <c r="DL392">
        <f t="shared" si="62"/>
        <v>1.3602251407129455</v>
      </c>
      <c r="DM392">
        <v>1</v>
      </c>
      <c r="DN392">
        <v>0</v>
      </c>
      <c r="DO392" t="s">
        <v>2601</v>
      </c>
      <c r="DP392">
        <v>0</v>
      </c>
      <c r="DQ392">
        <v>1</v>
      </c>
      <c r="DR392">
        <v>0</v>
      </c>
      <c r="DS392">
        <v>0</v>
      </c>
      <c r="DT392">
        <v>0</v>
      </c>
    </row>
    <row r="393" spans="1:124" x14ac:dyDescent="0.25">
      <c r="A393" t="s">
        <v>122</v>
      </c>
      <c r="B393" t="s">
        <v>1338</v>
      </c>
      <c r="C393" t="s">
        <v>2251</v>
      </c>
      <c r="D393" t="s">
        <v>1352</v>
      </c>
      <c r="E393">
        <v>3</v>
      </c>
      <c r="F393">
        <v>225333</v>
      </c>
      <c r="G393">
        <v>278667</v>
      </c>
      <c r="H393">
        <v>353333</v>
      </c>
      <c r="I393">
        <v>440000</v>
      </c>
      <c r="J393">
        <v>225333</v>
      </c>
      <c r="K393">
        <v>225333</v>
      </c>
      <c r="L393">
        <v>225333</v>
      </c>
      <c r="M393">
        <v>225333</v>
      </c>
      <c r="N393">
        <v>252000</v>
      </c>
      <c r="O393">
        <v>560000</v>
      </c>
      <c r="P393">
        <v>300000</v>
      </c>
      <c r="Q393">
        <v>225333</v>
      </c>
      <c r="R393">
        <v>233333</v>
      </c>
      <c r="S393">
        <v>225333</v>
      </c>
      <c r="T393">
        <v>225333</v>
      </c>
      <c r="U393">
        <v>333333</v>
      </c>
      <c r="V393">
        <v>300000</v>
      </c>
      <c r="W393">
        <v>225333</v>
      </c>
      <c r="X393">
        <v>225333</v>
      </c>
      <c r="Y393">
        <v>225333</v>
      </c>
      <c r="Z393">
        <v>225333</v>
      </c>
      <c r="AA393">
        <v>225333</v>
      </c>
      <c r="AB393">
        <v>225333</v>
      </c>
      <c r="AC393">
        <v>225333</v>
      </c>
      <c r="AD393">
        <v>233333</v>
      </c>
      <c r="AE393">
        <v>233333</v>
      </c>
      <c r="AF393">
        <v>169000</v>
      </c>
      <c r="AG393">
        <v>209000</v>
      </c>
      <c r="AH393">
        <v>265000</v>
      </c>
      <c r="AI393">
        <v>330000</v>
      </c>
      <c r="AJ393">
        <v>169000</v>
      </c>
      <c r="AK393">
        <v>169000</v>
      </c>
      <c r="AL393">
        <v>169000</v>
      </c>
      <c r="AM393">
        <v>169000</v>
      </c>
      <c r="AN393">
        <v>189000</v>
      </c>
      <c r="AO393">
        <v>420000</v>
      </c>
      <c r="AP393">
        <v>225000</v>
      </c>
      <c r="AQ393">
        <v>169000</v>
      </c>
      <c r="AR393">
        <v>175000</v>
      </c>
      <c r="AS393">
        <v>169000</v>
      </c>
      <c r="AT393">
        <v>169000</v>
      </c>
      <c r="AU393">
        <v>250000</v>
      </c>
      <c r="AV393">
        <v>225000</v>
      </c>
      <c r="AW393">
        <v>169000</v>
      </c>
      <c r="AX393">
        <v>169000</v>
      </c>
      <c r="AY393">
        <v>169000</v>
      </c>
      <c r="AZ393">
        <v>169000</v>
      </c>
      <c r="BA393">
        <v>169000</v>
      </c>
      <c r="BB393">
        <v>169000</v>
      </c>
      <c r="BC393">
        <v>169000</v>
      </c>
      <c r="BD393">
        <v>175000</v>
      </c>
      <c r="BE393">
        <v>175000</v>
      </c>
      <c r="BF393">
        <v>8.4</v>
      </c>
      <c r="BG393">
        <v>8.4</v>
      </c>
      <c r="BH393">
        <v>8.4</v>
      </c>
      <c r="BI393">
        <v>8.4</v>
      </c>
      <c r="BJ393">
        <v>8.4</v>
      </c>
      <c r="BK393">
        <v>8.4</v>
      </c>
      <c r="BL393">
        <v>8.4</v>
      </c>
      <c r="BM393">
        <v>8.4</v>
      </c>
      <c r="BN393">
        <v>8.4</v>
      </c>
      <c r="BO393">
        <v>8.4</v>
      </c>
      <c r="BP393">
        <v>8.4</v>
      </c>
      <c r="BQ393">
        <v>8.4</v>
      </c>
      <c r="BR393">
        <v>8.4</v>
      </c>
      <c r="BS393" t="s">
        <v>1439</v>
      </c>
      <c r="BT393" s="7">
        <v>-7.7105186999999997</v>
      </c>
      <c r="BU393" s="7">
        <v>110.3556763</v>
      </c>
      <c r="BV393">
        <v>2.854269385246384E-2</v>
      </c>
      <c r="BW393">
        <v>128677.9</v>
      </c>
      <c r="BX393">
        <v>100337.9</v>
      </c>
      <c r="BY393">
        <v>83355.100000000006</v>
      </c>
      <c r="BZ393">
        <v>155566.66666666669</v>
      </c>
      <c r="CA393">
        <v>119516.11111111109</v>
      </c>
      <c r="CB393">
        <v>99559.7</v>
      </c>
      <c r="CC393">
        <v>88936.3</v>
      </c>
      <c r="CD393">
        <v>87821.1</v>
      </c>
      <c r="CE393">
        <v>79414.600000000006</v>
      </c>
      <c r="CF393">
        <v>177661.33333333331</v>
      </c>
      <c r="CG393">
        <v>90122.875</v>
      </c>
      <c r="CH393">
        <v>79135.199999999997</v>
      </c>
      <c r="CI393">
        <v>75796.3</v>
      </c>
      <c r="CJ393">
        <v>107154.2</v>
      </c>
      <c r="CK393">
        <v>106759.6</v>
      </c>
      <c r="CL393">
        <v>101692.5</v>
      </c>
      <c r="CM393">
        <v>102750.6</v>
      </c>
      <c r="CN393">
        <v>104544.2</v>
      </c>
      <c r="CO393">
        <v>93145.5</v>
      </c>
      <c r="CP393">
        <v>93145.5</v>
      </c>
      <c r="CQ393">
        <v>93145.5</v>
      </c>
      <c r="CR393">
        <v>68595.5</v>
      </c>
      <c r="CS393">
        <v>68208.444444444438</v>
      </c>
      <c r="CT393">
        <v>96375.222222222219</v>
      </c>
      <c r="CU393">
        <v>90765.4</v>
      </c>
      <c r="CV393">
        <v>94665.4</v>
      </c>
      <c r="CW393">
        <f t="shared" si="54"/>
        <v>217461.53846153847</v>
      </c>
      <c r="CX393">
        <f t="shared" si="55"/>
        <v>180461.53846153847</v>
      </c>
      <c r="CY393">
        <f t="shared" si="56"/>
        <v>8.4000000000000021</v>
      </c>
      <c r="CZ393">
        <v>1</v>
      </c>
      <c r="DA393">
        <v>1</v>
      </c>
      <c r="DB393">
        <v>1</v>
      </c>
      <c r="DC393">
        <v>0</v>
      </c>
      <c r="DD393">
        <v>1</v>
      </c>
      <c r="DE393">
        <v>1</v>
      </c>
      <c r="DF393">
        <v>0</v>
      </c>
      <c r="DG393">
        <f t="shared" si="57"/>
        <v>420000</v>
      </c>
      <c r="DH393">
        <f t="shared" si="58"/>
        <v>169000</v>
      </c>
      <c r="DI393">
        <f t="shared" si="59"/>
        <v>2.4852071005917158</v>
      </c>
      <c r="DJ393">
        <f t="shared" si="60"/>
        <v>250000</v>
      </c>
      <c r="DK393">
        <f t="shared" si="61"/>
        <v>169000</v>
      </c>
      <c r="DL393">
        <f t="shared" si="62"/>
        <v>1.4792899408284024</v>
      </c>
      <c r="DM393">
        <v>1</v>
      </c>
      <c r="DN393">
        <v>0</v>
      </c>
      <c r="DO393" t="s">
        <v>2600</v>
      </c>
      <c r="DP393">
        <v>1</v>
      </c>
      <c r="DQ393">
        <v>0</v>
      </c>
      <c r="DR393">
        <v>0</v>
      </c>
      <c r="DS393">
        <v>0</v>
      </c>
      <c r="DT393">
        <v>0</v>
      </c>
    </row>
    <row r="394" spans="1:124" x14ac:dyDescent="0.25">
      <c r="A394" t="s">
        <v>199</v>
      </c>
      <c r="B394" t="s">
        <v>1289</v>
      </c>
      <c r="C394" t="s">
        <v>1899</v>
      </c>
      <c r="D394" t="s">
        <v>1352</v>
      </c>
      <c r="E394">
        <v>0</v>
      </c>
      <c r="F394">
        <v>245000</v>
      </c>
      <c r="G394">
        <v>240000</v>
      </c>
      <c r="H394">
        <v>280000</v>
      </c>
      <c r="I394">
        <v>400000</v>
      </c>
      <c r="J394">
        <v>175000</v>
      </c>
      <c r="K394">
        <v>237000</v>
      </c>
      <c r="L394">
        <v>175000</v>
      </c>
      <c r="M394">
        <v>175000</v>
      </c>
      <c r="N394">
        <v>185000</v>
      </c>
      <c r="O394">
        <v>273333</v>
      </c>
      <c r="Q394">
        <v>435000</v>
      </c>
      <c r="R394">
        <v>195000</v>
      </c>
      <c r="S394">
        <v>225000</v>
      </c>
      <c r="T394">
        <v>225000</v>
      </c>
      <c r="U394">
        <v>233333</v>
      </c>
      <c r="V394">
        <v>400000</v>
      </c>
      <c r="W394">
        <v>225000</v>
      </c>
      <c r="X394">
        <v>185000</v>
      </c>
      <c r="Y394">
        <v>185000</v>
      </c>
      <c r="Z394">
        <v>185000</v>
      </c>
      <c r="AA394">
        <v>185000</v>
      </c>
      <c r="AB394">
        <v>200000</v>
      </c>
      <c r="AC394">
        <v>300000</v>
      </c>
      <c r="AD394">
        <v>185000</v>
      </c>
      <c r="AE394">
        <v>185000</v>
      </c>
      <c r="AF394">
        <v>208250</v>
      </c>
      <c r="AG394">
        <v>204000</v>
      </c>
      <c r="AH394">
        <v>210000</v>
      </c>
      <c r="AI394">
        <v>300000</v>
      </c>
      <c r="AJ394">
        <v>148750</v>
      </c>
      <c r="AK394">
        <v>196710</v>
      </c>
      <c r="AL394">
        <v>148750</v>
      </c>
      <c r="AM394">
        <v>148750</v>
      </c>
      <c r="AN394">
        <v>153550</v>
      </c>
      <c r="AO394">
        <v>205000</v>
      </c>
      <c r="AQ394">
        <v>369750</v>
      </c>
      <c r="AR394">
        <v>165750</v>
      </c>
      <c r="AS394">
        <v>191250</v>
      </c>
      <c r="AT394">
        <v>191250</v>
      </c>
      <c r="AU394">
        <v>175000</v>
      </c>
      <c r="AV394">
        <v>300000</v>
      </c>
      <c r="AW394">
        <v>191250</v>
      </c>
      <c r="AX394">
        <v>153550</v>
      </c>
      <c r="AY394">
        <v>157250</v>
      </c>
      <c r="AZ394">
        <v>157250</v>
      </c>
      <c r="BA394">
        <v>157250</v>
      </c>
      <c r="BB394">
        <v>166000</v>
      </c>
      <c r="BC394">
        <v>255000</v>
      </c>
      <c r="BD394">
        <v>157250</v>
      </c>
      <c r="BE394">
        <v>157250</v>
      </c>
      <c r="BF394">
        <v>8.3000000000000007</v>
      </c>
      <c r="BG394">
        <v>8.3000000000000007</v>
      </c>
      <c r="BH394">
        <v>8.3000000000000007</v>
      </c>
      <c r="BI394">
        <v>8.3000000000000007</v>
      </c>
      <c r="BJ394">
        <v>8.3000000000000007</v>
      </c>
      <c r="BK394">
        <v>8.3000000000000007</v>
      </c>
      <c r="BL394">
        <v>8.3000000000000007</v>
      </c>
      <c r="BM394">
        <v>8.3000000000000007</v>
      </c>
      <c r="BN394">
        <v>8.3000000000000007</v>
      </c>
      <c r="BO394">
        <v>8.3000000000000007</v>
      </c>
      <c r="BP394">
        <v>8.3000000000000007</v>
      </c>
      <c r="BQ394">
        <v>8.3000000000000007</v>
      </c>
      <c r="BR394">
        <v>8.3000000000000007</v>
      </c>
      <c r="BS394" t="s">
        <v>1439</v>
      </c>
      <c r="BT394" s="7">
        <v>-7.7938868000000001</v>
      </c>
      <c r="BU394" s="7">
        <v>110.3635093</v>
      </c>
      <c r="BV394">
        <v>1.205842695882001E-3</v>
      </c>
      <c r="BW394">
        <v>182589.9</v>
      </c>
      <c r="BX394">
        <v>149655.33333333331</v>
      </c>
      <c r="BY394">
        <v>266612.375</v>
      </c>
      <c r="BZ394">
        <v>356557</v>
      </c>
      <c r="CA394">
        <v>209239.9</v>
      </c>
      <c r="CB394">
        <v>168421.9</v>
      </c>
      <c r="CC394">
        <v>213439.9</v>
      </c>
      <c r="CD394">
        <v>198683.33333333331</v>
      </c>
      <c r="CE394">
        <v>183437.375</v>
      </c>
      <c r="CF394">
        <v>295079.77777777781</v>
      </c>
      <c r="CH394">
        <v>109039.9</v>
      </c>
      <c r="CI394">
        <v>187099.9</v>
      </c>
      <c r="CJ394">
        <v>176389.9</v>
      </c>
      <c r="CK394">
        <v>178389.9</v>
      </c>
      <c r="CL394">
        <v>219544.44444444441</v>
      </c>
      <c r="CM394">
        <v>183155.44444444441</v>
      </c>
      <c r="CN394">
        <v>173739.9</v>
      </c>
      <c r="CO394">
        <v>217199.9</v>
      </c>
      <c r="CP394">
        <v>213499.9</v>
      </c>
      <c r="CQ394">
        <v>206499.9</v>
      </c>
      <c r="CR394">
        <v>211499.9</v>
      </c>
      <c r="CS394">
        <v>241655.44444444441</v>
      </c>
      <c r="CT394">
        <v>167390.71428571429</v>
      </c>
      <c r="CU394">
        <v>225499.9</v>
      </c>
      <c r="CV394">
        <v>214999.9</v>
      </c>
      <c r="CW394">
        <f t="shared" si="54"/>
        <v>204938.33333333334</v>
      </c>
      <c r="CX394">
        <f t="shared" si="55"/>
        <v>185350</v>
      </c>
      <c r="CY394">
        <f t="shared" si="56"/>
        <v>8.2999999999999989</v>
      </c>
      <c r="CZ394">
        <v>1</v>
      </c>
      <c r="DA394">
        <v>1</v>
      </c>
      <c r="DB394">
        <v>1</v>
      </c>
      <c r="DC394">
        <v>0</v>
      </c>
      <c r="DD394">
        <v>1</v>
      </c>
      <c r="DE394">
        <v>1</v>
      </c>
      <c r="DF394">
        <v>0</v>
      </c>
      <c r="DG394">
        <f t="shared" si="57"/>
        <v>369750</v>
      </c>
      <c r="DH394">
        <f t="shared" si="58"/>
        <v>148750</v>
      </c>
      <c r="DI394">
        <f t="shared" si="59"/>
        <v>2.4857142857142858</v>
      </c>
      <c r="DJ394">
        <f t="shared" si="60"/>
        <v>300000</v>
      </c>
      <c r="DK394">
        <f t="shared" si="61"/>
        <v>153550</v>
      </c>
      <c r="DL394">
        <f t="shared" si="62"/>
        <v>1.9537609899055681</v>
      </c>
      <c r="DM394">
        <v>1</v>
      </c>
      <c r="DN394">
        <v>0</v>
      </c>
      <c r="DO394" t="s">
        <v>2601</v>
      </c>
      <c r="DP394">
        <v>0</v>
      </c>
      <c r="DQ394">
        <v>1</v>
      </c>
      <c r="DR394">
        <v>0</v>
      </c>
      <c r="DS394">
        <v>0</v>
      </c>
      <c r="DT394">
        <v>0</v>
      </c>
    </row>
    <row r="395" spans="1:124" x14ac:dyDescent="0.25">
      <c r="A395" t="s">
        <v>102</v>
      </c>
      <c r="B395" t="s">
        <v>1301</v>
      </c>
      <c r="C395" t="s">
        <v>2201</v>
      </c>
      <c r="D395" t="s">
        <v>1352</v>
      </c>
      <c r="E395">
        <v>3</v>
      </c>
      <c r="F395">
        <v>397333</v>
      </c>
      <c r="G395">
        <v>437333</v>
      </c>
      <c r="H395">
        <v>650667</v>
      </c>
      <c r="J395">
        <v>397333</v>
      </c>
      <c r="K395">
        <v>357333</v>
      </c>
      <c r="L395">
        <v>357333</v>
      </c>
      <c r="M395">
        <v>357333</v>
      </c>
      <c r="N395">
        <v>397333</v>
      </c>
      <c r="O395">
        <v>890667</v>
      </c>
      <c r="Q395">
        <v>397333</v>
      </c>
      <c r="R395">
        <v>357333</v>
      </c>
      <c r="S395">
        <v>357333</v>
      </c>
      <c r="T395">
        <v>357333</v>
      </c>
      <c r="U395">
        <v>397333</v>
      </c>
      <c r="V395">
        <v>437333</v>
      </c>
      <c r="W395">
        <v>357333</v>
      </c>
      <c r="X395">
        <v>357333</v>
      </c>
      <c r="Y395">
        <v>357333</v>
      </c>
      <c r="Z395">
        <v>357333</v>
      </c>
      <c r="AA395">
        <v>397333</v>
      </c>
      <c r="AB395">
        <v>397333</v>
      </c>
      <c r="AC395">
        <v>1024000</v>
      </c>
      <c r="AD395">
        <v>357333</v>
      </c>
      <c r="AE395">
        <v>357333</v>
      </c>
      <c r="AF395">
        <v>298000</v>
      </c>
      <c r="AG395">
        <v>328000</v>
      </c>
      <c r="AH395">
        <v>488000</v>
      </c>
      <c r="AJ395">
        <v>298000</v>
      </c>
      <c r="AK395">
        <v>268000</v>
      </c>
      <c r="AL395">
        <v>268000</v>
      </c>
      <c r="AM395">
        <v>268000</v>
      </c>
      <c r="AN395">
        <v>298000</v>
      </c>
      <c r="AO395">
        <v>668000</v>
      </c>
      <c r="AQ395">
        <v>298000</v>
      </c>
      <c r="AR395">
        <v>268000</v>
      </c>
      <c r="AS395">
        <v>268000</v>
      </c>
      <c r="AT395">
        <v>268000</v>
      </c>
      <c r="AU395">
        <v>298000</v>
      </c>
      <c r="AV395">
        <v>328000</v>
      </c>
      <c r="AW395">
        <v>268000</v>
      </c>
      <c r="AX395">
        <v>268000</v>
      </c>
      <c r="AY395">
        <v>268000</v>
      </c>
      <c r="AZ395">
        <v>268000</v>
      </c>
      <c r="BA395">
        <v>298000</v>
      </c>
      <c r="BB395">
        <v>298000</v>
      </c>
      <c r="BC395">
        <v>768000</v>
      </c>
      <c r="BD395">
        <v>268000</v>
      </c>
      <c r="BE395">
        <v>268000</v>
      </c>
      <c r="BF395">
        <v>8.3000000000000007</v>
      </c>
      <c r="BG395">
        <v>8.3000000000000007</v>
      </c>
      <c r="BH395">
        <v>8.3000000000000007</v>
      </c>
      <c r="BI395">
        <v>8.3000000000000007</v>
      </c>
      <c r="BJ395">
        <v>8.3000000000000007</v>
      </c>
      <c r="BK395">
        <v>8.3000000000000007</v>
      </c>
      <c r="BL395">
        <v>8.3000000000000007</v>
      </c>
      <c r="BM395">
        <v>8.3000000000000007</v>
      </c>
      <c r="BN395">
        <v>8.3000000000000007</v>
      </c>
      <c r="BO395">
        <v>8.3000000000000007</v>
      </c>
      <c r="BP395">
        <v>8.3000000000000007</v>
      </c>
      <c r="BQ395">
        <v>8.3000000000000007</v>
      </c>
      <c r="BR395">
        <v>8.3000000000000007</v>
      </c>
      <c r="BS395" t="s">
        <v>1428</v>
      </c>
      <c r="BT395" s="7">
        <v>-7.8194670000000004</v>
      </c>
      <c r="BU395" s="7">
        <v>110.372372</v>
      </c>
      <c r="BV395">
        <v>1.174757364855049E-3</v>
      </c>
      <c r="BW395">
        <v>147709.625</v>
      </c>
      <c r="BX395">
        <v>228575.22222222219</v>
      </c>
      <c r="BY395">
        <v>289892.33333333331</v>
      </c>
      <c r="CA395">
        <v>129114.2222222222</v>
      </c>
      <c r="CB395">
        <v>112827.2222222222</v>
      </c>
      <c r="CC395">
        <v>110431</v>
      </c>
      <c r="CD395">
        <v>114309.4</v>
      </c>
      <c r="CE395">
        <v>141551.70000000001</v>
      </c>
      <c r="CF395">
        <v>468368.5</v>
      </c>
      <c r="CH395">
        <v>144248.88888888891</v>
      </c>
      <c r="CI395">
        <v>112203.1</v>
      </c>
      <c r="CJ395">
        <v>122045.6666666667</v>
      </c>
      <c r="CK395">
        <v>123712.3333333333</v>
      </c>
      <c r="CL395">
        <v>131173</v>
      </c>
      <c r="CM395">
        <v>162537.44444444441</v>
      </c>
      <c r="CN395">
        <v>125823.2222222222</v>
      </c>
      <c r="CO395">
        <v>133712.33333333331</v>
      </c>
      <c r="CP395">
        <v>127541.1</v>
      </c>
      <c r="CQ395">
        <v>124941.1</v>
      </c>
      <c r="CR395">
        <v>140541.1</v>
      </c>
      <c r="CS395">
        <v>137374.79999999999</v>
      </c>
      <c r="CT395">
        <v>497921</v>
      </c>
      <c r="CU395">
        <v>119241</v>
      </c>
      <c r="CV395">
        <v>119241</v>
      </c>
      <c r="CW395">
        <f t="shared" si="54"/>
        <v>340727.27272727271</v>
      </c>
      <c r="CX395">
        <f t="shared" si="55"/>
        <v>318000</v>
      </c>
      <c r="CY395">
        <f t="shared" si="56"/>
        <v>8.2999999999999989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f t="shared" si="57"/>
        <v>668000</v>
      </c>
      <c r="DH395">
        <f t="shared" si="58"/>
        <v>268000</v>
      </c>
      <c r="DI395">
        <f t="shared" si="59"/>
        <v>2.4925373134328357</v>
      </c>
      <c r="DJ395">
        <f t="shared" si="60"/>
        <v>768000</v>
      </c>
      <c r="DK395">
        <f t="shared" si="61"/>
        <v>268000</v>
      </c>
      <c r="DL395">
        <f t="shared" si="62"/>
        <v>2.8656716417910446</v>
      </c>
      <c r="DM395">
        <v>1</v>
      </c>
      <c r="DN395">
        <v>0</v>
      </c>
      <c r="DO395" t="s">
        <v>2601</v>
      </c>
      <c r="DP395">
        <v>0</v>
      </c>
      <c r="DQ395">
        <v>1</v>
      </c>
      <c r="DR395">
        <v>0</v>
      </c>
      <c r="DS395">
        <v>0</v>
      </c>
      <c r="DT395">
        <v>0</v>
      </c>
    </row>
    <row r="396" spans="1:124" x14ac:dyDescent="0.25">
      <c r="A396" t="s">
        <v>171</v>
      </c>
      <c r="B396" t="s">
        <v>1301</v>
      </c>
      <c r="C396" t="s">
        <v>1846</v>
      </c>
      <c r="D396" t="s">
        <v>1352</v>
      </c>
      <c r="E396">
        <v>3</v>
      </c>
      <c r="F396">
        <v>1050000</v>
      </c>
      <c r="G396">
        <v>1100000</v>
      </c>
      <c r="H396">
        <v>1100000</v>
      </c>
      <c r="I396">
        <v>1750000</v>
      </c>
      <c r="J396">
        <v>1100000</v>
      </c>
      <c r="K396">
        <v>1000000</v>
      </c>
      <c r="L396">
        <v>700000</v>
      </c>
      <c r="M396">
        <v>700000</v>
      </c>
      <c r="N396">
        <v>700000</v>
      </c>
      <c r="P396">
        <v>1750000</v>
      </c>
      <c r="Q396">
        <v>1750000</v>
      </c>
      <c r="R396">
        <v>1150000</v>
      </c>
      <c r="S396">
        <v>1050000</v>
      </c>
      <c r="T396">
        <v>1100000</v>
      </c>
      <c r="U396">
        <v>1100000</v>
      </c>
      <c r="V396">
        <v>1100000</v>
      </c>
      <c r="W396">
        <v>1100000</v>
      </c>
      <c r="X396">
        <v>650000</v>
      </c>
      <c r="Y396">
        <v>650000</v>
      </c>
      <c r="Z396">
        <v>1050000</v>
      </c>
      <c r="AA396">
        <v>650000</v>
      </c>
      <c r="AB396">
        <v>650000</v>
      </c>
      <c r="AD396">
        <v>650000</v>
      </c>
      <c r="AE396">
        <v>650000</v>
      </c>
      <c r="AF396">
        <v>315000</v>
      </c>
      <c r="AG396">
        <v>330000</v>
      </c>
      <c r="AH396">
        <v>330000</v>
      </c>
      <c r="AI396">
        <v>525000</v>
      </c>
      <c r="AJ396">
        <v>330000</v>
      </c>
      <c r="AK396">
        <v>300000</v>
      </c>
      <c r="AL396">
        <v>210000</v>
      </c>
      <c r="AM396">
        <v>210000</v>
      </c>
      <c r="AN396">
        <v>210000</v>
      </c>
      <c r="AP396">
        <v>525000</v>
      </c>
      <c r="AQ396">
        <v>525000</v>
      </c>
      <c r="AR396">
        <v>345000</v>
      </c>
      <c r="AS396">
        <v>315000</v>
      </c>
      <c r="AT396">
        <v>330000</v>
      </c>
      <c r="AU396">
        <v>330000</v>
      </c>
      <c r="AV396">
        <v>330000</v>
      </c>
      <c r="AW396">
        <v>330000</v>
      </c>
      <c r="AX396">
        <v>195000</v>
      </c>
      <c r="AY396">
        <v>195000</v>
      </c>
      <c r="AZ396">
        <v>315000</v>
      </c>
      <c r="BA396">
        <v>195000</v>
      </c>
      <c r="BB396">
        <v>195000</v>
      </c>
      <c r="BD396">
        <v>195000</v>
      </c>
      <c r="BE396">
        <v>195000</v>
      </c>
      <c r="BF396">
        <v>8.5</v>
      </c>
      <c r="BG396">
        <v>8.5</v>
      </c>
      <c r="BH396">
        <v>8.5</v>
      </c>
      <c r="BI396">
        <v>8.5</v>
      </c>
      <c r="BJ396">
        <v>8.5</v>
      </c>
      <c r="BK396">
        <v>8.5</v>
      </c>
      <c r="BL396">
        <v>8.5</v>
      </c>
      <c r="BM396">
        <v>8.5</v>
      </c>
      <c r="BN396">
        <v>8.5</v>
      </c>
      <c r="BO396">
        <v>8.5</v>
      </c>
      <c r="BP396">
        <v>8.5</v>
      </c>
      <c r="BQ396">
        <v>8.5</v>
      </c>
      <c r="BR396">
        <v>8.5</v>
      </c>
      <c r="BS396" t="s">
        <v>1446</v>
      </c>
      <c r="BT396" s="7">
        <v>-7.8185342000000002</v>
      </c>
      <c r="BU396" s="7">
        <v>110.3729177</v>
      </c>
      <c r="BV396">
        <v>1.866959014725155E-3</v>
      </c>
      <c r="BW396">
        <v>148734.625</v>
      </c>
      <c r="BX396">
        <v>224708.55555555559</v>
      </c>
      <c r="BY396">
        <v>186003.875</v>
      </c>
      <c r="BZ396">
        <v>310182.59999999998</v>
      </c>
      <c r="CA396">
        <v>145247.55555555559</v>
      </c>
      <c r="CB396">
        <v>122293.88888888891</v>
      </c>
      <c r="CC396">
        <v>88611</v>
      </c>
      <c r="CD396">
        <v>88899.333333333328</v>
      </c>
      <c r="CE396">
        <v>99271.7</v>
      </c>
      <c r="CG396">
        <v>294015.40000000002</v>
      </c>
      <c r="CH396">
        <v>286030</v>
      </c>
      <c r="CI396">
        <v>133003.1</v>
      </c>
      <c r="CJ396">
        <v>141512.33333333331</v>
      </c>
      <c r="CK396">
        <v>153179</v>
      </c>
      <c r="CL396">
        <v>147306.33333333331</v>
      </c>
      <c r="CM396">
        <v>156115.22222222219</v>
      </c>
      <c r="CN396">
        <v>155289.88888888891</v>
      </c>
      <c r="CO396">
        <v>81656.777777777781</v>
      </c>
      <c r="CP396">
        <v>90991.1</v>
      </c>
      <c r="CQ396">
        <v>143891.1</v>
      </c>
      <c r="CR396">
        <v>88991.1</v>
      </c>
      <c r="CS396">
        <v>92574.8</v>
      </c>
      <c r="CU396">
        <v>82691</v>
      </c>
      <c r="CV396">
        <v>82691</v>
      </c>
      <c r="CW396">
        <f t="shared" si="54"/>
        <v>346250</v>
      </c>
      <c r="CX396">
        <f t="shared" si="55"/>
        <v>260000</v>
      </c>
      <c r="CY396">
        <f t="shared" si="56"/>
        <v>8.5</v>
      </c>
      <c r="CZ396">
        <v>1</v>
      </c>
      <c r="DA396">
        <v>1</v>
      </c>
      <c r="DB396">
        <v>1</v>
      </c>
      <c r="DC396">
        <v>0</v>
      </c>
      <c r="DD396">
        <v>1</v>
      </c>
      <c r="DE396">
        <v>1</v>
      </c>
      <c r="DF396">
        <v>1</v>
      </c>
      <c r="DG396">
        <f t="shared" si="57"/>
        <v>525000</v>
      </c>
      <c r="DH396">
        <f t="shared" si="58"/>
        <v>210000</v>
      </c>
      <c r="DI396">
        <f t="shared" si="59"/>
        <v>2.5</v>
      </c>
      <c r="DJ396">
        <f t="shared" si="60"/>
        <v>330000</v>
      </c>
      <c r="DK396">
        <f t="shared" si="61"/>
        <v>195000</v>
      </c>
      <c r="DL396">
        <f t="shared" si="62"/>
        <v>1.6923076923076923</v>
      </c>
      <c r="DM396">
        <v>1</v>
      </c>
      <c r="DN396">
        <v>0</v>
      </c>
      <c r="DO396" t="s">
        <v>2601</v>
      </c>
      <c r="DP396">
        <v>0</v>
      </c>
      <c r="DQ396">
        <v>1</v>
      </c>
      <c r="DR396">
        <v>0</v>
      </c>
      <c r="DS396">
        <v>0</v>
      </c>
      <c r="DT396">
        <v>0</v>
      </c>
    </row>
    <row r="397" spans="1:124" x14ac:dyDescent="0.25">
      <c r="A397" t="s">
        <v>30</v>
      </c>
      <c r="B397" t="s">
        <v>1286</v>
      </c>
      <c r="C397" t="s">
        <v>1637</v>
      </c>
      <c r="D397" t="s">
        <v>1352</v>
      </c>
      <c r="E397">
        <v>4</v>
      </c>
      <c r="F397">
        <v>1133333</v>
      </c>
      <c r="G397">
        <v>1133333</v>
      </c>
      <c r="H397">
        <v>2000000</v>
      </c>
      <c r="I397">
        <v>1133333</v>
      </c>
      <c r="J397">
        <v>800000</v>
      </c>
      <c r="K397">
        <v>800000</v>
      </c>
      <c r="L397">
        <v>800000</v>
      </c>
      <c r="M397">
        <v>933333</v>
      </c>
      <c r="N397">
        <v>1133333</v>
      </c>
      <c r="Q397">
        <v>800000</v>
      </c>
      <c r="R397">
        <v>800000</v>
      </c>
      <c r="S397">
        <v>800000</v>
      </c>
      <c r="T397">
        <v>800000</v>
      </c>
      <c r="U397">
        <v>800000</v>
      </c>
      <c r="V397">
        <v>800000</v>
      </c>
      <c r="W397">
        <v>800000</v>
      </c>
      <c r="X397">
        <v>800000</v>
      </c>
      <c r="Y397">
        <v>800000</v>
      </c>
      <c r="Z397">
        <v>800000</v>
      </c>
      <c r="AA397">
        <v>800000</v>
      </c>
      <c r="AB397">
        <v>800000</v>
      </c>
      <c r="AC397">
        <v>800000</v>
      </c>
      <c r="AD397">
        <v>800000</v>
      </c>
      <c r="AE397">
        <v>800000</v>
      </c>
      <c r="AF397">
        <v>850000</v>
      </c>
      <c r="AG397">
        <v>850000</v>
      </c>
      <c r="AH397">
        <v>1500000</v>
      </c>
      <c r="AI397">
        <v>850000</v>
      </c>
      <c r="AJ397">
        <v>600000</v>
      </c>
      <c r="AK397">
        <v>600000</v>
      </c>
      <c r="AL397">
        <v>600000</v>
      </c>
      <c r="AM397">
        <v>700000</v>
      </c>
      <c r="AN397">
        <v>850000</v>
      </c>
      <c r="AQ397">
        <v>600000</v>
      </c>
      <c r="AR397">
        <v>600000</v>
      </c>
      <c r="AS397">
        <v>600000</v>
      </c>
      <c r="AT397">
        <v>600000</v>
      </c>
      <c r="AU397">
        <v>600000</v>
      </c>
      <c r="AV397">
        <v>600000</v>
      </c>
      <c r="AW397">
        <v>600000</v>
      </c>
      <c r="AX397">
        <v>600000</v>
      </c>
      <c r="AY397">
        <v>600000</v>
      </c>
      <c r="AZ397">
        <v>600000</v>
      </c>
      <c r="BA397">
        <v>600000</v>
      </c>
      <c r="BB397">
        <v>600000</v>
      </c>
      <c r="BC397">
        <v>600000</v>
      </c>
      <c r="BD397">
        <v>600000</v>
      </c>
      <c r="BE397">
        <v>600000</v>
      </c>
      <c r="BF397">
        <v>8.9</v>
      </c>
      <c r="BG397">
        <v>8.9</v>
      </c>
      <c r="BH397">
        <v>8.9</v>
      </c>
      <c r="BI397">
        <v>8.9</v>
      </c>
      <c r="BJ397">
        <v>8.9</v>
      </c>
      <c r="BK397">
        <v>8.9</v>
      </c>
      <c r="BL397">
        <v>8.9</v>
      </c>
      <c r="BM397">
        <v>8.9</v>
      </c>
      <c r="BN397">
        <v>8.9</v>
      </c>
      <c r="BO397">
        <v>8.9</v>
      </c>
      <c r="BP397">
        <v>8.9</v>
      </c>
      <c r="BQ397">
        <v>8.9</v>
      </c>
      <c r="BR397">
        <v>8.9</v>
      </c>
      <c r="BS397" t="s">
        <v>1428</v>
      </c>
      <c r="BT397" s="7">
        <v>-7.7989468999999998</v>
      </c>
      <c r="BU397" s="7">
        <v>110.3929241</v>
      </c>
      <c r="BV397">
        <v>4.223665233484988E-3</v>
      </c>
      <c r="BW397">
        <v>583127.625</v>
      </c>
      <c r="BX397">
        <v>611299.4444444445</v>
      </c>
      <c r="BY397">
        <v>1222960.25</v>
      </c>
      <c r="BZ397">
        <v>509586.5</v>
      </c>
      <c r="CA397">
        <v>332702.2</v>
      </c>
      <c r="CB397">
        <v>354131.375</v>
      </c>
      <c r="CC397">
        <v>365625.44444444438</v>
      </c>
      <c r="CD397">
        <v>462395.44444444438</v>
      </c>
      <c r="CE397">
        <v>543673.4444444445</v>
      </c>
      <c r="CH397">
        <v>341308.66666666669</v>
      </c>
      <c r="CI397">
        <v>348676.1</v>
      </c>
      <c r="CJ397">
        <v>368639.44444444438</v>
      </c>
      <c r="CK397">
        <v>348960.8</v>
      </c>
      <c r="CL397">
        <v>351700.55555555562</v>
      </c>
      <c r="CM397">
        <v>312491.57142857142</v>
      </c>
      <c r="CN397">
        <v>363900.6</v>
      </c>
      <c r="CO397">
        <v>354026.11111111112</v>
      </c>
      <c r="CP397">
        <v>367043.9</v>
      </c>
      <c r="CQ397">
        <v>356242.9</v>
      </c>
      <c r="CR397">
        <v>368135.33333333331</v>
      </c>
      <c r="CS397">
        <v>301067.55555555562</v>
      </c>
      <c r="CT397">
        <v>320949.57142857142</v>
      </c>
      <c r="CU397">
        <v>362559.4</v>
      </c>
      <c r="CV397">
        <v>371921.4</v>
      </c>
      <c r="CW397">
        <f t="shared" si="54"/>
        <v>781818.18181818177</v>
      </c>
      <c r="CX397">
        <f t="shared" si="55"/>
        <v>600000</v>
      </c>
      <c r="CY397">
        <f t="shared" si="56"/>
        <v>8.9000000000000021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f t="shared" si="57"/>
        <v>1500000</v>
      </c>
      <c r="DH397">
        <f t="shared" si="58"/>
        <v>600000</v>
      </c>
      <c r="DI397">
        <f t="shared" si="59"/>
        <v>2.5</v>
      </c>
      <c r="DJ397">
        <f t="shared" si="60"/>
        <v>600000</v>
      </c>
      <c r="DK397">
        <f t="shared" si="61"/>
        <v>600000</v>
      </c>
      <c r="DL397">
        <f t="shared" si="62"/>
        <v>1</v>
      </c>
      <c r="DM397">
        <v>1</v>
      </c>
      <c r="DN397">
        <v>0</v>
      </c>
      <c r="DO397" t="s">
        <v>2601</v>
      </c>
      <c r="DP397">
        <v>0</v>
      </c>
      <c r="DQ397">
        <v>1</v>
      </c>
      <c r="DR397">
        <v>0</v>
      </c>
      <c r="DS397">
        <v>0</v>
      </c>
      <c r="DT397">
        <v>0</v>
      </c>
    </row>
    <row r="398" spans="1:124" x14ac:dyDescent="0.25">
      <c r="A398" t="s">
        <v>11</v>
      </c>
      <c r="B398" t="s">
        <v>1306</v>
      </c>
      <c r="C398" t="s">
        <v>2400</v>
      </c>
      <c r="D398" t="s">
        <v>1352</v>
      </c>
      <c r="E398">
        <v>4</v>
      </c>
      <c r="F398">
        <v>749584</v>
      </c>
      <c r="H398">
        <v>1703600</v>
      </c>
      <c r="I398">
        <v>926757</v>
      </c>
      <c r="J398">
        <v>1703600</v>
      </c>
      <c r="K398">
        <v>749584</v>
      </c>
      <c r="L398">
        <v>749584</v>
      </c>
      <c r="M398">
        <v>1277700</v>
      </c>
      <c r="N398">
        <v>1703600</v>
      </c>
      <c r="O398">
        <v>1703600</v>
      </c>
      <c r="P398">
        <v>1192520</v>
      </c>
      <c r="Q398">
        <v>681440</v>
      </c>
      <c r="R398">
        <v>681440</v>
      </c>
      <c r="S398">
        <v>681440</v>
      </c>
      <c r="T398">
        <v>681440</v>
      </c>
      <c r="U398">
        <v>1703600</v>
      </c>
      <c r="V398">
        <v>926757</v>
      </c>
      <c r="W398">
        <v>1703600</v>
      </c>
      <c r="X398">
        <v>681440</v>
      </c>
      <c r="Y398">
        <v>681440</v>
      </c>
      <c r="Z398">
        <v>894390</v>
      </c>
      <c r="AA398">
        <v>749584</v>
      </c>
      <c r="AB398">
        <v>926757</v>
      </c>
      <c r="AC398">
        <v>926757</v>
      </c>
      <c r="AD398">
        <v>749584</v>
      </c>
      <c r="AE398">
        <v>749584</v>
      </c>
      <c r="AF398">
        <v>562188</v>
      </c>
      <c r="AH398">
        <v>1277700</v>
      </c>
      <c r="AI398">
        <v>695068</v>
      </c>
      <c r="AJ398">
        <v>1277700</v>
      </c>
      <c r="AK398">
        <v>562188</v>
      </c>
      <c r="AL398">
        <v>562188</v>
      </c>
      <c r="AM398">
        <v>766620</v>
      </c>
      <c r="AN398">
        <v>1277700</v>
      </c>
      <c r="AO398">
        <v>1277700</v>
      </c>
      <c r="AP398">
        <v>894390</v>
      </c>
      <c r="AQ398">
        <v>511080</v>
      </c>
      <c r="AR398">
        <v>511080</v>
      </c>
      <c r="AS398">
        <v>511080</v>
      </c>
      <c r="AT398">
        <v>511080</v>
      </c>
      <c r="AU398">
        <v>1277700</v>
      </c>
      <c r="AV398">
        <v>695068</v>
      </c>
      <c r="AW398">
        <v>1277700</v>
      </c>
      <c r="AX398">
        <v>511080</v>
      </c>
      <c r="AY398">
        <v>511080</v>
      </c>
      <c r="AZ398">
        <v>536634</v>
      </c>
      <c r="BA398">
        <v>562188</v>
      </c>
      <c r="BB398">
        <v>695068</v>
      </c>
      <c r="BC398">
        <v>695068</v>
      </c>
      <c r="BD398">
        <v>562188</v>
      </c>
      <c r="BE398">
        <v>562188</v>
      </c>
      <c r="BF398">
        <v>8.6999999999999993</v>
      </c>
      <c r="BG398">
        <v>8.6999999999999993</v>
      </c>
      <c r="BH398">
        <v>8.6999999999999993</v>
      </c>
      <c r="BI398">
        <v>8.6999999999999993</v>
      </c>
      <c r="BJ398">
        <v>8.6999999999999993</v>
      </c>
      <c r="BK398">
        <v>8.6999999999999993</v>
      </c>
      <c r="BL398">
        <v>8.6999999999999993</v>
      </c>
      <c r="BM398">
        <v>8.6999999999999993</v>
      </c>
      <c r="BN398">
        <v>8.6999999999999993</v>
      </c>
      <c r="BO398">
        <v>8.6999999999999993</v>
      </c>
      <c r="BP398">
        <v>8.6999999999999993</v>
      </c>
      <c r="BQ398">
        <v>8.6999999999999993</v>
      </c>
      <c r="BR398">
        <v>8.6999999999999993</v>
      </c>
      <c r="BS398" t="s">
        <v>1428</v>
      </c>
      <c r="BT398" s="7">
        <v>-7.8151498000000004</v>
      </c>
      <c r="BU398" s="7">
        <v>110.36560299999999</v>
      </c>
      <c r="BV398">
        <v>2.976153077073853E-3</v>
      </c>
      <c r="BW398">
        <v>366292.88888888888</v>
      </c>
      <c r="BY398">
        <v>907349.375</v>
      </c>
      <c r="BZ398">
        <v>407212.25</v>
      </c>
      <c r="CA398">
        <v>944966.6</v>
      </c>
      <c r="CB398">
        <v>383488.66666666669</v>
      </c>
      <c r="CC398">
        <v>383129.77777777781</v>
      </c>
      <c r="CD398">
        <v>524479.19999999995</v>
      </c>
      <c r="CE398">
        <v>915238</v>
      </c>
      <c r="CF398">
        <v>903485.75</v>
      </c>
      <c r="CG398">
        <v>628108.57142857148</v>
      </c>
      <c r="CH398">
        <v>330052.5</v>
      </c>
      <c r="CI398">
        <v>231341.625</v>
      </c>
      <c r="CJ398">
        <v>350184.11111111112</v>
      </c>
      <c r="CK398">
        <v>342185.11111111112</v>
      </c>
      <c r="CL398">
        <v>921952.22222222225</v>
      </c>
      <c r="CM398">
        <v>485925</v>
      </c>
      <c r="CN398">
        <v>906448.14285714284</v>
      </c>
      <c r="CO398">
        <v>350159.57142857142</v>
      </c>
      <c r="CP398">
        <v>350159.57142857142</v>
      </c>
      <c r="CQ398">
        <v>340065.125</v>
      </c>
      <c r="CR398">
        <v>395236.71428571432</v>
      </c>
      <c r="CS398">
        <v>434515.625</v>
      </c>
      <c r="CT398">
        <v>392481.42857142858</v>
      </c>
      <c r="CU398">
        <v>357671.66666666669</v>
      </c>
      <c r="CV398">
        <v>354440.88888888888</v>
      </c>
      <c r="CW398">
        <f t="shared" si="54"/>
        <v>847966.83333333337</v>
      </c>
      <c r="CX398">
        <f t="shared" si="55"/>
        <v>685240.15384615387</v>
      </c>
      <c r="CY398">
        <f t="shared" si="56"/>
        <v>8.7000000000000011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f t="shared" si="57"/>
        <v>1277700</v>
      </c>
      <c r="DH398">
        <f t="shared" si="58"/>
        <v>511080</v>
      </c>
      <c r="DI398">
        <f t="shared" si="59"/>
        <v>2.5</v>
      </c>
      <c r="DJ398">
        <f t="shared" si="60"/>
        <v>1277700</v>
      </c>
      <c r="DK398">
        <f t="shared" si="61"/>
        <v>511080</v>
      </c>
      <c r="DL398">
        <f t="shared" si="62"/>
        <v>2.5</v>
      </c>
      <c r="DM398">
        <v>1</v>
      </c>
      <c r="DN398">
        <v>0</v>
      </c>
      <c r="DO398" t="s">
        <v>2601</v>
      </c>
      <c r="DP398">
        <v>0</v>
      </c>
      <c r="DQ398">
        <v>1</v>
      </c>
      <c r="DR398">
        <v>0</v>
      </c>
      <c r="DS398">
        <v>0</v>
      </c>
      <c r="DT398">
        <v>0</v>
      </c>
    </row>
    <row r="399" spans="1:124" x14ac:dyDescent="0.25">
      <c r="A399" t="s">
        <v>157</v>
      </c>
      <c r="B399" t="s">
        <v>1302</v>
      </c>
      <c r="C399" t="s">
        <v>1487</v>
      </c>
      <c r="D399" t="s">
        <v>1352</v>
      </c>
      <c r="E399">
        <v>3</v>
      </c>
      <c r="F399">
        <v>285950</v>
      </c>
      <c r="G399">
        <v>360950</v>
      </c>
      <c r="H399">
        <v>335950</v>
      </c>
      <c r="I399">
        <v>675950</v>
      </c>
      <c r="J399">
        <v>335950</v>
      </c>
      <c r="K399">
        <v>335950</v>
      </c>
      <c r="L399">
        <v>335950</v>
      </c>
      <c r="M399">
        <v>335950</v>
      </c>
      <c r="N399">
        <v>320950</v>
      </c>
      <c r="O399">
        <v>395950</v>
      </c>
      <c r="P399">
        <v>590950</v>
      </c>
      <c r="Q399">
        <v>330950</v>
      </c>
      <c r="R399">
        <v>315950</v>
      </c>
      <c r="S399">
        <v>275950</v>
      </c>
      <c r="T399">
        <v>275950</v>
      </c>
      <c r="U399">
        <v>275950</v>
      </c>
      <c r="V399">
        <v>355950</v>
      </c>
      <c r="W399">
        <v>275950</v>
      </c>
      <c r="X399">
        <v>335950</v>
      </c>
      <c r="Y399">
        <v>335950</v>
      </c>
      <c r="Z399">
        <v>335950</v>
      </c>
      <c r="AA399">
        <v>315950</v>
      </c>
      <c r="AB399">
        <v>340950</v>
      </c>
      <c r="AC399">
        <v>445950</v>
      </c>
      <c r="AD399">
        <v>315950</v>
      </c>
      <c r="AE399">
        <v>315950</v>
      </c>
      <c r="AF399">
        <v>243058</v>
      </c>
      <c r="AG399">
        <v>306808</v>
      </c>
      <c r="AH399">
        <v>285558</v>
      </c>
      <c r="AI399">
        <v>574558</v>
      </c>
      <c r="AJ399">
        <v>285558</v>
      </c>
      <c r="AK399">
        <v>285558</v>
      </c>
      <c r="AL399">
        <v>285558</v>
      </c>
      <c r="AM399">
        <v>241884</v>
      </c>
      <c r="AN399">
        <v>231084</v>
      </c>
      <c r="AO399">
        <v>336558</v>
      </c>
      <c r="AP399">
        <v>425484</v>
      </c>
      <c r="AQ399">
        <v>238284</v>
      </c>
      <c r="AR399">
        <v>227484</v>
      </c>
      <c r="AS399">
        <v>226279</v>
      </c>
      <c r="AT399">
        <v>226279</v>
      </c>
      <c r="AU399">
        <v>226279</v>
      </c>
      <c r="AV399">
        <v>291879</v>
      </c>
      <c r="AW399">
        <v>226279</v>
      </c>
      <c r="AX399">
        <v>275479</v>
      </c>
      <c r="AY399">
        <v>275479</v>
      </c>
      <c r="AZ399">
        <v>241884</v>
      </c>
      <c r="BA399">
        <v>227484</v>
      </c>
      <c r="BB399">
        <v>245484</v>
      </c>
      <c r="BC399">
        <v>321084</v>
      </c>
      <c r="BD399">
        <v>227484</v>
      </c>
      <c r="BE399">
        <v>227484</v>
      </c>
      <c r="BF399">
        <v>8.3000000000000007</v>
      </c>
      <c r="BG399">
        <v>8.3000000000000007</v>
      </c>
      <c r="BH399">
        <v>8.3000000000000007</v>
      </c>
      <c r="BI399">
        <v>8.3000000000000007</v>
      </c>
      <c r="BJ399">
        <v>8.3000000000000007</v>
      </c>
      <c r="BK399">
        <v>8.3000000000000007</v>
      </c>
      <c r="BL399">
        <v>8.3000000000000007</v>
      </c>
      <c r="BM399">
        <v>8.3000000000000007</v>
      </c>
      <c r="BN399">
        <v>8.3000000000000007</v>
      </c>
      <c r="BO399">
        <v>8.3000000000000007</v>
      </c>
      <c r="BP399">
        <v>8.3000000000000007</v>
      </c>
      <c r="BQ399">
        <v>8.3000000000000007</v>
      </c>
      <c r="BR399">
        <v>8.3000000000000007</v>
      </c>
      <c r="BS399" t="s">
        <v>1446</v>
      </c>
      <c r="BT399" s="7">
        <v>-7.7586082999999997</v>
      </c>
      <c r="BU399" s="7">
        <v>110.3820793</v>
      </c>
      <c r="BV399">
        <v>3.6508718520675549E-3</v>
      </c>
      <c r="BW399">
        <v>176117.5</v>
      </c>
      <c r="BX399">
        <v>236283.8</v>
      </c>
      <c r="BY399">
        <v>282146.7</v>
      </c>
      <c r="BZ399">
        <v>508283.85714285722</v>
      </c>
      <c r="CA399">
        <v>176860.6</v>
      </c>
      <c r="CB399">
        <v>194880.9</v>
      </c>
      <c r="CC399">
        <v>187284.9</v>
      </c>
      <c r="CD399">
        <v>174259.8</v>
      </c>
      <c r="CE399">
        <v>171999.77777777781</v>
      </c>
      <c r="CF399">
        <v>312035.75</v>
      </c>
      <c r="CG399">
        <v>340710.88888888888</v>
      </c>
      <c r="CH399">
        <v>185799.6</v>
      </c>
      <c r="CI399">
        <v>179228</v>
      </c>
      <c r="CJ399">
        <v>144363.4</v>
      </c>
      <c r="CK399">
        <v>150918.79999999999</v>
      </c>
      <c r="CL399">
        <v>158468.9</v>
      </c>
      <c r="CM399">
        <v>198969.8</v>
      </c>
      <c r="CN399">
        <v>141808.9</v>
      </c>
      <c r="CO399">
        <v>166168.9</v>
      </c>
      <c r="CP399">
        <v>166168.9</v>
      </c>
      <c r="CQ399">
        <v>145178.70000000001</v>
      </c>
      <c r="CR399">
        <v>140446.79999999999</v>
      </c>
      <c r="CS399">
        <v>172219.6</v>
      </c>
      <c r="CT399">
        <v>229336.2</v>
      </c>
      <c r="CU399">
        <v>152701.5</v>
      </c>
      <c r="CV399">
        <v>175454.1</v>
      </c>
      <c r="CW399">
        <f t="shared" si="54"/>
        <v>305187.23076923075</v>
      </c>
      <c r="CX399">
        <f t="shared" si="55"/>
        <v>249142.84615384616</v>
      </c>
      <c r="CY399">
        <f t="shared" si="56"/>
        <v>8.2999999999999989</v>
      </c>
      <c r="CZ399">
        <v>1</v>
      </c>
      <c r="DA399">
        <v>1</v>
      </c>
      <c r="DB399">
        <v>1</v>
      </c>
      <c r="DC399">
        <v>0</v>
      </c>
      <c r="DD399">
        <v>1</v>
      </c>
      <c r="DE399">
        <v>1</v>
      </c>
      <c r="DF399">
        <v>1</v>
      </c>
      <c r="DG399">
        <f t="shared" si="57"/>
        <v>574558</v>
      </c>
      <c r="DH399">
        <f t="shared" si="58"/>
        <v>227484</v>
      </c>
      <c r="DI399">
        <f t="shared" si="59"/>
        <v>2.5257073024916039</v>
      </c>
      <c r="DJ399">
        <f t="shared" si="60"/>
        <v>321084</v>
      </c>
      <c r="DK399">
        <f t="shared" si="61"/>
        <v>226279</v>
      </c>
      <c r="DL399">
        <f t="shared" si="62"/>
        <v>1.4189739215746933</v>
      </c>
      <c r="DM399">
        <v>1</v>
      </c>
      <c r="DN399">
        <v>0</v>
      </c>
      <c r="DO399" t="s">
        <v>2600</v>
      </c>
      <c r="DP399">
        <v>1</v>
      </c>
      <c r="DQ399">
        <v>0</v>
      </c>
      <c r="DR399">
        <v>0</v>
      </c>
      <c r="DS399">
        <v>0</v>
      </c>
      <c r="DT399">
        <v>0</v>
      </c>
    </row>
    <row r="400" spans="1:124" x14ac:dyDescent="0.25">
      <c r="A400" t="s">
        <v>58</v>
      </c>
      <c r="B400" t="s">
        <v>1285</v>
      </c>
      <c r="C400" t="s">
        <v>2242</v>
      </c>
      <c r="D400" t="s">
        <v>1352</v>
      </c>
      <c r="E400">
        <v>2</v>
      </c>
      <c r="F400">
        <v>310000</v>
      </c>
      <c r="G400">
        <v>310000</v>
      </c>
      <c r="H400">
        <v>440000</v>
      </c>
      <c r="I400">
        <v>480000</v>
      </c>
      <c r="J400">
        <v>290000</v>
      </c>
      <c r="K400">
        <v>310000</v>
      </c>
      <c r="L400">
        <v>310000</v>
      </c>
      <c r="M400">
        <v>310000</v>
      </c>
      <c r="N400">
        <v>310000</v>
      </c>
      <c r="O400">
        <v>440000</v>
      </c>
      <c r="P400">
        <v>733333</v>
      </c>
      <c r="Q400">
        <v>310000</v>
      </c>
      <c r="R400">
        <v>310000</v>
      </c>
      <c r="S400">
        <v>290000</v>
      </c>
      <c r="T400">
        <v>290000</v>
      </c>
      <c r="U400">
        <v>310000</v>
      </c>
      <c r="V400">
        <v>480000</v>
      </c>
      <c r="W400">
        <v>290000</v>
      </c>
      <c r="X400">
        <v>300000</v>
      </c>
      <c r="Y400">
        <v>290000</v>
      </c>
      <c r="Z400">
        <v>290000</v>
      </c>
      <c r="AA400">
        <v>290000</v>
      </c>
      <c r="AB400">
        <v>440000</v>
      </c>
      <c r="AC400">
        <v>733333</v>
      </c>
      <c r="AD400">
        <v>290000</v>
      </c>
      <c r="AE400">
        <v>290000</v>
      </c>
      <c r="AF400">
        <v>232500</v>
      </c>
      <c r="AG400">
        <v>232500</v>
      </c>
      <c r="AH400">
        <v>330000</v>
      </c>
      <c r="AI400">
        <v>360000</v>
      </c>
      <c r="AJ400">
        <v>217500</v>
      </c>
      <c r="AK400">
        <v>232500</v>
      </c>
      <c r="AL400">
        <v>232500</v>
      </c>
      <c r="AM400">
        <v>232500</v>
      </c>
      <c r="AN400">
        <v>232500</v>
      </c>
      <c r="AO400">
        <v>330000</v>
      </c>
      <c r="AP400">
        <v>550000</v>
      </c>
      <c r="AQ400">
        <v>232500</v>
      </c>
      <c r="AR400">
        <v>232500</v>
      </c>
      <c r="AS400">
        <v>217500</v>
      </c>
      <c r="AT400">
        <v>217500</v>
      </c>
      <c r="AU400">
        <v>232500</v>
      </c>
      <c r="AV400">
        <v>360000</v>
      </c>
      <c r="AW400">
        <v>217500</v>
      </c>
      <c r="AX400">
        <v>225000</v>
      </c>
      <c r="AY400">
        <v>217500</v>
      </c>
      <c r="AZ400">
        <v>217500</v>
      </c>
      <c r="BA400">
        <v>217500</v>
      </c>
      <c r="BB400">
        <v>330000</v>
      </c>
      <c r="BC400">
        <v>550000</v>
      </c>
      <c r="BD400">
        <v>217500</v>
      </c>
      <c r="BE400">
        <v>217500</v>
      </c>
      <c r="BF400">
        <v>8.3000000000000007</v>
      </c>
      <c r="BG400">
        <v>8.3000000000000007</v>
      </c>
      <c r="BH400">
        <v>8.3000000000000007</v>
      </c>
      <c r="BI400">
        <v>8.3000000000000007</v>
      </c>
      <c r="BJ400">
        <v>8.3000000000000007</v>
      </c>
      <c r="BK400">
        <v>8.3000000000000007</v>
      </c>
      <c r="BL400">
        <v>8.3000000000000007</v>
      </c>
      <c r="BM400">
        <v>8.3000000000000007</v>
      </c>
      <c r="BN400">
        <v>8.3000000000000007</v>
      </c>
      <c r="BO400">
        <v>8.3000000000000007</v>
      </c>
      <c r="BP400">
        <v>8.3000000000000007</v>
      </c>
      <c r="BQ400">
        <v>8.3000000000000007</v>
      </c>
      <c r="BR400">
        <v>8.3000000000000007</v>
      </c>
      <c r="BS400" t="s">
        <v>1445</v>
      </c>
      <c r="BT400" s="7">
        <v>-7.7813116999999998</v>
      </c>
      <c r="BU400" s="7">
        <v>110.367661</v>
      </c>
      <c r="BV400">
        <v>2.0154862618360779E-3</v>
      </c>
      <c r="BW400">
        <v>216595.6</v>
      </c>
      <c r="BX400">
        <v>456485.88888888888</v>
      </c>
      <c r="BY400">
        <v>209462.6</v>
      </c>
      <c r="BZ400">
        <v>237885.16666666669</v>
      </c>
      <c r="CA400">
        <v>230842</v>
      </c>
      <c r="CB400">
        <v>248983.9</v>
      </c>
      <c r="CC400">
        <v>257664.7</v>
      </c>
      <c r="CD400">
        <v>280574.5</v>
      </c>
      <c r="CE400">
        <v>367340.33333333331</v>
      </c>
      <c r="CF400">
        <v>317774</v>
      </c>
      <c r="CG400">
        <v>378303.25</v>
      </c>
      <c r="CH400">
        <v>211495.77777777781</v>
      </c>
      <c r="CI400">
        <v>211470.2</v>
      </c>
      <c r="CJ400">
        <v>218110</v>
      </c>
      <c r="CK400">
        <v>219188</v>
      </c>
      <c r="CL400">
        <v>338253.9</v>
      </c>
      <c r="CM400">
        <v>279666.77777777781</v>
      </c>
      <c r="CN400">
        <v>206532.2</v>
      </c>
      <c r="CO400">
        <v>208832</v>
      </c>
      <c r="CP400">
        <v>208109.5</v>
      </c>
      <c r="CQ400">
        <v>222233.7</v>
      </c>
      <c r="CR400">
        <v>239858.1</v>
      </c>
      <c r="CS400">
        <v>270558.40000000002</v>
      </c>
      <c r="CT400">
        <v>285766.2</v>
      </c>
      <c r="CU400">
        <v>208898.8</v>
      </c>
      <c r="CV400">
        <v>251519.55555555559</v>
      </c>
      <c r="CW400">
        <f t="shared" si="54"/>
        <v>280576.92307692306</v>
      </c>
      <c r="CX400">
        <f t="shared" si="55"/>
        <v>264423.07692307694</v>
      </c>
      <c r="CY400">
        <f t="shared" si="56"/>
        <v>8.2999999999999989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0</v>
      </c>
      <c r="DG400">
        <f t="shared" si="57"/>
        <v>550000</v>
      </c>
      <c r="DH400">
        <f t="shared" si="58"/>
        <v>217500</v>
      </c>
      <c r="DI400">
        <f t="shared" si="59"/>
        <v>2.5287356321839081</v>
      </c>
      <c r="DJ400">
        <f t="shared" si="60"/>
        <v>550000</v>
      </c>
      <c r="DK400">
        <f t="shared" si="61"/>
        <v>217500</v>
      </c>
      <c r="DL400">
        <f t="shared" si="62"/>
        <v>2.5287356321839081</v>
      </c>
      <c r="DM400">
        <v>1</v>
      </c>
      <c r="DN400">
        <v>0</v>
      </c>
      <c r="DO400" t="s">
        <v>2601</v>
      </c>
      <c r="DP400">
        <v>0</v>
      </c>
      <c r="DQ400">
        <v>1</v>
      </c>
      <c r="DR400">
        <v>0</v>
      </c>
      <c r="DS400">
        <v>0</v>
      </c>
      <c r="DT400">
        <v>0</v>
      </c>
    </row>
    <row r="401" spans="1:124" x14ac:dyDescent="0.25">
      <c r="A401" t="s">
        <v>87</v>
      </c>
      <c r="B401" t="s">
        <v>1295</v>
      </c>
      <c r="C401" t="s">
        <v>2429</v>
      </c>
      <c r="D401" t="s">
        <v>1352</v>
      </c>
      <c r="E401">
        <v>4</v>
      </c>
      <c r="F401">
        <v>1400000</v>
      </c>
      <c r="I401">
        <v>1800000</v>
      </c>
      <c r="J401">
        <v>1133333</v>
      </c>
      <c r="K401">
        <v>1000000</v>
      </c>
      <c r="L401">
        <v>1000000</v>
      </c>
      <c r="M401">
        <v>1000000</v>
      </c>
      <c r="N401">
        <v>1000000</v>
      </c>
      <c r="O401">
        <v>1000000</v>
      </c>
      <c r="P401">
        <v>2200000</v>
      </c>
      <c r="Q401">
        <v>866667</v>
      </c>
      <c r="R401">
        <v>866667</v>
      </c>
      <c r="S401">
        <v>1266667</v>
      </c>
      <c r="T401">
        <v>1266667</v>
      </c>
      <c r="U401">
        <v>1266667</v>
      </c>
      <c r="V401">
        <v>1266667</v>
      </c>
      <c r="W401">
        <v>1000000</v>
      </c>
      <c r="X401">
        <v>866667</v>
      </c>
      <c r="Y401">
        <v>866667</v>
      </c>
      <c r="Z401">
        <v>866667</v>
      </c>
      <c r="AA401">
        <v>866667</v>
      </c>
      <c r="AB401">
        <v>1000000</v>
      </c>
      <c r="AC401">
        <v>1133333</v>
      </c>
      <c r="AD401">
        <v>866667</v>
      </c>
      <c r="AE401">
        <v>866667</v>
      </c>
      <c r="AF401">
        <v>1050000</v>
      </c>
      <c r="AI401">
        <v>1350000</v>
      </c>
      <c r="AJ401">
        <v>850000</v>
      </c>
      <c r="AK401">
        <v>750000</v>
      </c>
      <c r="AL401">
        <v>750000</v>
      </c>
      <c r="AM401">
        <v>750000</v>
      </c>
      <c r="AN401">
        <v>750000</v>
      </c>
      <c r="AO401">
        <v>750000</v>
      </c>
      <c r="AP401">
        <v>1650000</v>
      </c>
      <c r="AQ401">
        <v>650000</v>
      </c>
      <c r="AR401">
        <v>650000</v>
      </c>
      <c r="AS401">
        <v>950000</v>
      </c>
      <c r="AT401">
        <v>950000</v>
      </c>
      <c r="AU401">
        <v>950000</v>
      </c>
      <c r="AV401">
        <v>950000</v>
      </c>
      <c r="AW401">
        <v>750000</v>
      </c>
      <c r="AX401">
        <v>650000</v>
      </c>
      <c r="AY401">
        <v>650000</v>
      </c>
      <c r="AZ401">
        <v>650000</v>
      </c>
      <c r="BA401">
        <v>650000</v>
      </c>
      <c r="BB401">
        <v>750000</v>
      </c>
      <c r="BC401">
        <v>850000</v>
      </c>
      <c r="BD401">
        <v>650000</v>
      </c>
      <c r="BE401">
        <v>650000</v>
      </c>
      <c r="BF401">
        <v>8.5</v>
      </c>
      <c r="BG401">
        <v>8.5</v>
      </c>
      <c r="BH401">
        <v>8.5</v>
      </c>
      <c r="BI401">
        <v>8.5</v>
      </c>
      <c r="BJ401">
        <v>8.5</v>
      </c>
      <c r="BK401">
        <v>8.5</v>
      </c>
      <c r="BL401">
        <v>8.5</v>
      </c>
      <c r="BM401">
        <v>8.5</v>
      </c>
      <c r="BN401">
        <v>8.5</v>
      </c>
      <c r="BO401">
        <v>8.5</v>
      </c>
      <c r="BP401">
        <v>8.5</v>
      </c>
      <c r="BQ401">
        <v>8.5</v>
      </c>
      <c r="BR401">
        <v>8.5</v>
      </c>
      <c r="BS401" t="s">
        <v>1428</v>
      </c>
      <c r="BT401" s="7">
        <v>-7.7524541999999999</v>
      </c>
      <c r="BU401" s="7">
        <v>110.36108230000001</v>
      </c>
      <c r="BV401">
        <v>7.7985829516714648E-3</v>
      </c>
      <c r="BW401">
        <v>764820.3</v>
      </c>
      <c r="BZ401">
        <v>945779.22222222225</v>
      </c>
      <c r="CA401">
        <v>548143.77777777775</v>
      </c>
      <c r="CB401">
        <v>450903.4</v>
      </c>
      <c r="CC401">
        <v>480139.1</v>
      </c>
      <c r="CD401">
        <v>480893.1</v>
      </c>
      <c r="CE401">
        <v>472853.9</v>
      </c>
      <c r="CF401">
        <v>417914.33333333331</v>
      </c>
      <c r="CG401">
        <v>1229210.444444444</v>
      </c>
      <c r="CH401">
        <v>367423</v>
      </c>
      <c r="CI401">
        <v>368407.6</v>
      </c>
      <c r="CJ401">
        <v>681549.8</v>
      </c>
      <c r="CK401">
        <v>680858.5</v>
      </c>
      <c r="CL401">
        <v>668610.69999999995</v>
      </c>
      <c r="CM401">
        <v>679282.1</v>
      </c>
      <c r="CN401">
        <v>485953.7</v>
      </c>
      <c r="CO401">
        <v>366793.5</v>
      </c>
      <c r="CP401">
        <v>376453.7</v>
      </c>
      <c r="CQ401">
        <v>385953.7</v>
      </c>
      <c r="CR401">
        <v>385953.7</v>
      </c>
      <c r="CS401">
        <v>475219.3</v>
      </c>
      <c r="CT401">
        <v>569706.9</v>
      </c>
      <c r="CU401">
        <v>376896.8</v>
      </c>
      <c r="CV401">
        <v>382513.7</v>
      </c>
      <c r="CW401">
        <f t="shared" si="54"/>
        <v>904545.45454545459</v>
      </c>
      <c r="CX401">
        <f t="shared" si="55"/>
        <v>773076.92307692312</v>
      </c>
      <c r="CY401">
        <f t="shared" si="56"/>
        <v>8.5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f t="shared" si="57"/>
        <v>1650000</v>
      </c>
      <c r="DH401">
        <f t="shared" si="58"/>
        <v>650000</v>
      </c>
      <c r="DI401">
        <f t="shared" si="59"/>
        <v>2.5384615384615383</v>
      </c>
      <c r="DJ401">
        <f t="shared" si="60"/>
        <v>950000</v>
      </c>
      <c r="DK401">
        <f t="shared" si="61"/>
        <v>650000</v>
      </c>
      <c r="DL401">
        <f t="shared" si="62"/>
        <v>1.4615384615384615</v>
      </c>
      <c r="DM401">
        <v>1</v>
      </c>
      <c r="DN401">
        <v>0</v>
      </c>
      <c r="DO401" t="s">
        <v>2600</v>
      </c>
      <c r="DP401">
        <v>1</v>
      </c>
      <c r="DQ401">
        <v>0</v>
      </c>
      <c r="DR401">
        <v>0</v>
      </c>
      <c r="DS401">
        <v>0</v>
      </c>
      <c r="DT401">
        <v>0</v>
      </c>
    </row>
    <row r="402" spans="1:124" x14ac:dyDescent="0.25">
      <c r="A402" t="s">
        <v>428</v>
      </c>
      <c r="B402" t="s">
        <v>1314</v>
      </c>
      <c r="C402" t="s">
        <v>1861</v>
      </c>
      <c r="D402" t="s">
        <v>1352</v>
      </c>
      <c r="E402">
        <v>0</v>
      </c>
      <c r="F402">
        <v>307194</v>
      </c>
      <c r="G402">
        <v>294008</v>
      </c>
      <c r="H402">
        <v>330575</v>
      </c>
      <c r="I402">
        <v>350976</v>
      </c>
      <c r="J402">
        <v>281426</v>
      </c>
      <c r="K402">
        <v>277117</v>
      </c>
      <c r="L402">
        <v>239900</v>
      </c>
      <c r="M402">
        <v>511364</v>
      </c>
      <c r="N402">
        <v>511364</v>
      </c>
      <c r="O402">
        <v>611364</v>
      </c>
      <c r="P402">
        <v>611364</v>
      </c>
      <c r="Q402">
        <v>611364</v>
      </c>
      <c r="R402">
        <v>511364</v>
      </c>
      <c r="S402">
        <v>316273</v>
      </c>
      <c r="T402">
        <v>318974</v>
      </c>
      <c r="U402">
        <v>344920</v>
      </c>
      <c r="V402">
        <v>376879</v>
      </c>
      <c r="W402">
        <v>313538</v>
      </c>
      <c r="X402">
        <v>239900</v>
      </c>
      <c r="Y402">
        <v>239900</v>
      </c>
      <c r="Z402">
        <v>511364</v>
      </c>
      <c r="AA402">
        <v>511364</v>
      </c>
      <c r="AB402">
        <v>611364</v>
      </c>
      <c r="AC402">
        <v>611364</v>
      </c>
      <c r="AD402">
        <v>611364</v>
      </c>
      <c r="AE402">
        <v>511364</v>
      </c>
      <c r="AF402">
        <v>159741</v>
      </c>
      <c r="AG402">
        <v>152884</v>
      </c>
      <c r="AH402">
        <v>171899</v>
      </c>
      <c r="AI402">
        <v>182508</v>
      </c>
      <c r="AJ402">
        <v>146342</v>
      </c>
      <c r="AK402">
        <v>144101</v>
      </c>
      <c r="AL402">
        <v>124748</v>
      </c>
      <c r="AM402">
        <v>265909</v>
      </c>
      <c r="AN402">
        <v>265909</v>
      </c>
      <c r="AO402">
        <v>317909</v>
      </c>
      <c r="AP402">
        <v>317909</v>
      </c>
      <c r="AQ402">
        <v>317909</v>
      </c>
      <c r="AR402">
        <v>265909</v>
      </c>
      <c r="AS402">
        <v>158137</v>
      </c>
      <c r="AT402">
        <v>159487</v>
      </c>
      <c r="AU402">
        <v>172460</v>
      </c>
      <c r="AV402">
        <v>188440</v>
      </c>
      <c r="AW402">
        <v>156769</v>
      </c>
      <c r="AX402">
        <v>131945</v>
      </c>
      <c r="AY402">
        <v>119950</v>
      </c>
      <c r="AZ402">
        <v>255682</v>
      </c>
      <c r="BA402">
        <v>255682</v>
      </c>
      <c r="BB402">
        <v>305682</v>
      </c>
      <c r="BC402">
        <v>305682</v>
      </c>
      <c r="BD402">
        <v>336250</v>
      </c>
      <c r="BE402">
        <v>281250</v>
      </c>
      <c r="BF402">
        <v>7.7</v>
      </c>
      <c r="BG402">
        <v>7.7</v>
      </c>
      <c r="BH402">
        <v>7.7</v>
      </c>
      <c r="BI402">
        <v>7.7</v>
      </c>
      <c r="BJ402">
        <v>7.7</v>
      </c>
      <c r="BK402">
        <v>7.7</v>
      </c>
      <c r="BL402">
        <v>7.7</v>
      </c>
      <c r="BM402">
        <v>7.7</v>
      </c>
      <c r="BN402">
        <v>7.7</v>
      </c>
      <c r="BO402">
        <v>7.7</v>
      </c>
      <c r="BP402">
        <v>7.7</v>
      </c>
      <c r="BQ402">
        <v>7.7</v>
      </c>
      <c r="BR402">
        <v>7.7</v>
      </c>
      <c r="BS402" t="s">
        <v>1433</v>
      </c>
      <c r="BT402" s="7">
        <v>-7.7714873000000004</v>
      </c>
      <c r="BU402" s="7">
        <v>110.3889605</v>
      </c>
      <c r="BV402">
        <v>4.7649482206299646E-3</v>
      </c>
      <c r="BW402">
        <v>285799.44444444438</v>
      </c>
      <c r="BX402">
        <v>502855.33333333331</v>
      </c>
      <c r="BY402">
        <v>349881.88888888888</v>
      </c>
      <c r="BZ402">
        <v>360782.625</v>
      </c>
      <c r="CA402">
        <v>331506.90000000002</v>
      </c>
      <c r="CB402">
        <v>319324.7</v>
      </c>
      <c r="CC402">
        <v>327554.5</v>
      </c>
      <c r="CD402">
        <v>203748.8</v>
      </c>
      <c r="CE402">
        <v>209620.88888888891</v>
      </c>
      <c r="CF402">
        <v>151315.625</v>
      </c>
      <c r="CG402">
        <v>262199.125</v>
      </c>
      <c r="CH402">
        <v>143490</v>
      </c>
      <c r="CI402">
        <v>127906.375</v>
      </c>
      <c r="CJ402">
        <v>277797.90000000002</v>
      </c>
      <c r="CK402">
        <v>278368.2</v>
      </c>
      <c r="CL402">
        <v>303574.8</v>
      </c>
      <c r="CM402">
        <v>230361</v>
      </c>
      <c r="CN402">
        <v>196192.7</v>
      </c>
      <c r="CO402">
        <v>224721.9</v>
      </c>
      <c r="CP402">
        <v>283046.8</v>
      </c>
      <c r="CQ402">
        <v>136050.1</v>
      </c>
      <c r="CR402">
        <v>190022.3</v>
      </c>
      <c r="CS402">
        <v>193832.3</v>
      </c>
      <c r="CT402">
        <v>213503.3</v>
      </c>
      <c r="CU402">
        <v>169845.1</v>
      </c>
      <c r="CV402">
        <v>175345.1</v>
      </c>
      <c r="CW402">
        <f t="shared" si="54"/>
        <v>217975.15384615384</v>
      </c>
      <c r="CX402">
        <f t="shared" si="55"/>
        <v>217493.53846153847</v>
      </c>
      <c r="CY402">
        <f t="shared" si="56"/>
        <v>7.700000000000002</v>
      </c>
      <c r="CZ402">
        <v>1</v>
      </c>
      <c r="DA402">
        <v>0</v>
      </c>
      <c r="DB402">
        <v>0</v>
      </c>
      <c r="DC402">
        <v>0</v>
      </c>
      <c r="DD402">
        <v>1</v>
      </c>
      <c r="DE402">
        <v>1</v>
      </c>
      <c r="DF402">
        <v>0</v>
      </c>
      <c r="DG402">
        <f t="shared" si="57"/>
        <v>317909</v>
      </c>
      <c r="DH402">
        <f t="shared" si="58"/>
        <v>124748</v>
      </c>
      <c r="DI402">
        <f t="shared" si="59"/>
        <v>2.5484095937409816</v>
      </c>
      <c r="DJ402">
        <f t="shared" si="60"/>
        <v>336250</v>
      </c>
      <c r="DK402">
        <f t="shared" si="61"/>
        <v>119950</v>
      </c>
      <c r="DL402">
        <f t="shared" si="62"/>
        <v>2.8032513547311382</v>
      </c>
      <c r="DM402">
        <v>1</v>
      </c>
      <c r="DN402">
        <v>0</v>
      </c>
      <c r="DO402" t="s">
        <v>2600</v>
      </c>
      <c r="DP402">
        <v>1</v>
      </c>
      <c r="DQ402">
        <v>0</v>
      </c>
      <c r="DR402">
        <v>0</v>
      </c>
      <c r="DS402">
        <v>0</v>
      </c>
      <c r="DT402">
        <v>0</v>
      </c>
    </row>
    <row r="403" spans="1:124" x14ac:dyDescent="0.25">
      <c r="A403" t="s">
        <v>67</v>
      </c>
      <c r="B403" t="s">
        <v>1285</v>
      </c>
      <c r="C403" t="s">
        <v>1667</v>
      </c>
      <c r="D403" t="s">
        <v>1352</v>
      </c>
      <c r="E403">
        <v>4</v>
      </c>
      <c r="F403">
        <v>1068313</v>
      </c>
      <c r="G403">
        <v>2380952</v>
      </c>
      <c r="J403">
        <v>1331852</v>
      </c>
      <c r="K403">
        <v>1331852</v>
      </c>
      <c r="L403">
        <v>1331852</v>
      </c>
      <c r="M403">
        <v>1331852</v>
      </c>
      <c r="N403">
        <v>2370369</v>
      </c>
      <c r="P403">
        <v>1331852</v>
      </c>
      <c r="Q403">
        <v>931852</v>
      </c>
      <c r="R403">
        <v>961483</v>
      </c>
      <c r="S403">
        <v>1035556</v>
      </c>
      <c r="T403">
        <v>1035556</v>
      </c>
      <c r="U403">
        <v>2380952</v>
      </c>
      <c r="V403">
        <v>1331852</v>
      </c>
      <c r="W403">
        <v>931852</v>
      </c>
      <c r="X403">
        <v>961483</v>
      </c>
      <c r="Y403">
        <v>961483</v>
      </c>
      <c r="Z403">
        <v>1035556</v>
      </c>
      <c r="AA403">
        <v>1035556</v>
      </c>
      <c r="AB403">
        <v>1331852</v>
      </c>
      <c r="AC403">
        <v>1331852</v>
      </c>
      <c r="AD403">
        <v>961483</v>
      </c>
      <c r="AE403">
        <v>961483</v>
      </c>
      <c r="AF403">
        <v>801235</v>
      </c>
      <c r="AG403">
        <v>1785714</v>
      </c>
      <c r="AJ403">
        <v>998889</v>
      </c>
      <c r="AK403">
        <v>998889</v>
      </c>
      <c r="AL403">
        <v>998889</v>
      </c>
      <c r="AM403">
        <v>998889</v>
      </c>
      <c r="AN403">
        <v>1777777</v>
      </c>
      <c r="AP403">
        <v>998889</v>
      </c>
      <c r="AQ403">
        <v>698889</v>
      </c>
      <c r="AR403">
        <v>721112</v>
      </c>
      <c r="AS403">
        <v>776667</v>
      </c>
      <c r="AT403">
        <v>776667</v>
      </c>
      <c r="AU403">
        <v>1785714</v>
      </c>
      <c r="AV403">
        <v>998889</v>
      </c>
      <c r="AW403">
        <v>698889</v>
      </c>
      <c r="AX403">
        <v>721112</v>
      </c>
      <c r="AY403">
        <v>721112</v>
      </c>
      <c r="AZ403">
        <v>776667</v>
      </c>
      <c r="BA403">
        <v>776667</v>
      </c>
      <c r="BB403">
        <v>998889</v>
      </c>
      <c r="BC403">
        <v>998889</v>
      </c>
      <c r="BD403">
        <v>721112</v>
      </c>
      <c r="BE403">
        <v>721112</v>
      </c>
      <c r="BF403">
        <v>8.6999999999999993</v>
      </c>
      <c r="BG403">
        <v>8.6999999999999993</v>
      </c>
      <c r="BH403">
        <v>8.6999999999999993</v>
      </c>
      <c r="BI403">
        <v>8.6999999999999993</v>
      </c>
      <c r="BJ403">
        <v>8.6999999999999993</v>
      </c>
      <c r="BK403">
        <v>8.6999999999999993</v>
      </c>
      <c r="BL403">
        <v>8.6999999999999993</v>
      </c>
      <c r="BM403">
        <v>8.6999999999999993</v>
      </c>
      <c r="BN403">
        <v>8.6999999999999993</v>
      </c>
      <c r="BO403">
        <v>8.6999999999999993</v>
      </c>
      <c r="BP403">
        <v>8.6999999999999993</v>
      </c>
      <c r="BQ403">
        <v>8.6999999999999993</v>
      </c>
      <c r="BR403">
        <v>8.6999999999999993</v>
      </c>
      <c r="BS403" t="s">
        <v>1446</v>
      </c>
      <c r="BT403" s="7">
        <v>-7.7834171000000003</v>
      </c>
      <c r="BU403" s="7">
        <v>110.36537319999999</v>
      </c>
      <c r="BV403">
        <v>2.2328314233920261E-3</v>
      </c>
      <c r="BW403">
        <v>464973.8</v>
      </c>
      <c r="BX403">
        <v>1310222.75</v>
      </c>
      <c r="CA403">
        <v>625978</v>
      </c>
      <c r="CB403">
        <v>681669.3</v>
      </c>
      <c r="CC403">
        <v>697360.7</v>
      </c>
      <c r="CD403">
        <v>620284.6</v>
      </c>
      <c r="CE403">
        <v>1432915</v>
      </c>
      <c r="CG403">
        <v>544136.83333333337</v>
      </c>
      <c r="CH403">
        <v>345937.33333333331</v>
      </c>
      <c r="CI403">
        <v>342372.2</v>
      </c>
      <c r="CJ403">
        <v>400377.59999999998</v>
      </c>
      <c r="CK403">
        <v>436437.6</v>
      </c>
      <c r="CL403">
        <v>1321793.111111111</v>
      </c>
      <c r="CM403">
        <v>554108.69999999995</v>
      </c>
      <c r="CN403">
        <v>381401.2</v>
      </c>
      <c r="CO403">
        <v>397758.2</v>
      </c>
      <c r="CP403">
        <v>394035.7</v>
      </c>
      <c r="CQ403">
        <v>428535.7</v>
      </c>
      <c r="CR403">
        <v>406480.3</v>
      </c>
      <c r="CS403">
        <v>606778.5555555555</v>
      </c>
      <c r="CT403">
        <v>792436.11111111112</v>
      </c>
      <c r="CU403">
        <v>349012.3</v>
      </c>
      <c r="CV403">
        <v>340360.8</v>
      </c>
      <c r="CW403">
        <f t="shared" si="54"/>
        <v>1077917.2</v>
      </c>
      <c r="CX403">
        <f t="shared" si="55"/>
        <v>882491.23076923075</v>
      </c>
      <c r="CY403">
        <f t="shared" si="56"/>
        <v>8.7000000000000011</v>
      </c>
      <c r="CZ403">
        <v>1</v>
      </c>
      <c r="DA403">
        <v>1</v>
      </c>
      <c r="DB403">
        <v>1</v>
      </c>
      <c r="DC403">
        <v>0</v>
      </c>
      <c r="DD403">
        <v>1</v>
      </c>
      <c r="DE403">
        <v>1</v>
      </c>
      <c r="DF403">
        <v>1</v>
      </c>
      <c r="DG403">
        <f t="shared" si="57"/>
        <v>1785714</v>
      </c>
      <c r="DH403">
        <f t="shared" si="58"/>
        <v>698889</v>
      </c>
      <c r="DI403">
        <f t="shared" si="59"/>
        <v>2.5550752694633911</v>
      </c>
      <c r="DJ403">
        <f t="shared" si="60"/>
        <v>1785714</v>
      </c>
      <c r="DK403">
        <f t="shared" si="61"/>
        <v>698889</v>
      </c>
      <c r="DL403">
        <f t="shared" si="62"/>
        <v>2.5550752694633911</v>
      </c>
      <c r="DM403">
        <v>1</v>
      </c>
      <c r="DN403">
        <v>0</v>
      </c>
      <c r="DO403" t="s">
        <v>2601</v>
      </c>
      <c r="DP403">
        <v>0</v>
      </c>
      <c r="DQ403">
        <v>1</v>
      </c>
      <c r="DR403">
        <v>0</v>
      </c>
      <c r="DS403">
        <v>0</v>
      </c>
      <c r="DT403">
        <v>0</v>
      </c>
    </row>
    <row r="404" spans="1:124" x14ac:dyDescent="0.25">
      <c r="A404" t="s">
        <v>164</v>
      </c>
      <c r="B404" t="s">
        <v>1304</v>
      </c>
      <c r="C404" t="s">
        <v>2393</v>
      </c>
      <c r="D404" t="s">
        <v>1352</v>
      </c>
      <c r="E404">
        <v>4</v>
      </c>
      <c r="F404">
        <v>437500</v>
      </c>
      <c r="G404">
        <v>1125000</v>
      </c>
      <c r="H404">
        <v>625000</v>
      </c>
      <c r="I404">
        <v>875000</v>
      </c>
      <c r="J404">
        <v>500000</v>
      </c>
      <c r="K404">
        <v>500000</v>
      </c>
      <c r="N404">
        <v>500000</v>
      </c>
      <c r="O404">
        <v>500000</v>
      </c>
      <c r="Q404">
        <v>500000</v>
      </c>
      <c r="R404">
        <v>437500</v>
      </c>
      <c r="S404">
        <v>875000</v>
      </c>
      <c r="T404">
        <v>500000</v>
      </c>
      <c r="U404">
        <v>500000</v>
      </c>
      <c r="V404">
        <v>500000</v>
      </c>
      <c r="W404">
        <v>500000</v>
      </c>
      <c r="X404">
        <v>500000</v>
      </c>
      <c r="Y404">
        <v>500000</v>
      </c>
      <c r="Z404">
        <v>500000</v>
      </c>
      <c r="AA404">
        <v>500000</v>
      </c>
      <c r="AB404">
        <v>500000</v>
      </c>
      <c r="AC404">
        <v>500000</v>
      </c>
      <c r="AD404">
        <v>500000</v>
      </c>
      <c r="AE404">
        <v>500000</v>
      </c>
      <c r="AF404">
        <v>350000</v>
      </c>
      <c r="AG404">
        <v>900000</v>
      </c>
      <c r="AH404">
        <v>500000</v>
      </c>
      <c r="AI404">
        <v>700000</v>
      </c>
      <c r="AJ404">
        <v>400000</v>
      </c>
      <c r="AK404">
        <v>400000</v>
      </c>
      <c r="AN404">
        <v>400000</v>
      </c>
      <c r="AO404">
        <v>400000</v>
      </c>
      <c r="AQ404">
        <v>400000</v>
      </c>
      <c r="AR404">
        <v>350000</v>
      </c>
      <c r="AS404">
        <v>700000</v>
      </c>
      <c r="AT404">
        <v>400000</v>
      </c>
      <c r="AU404">
        <v>400000</v>
      </c>
      <c r="AV404">
        <v>400000</v>
      </c>
      <c r="AW404">
        <v>400000</v>
      </c>
      <c r="AX404">
        <v>400000</v>
      </c>
      <c r="AY404">
        <v>400000</v>
      </c>
      <c r="AZ404">
        <v>400000</v>
      </c>
      <c r="BA404">
        <v>400000</v>
      </c>
      <c r="BB404">
        <v>400000</v>
      </c>
      <c r="BC404">
        <v>400000</v>
      </c>
      <c r="BD404">
        <v>400000</v>
      </c>
      <c r="BE404">
        <v>400000</v>
      </c>
      <c r="BF404">
        <v>8.6</v>
      </c>
      <c r="BG404">
        <v>8.6</v>
      </c>
      <c r="BH404">
        <v>8.6</v>
      </c>
      <c r="BI404">
        <v>8.6</v>
      </c>
      <c r="BJ404">
        <v>8.6</v>
      </c>
      <c r="BK404">
        <v>8.6</v>
      </c>
      <c r="BL404">
        <v>8.6</v>
      </c>
      <c r="BM404">
        <v>8.6</v>
      </c>
      <c r="BN404">
        <v>8.6</v>
      </c>
      <c r="BO404">
        <v>8.6</v>
      </c>
      <c r="BP404">
        <v>8.6</v>
      </c>
      <c r="BQ404">
        <v>8.6</v>
      </c>
      <c r="BR404">
        <v>8.6</v>
      </c>
      <c r="BS404" t="s">
        <v>1428</v>
      </c>
      <c r="BT404" s="7">
        <v>-7.7716646000000003</v>
      </c>
      <c r="BU404" s="7">
        <v>110.36106700000001</v>
      </c>
      <c r="BV404">
        <v>6.64387955490367E-3</v>
      </c>
      <c r="BW404">
        <v>290925.7</v>
      </c>
      <c r="BX404">
        <v>686107.66666666663</v>
      </c>
      <c r="BY404">
        <v>230474.33333333331</v>
      </c>
      <c r="BZ404">
        <v>494790.75</v>
      </c>
      <c r="CA404">
        <v>328642.77777777781</v>
      </c>
      <c r="CB404">
        <v>609740.30000000005</v>
      </c>
      <c r="CE404">
        <v>340162.7</v>
      </c>
      <c r="CF404">
        <v>142240</v>
      </c>
      <c r="CH404">
        <v>289690.77777777781</v>
      </c>
      <c r="CI404">
        <v>261284.5</v>
      </c>
      <c r="CJ404">
        <v>541359.80000000005</v>
      </c>
      <c r="CK404">
        <v>299411.8</v>
      </c>
      <c r="CL404">
        <v>283375.40000000002</v>
      </c>
      <c r="CM404">
        <v>277003</v>
      </c>
      <c r="CN404">
        <v>263202</v>
      </c>
      <c r="CO404">
        <v>254503.3</v>
      </c>
      <c r="CP404">
        <v>254900.2</v>
      </c>
      <c r="CQ404">
        <v>260553.3</v>
      </c>
      <c r="CR404">
        <v>287803.3</v>
      </c>
      <c r="CS404">
        <v>263482</v>
      </c>
      <c r="CT404">
        <v>286650.11111111112</v>
      </c>
      <c r="CU404">
        <v>269467.55555555562</v>
      </c>
      <c r="CV404">
        <v>270597.55555555562</v>
      </c>
      <c r="CW404">
        <f t="shared" si="54"/>
        <v>480000</v>
      </c>
      <c r="CX404">
        <f t="shared" si="55"/>
        <v>423076.92307692306</v>
      </c>
      <c r="CY404">
        <f t="shared" si="56"/>
        <v>8.5999999999999979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f t="shared" si="57"/>
        <v>900000</v>
      </c>
      <c r="DH404">
        <f t="shared" si="58"/>
        <v>350000</v>
      </c>
      <c r="DI404">
        <f t="shared" si="59"/>
        <v>2.5714285714285716</v>
      </c>
      <c r="DJ404">
        <f t="shared" si="60"/>
        <v>700000</v>
      </c>
      <c r="DK404">
        <f t="shared" si="61"/>
        <v>400000</v>
      </c>
      <c r="DL404">
        <f t="shared" si="62"/>
        <v>1.75</v>
      </c>
      <c r="DM404">
        <v>1</v>
      </c>
      <c r="DN404">
        <v>0</v>
      </c>
      <c r="DO404" t="s">
        <v>2601</v>
      </c>
      <c r="DP404">
        <v>0</v>
      </c>
      <c r="DQ404">
        <v>1</v>
      </c>
      <c r="DR404">
        <v>0</v>
      </c>
      <c r="DS404">
        <v>0</v>
      </c>
      <c r="DT404">
        <v>0</v>
      </c>
    </row>
    <row r="405" spans="1:124" x14ac:dyDescent="0.25">
      <c r="A405" t="s">
        <v>269</v>
      </c>
      <c r="B405" t="s">
        <v>1289</v>
      </c>
      <c r="C405" t="s">
        <v>1795</v>
      </c>
      <c r="D405" t="s">
        <v>1352</v>
      </c>
      <c r="E405">
        <v>3</v>
      </c>
      <c r="F405">
        <v>342668</v>
      </c>
      <c r="G405">
        <v>333333</v>
      </c>
      <c r="H405">
        <v>500000</v>
      </c>
      <c r="I405">
        <v>860000</v>
      </c>
      <c r="J405">
        <v>333333</v>
      </c>
      <c r="K405">
        <v>333333</v>
      </c>
      <c r="L405">
        <v>366667</v>
      </c>
      <c r="M405">
        <v>366667</v>
      </c>
      <c r="N405">
        <v>633333</v>
      </c>
      <c r="O405">
        <v>726667</v>
      </c>
      <c r="P405">
        <v>460000</v>
      </c>
      <c r="Q405">
        <v>393333</v>
      </c>
      <c r="R405">
        <v>393333</v>
      </c>
      <c r="S405">
        <v>333333</v>
      </c>
      <c r="T405">
        <v>333333</v>
      </c>
      <c r="U405">
        <v>460000</v>
      </c>
      <c r="V405">
        <v>460000</v>
      </c>
      <c r="W405">
        <v>333333</v>
      </c>
      <c r="X405">
        <v>333333</v>
      </c>
      <c r="Y405">
        <v>333333</v>
      </c>
      <c r="Z405">
        <v>333333</v>
      </c>
      <c r="AA405">
        <v>393333</v>
      </c>
      <c r="AB405">
        <v>460000</v>
      </c>
      <c r="AC405">
        <v>460000</v>
      </c>
      <c r="AD405">
        <v>393333</v>
      </c>
      <c r="AE405">
        <v>393333</v>
      </c>
      <c r="AF405">
        <v>257001</v>
      </c>
      <c r="AG405">
        <v>250000</v>
      </c>
      <c r="AH405">
        <v>375000</v>
      </c>
      <c r="AI405">
        <v>645000</v>
      </c>
      <c r="AJ405">
        <v>250000</v>
      </c>
      <c r="AK405">
        <v>250000</v>
      </c>
      <c r="AL405">
        <v>275000</v>
      </c>
      <c r="AM405">
        <v>275000</v>
      </c>
      <c r="AN405">
        <v>475000</v>
      </c>
      <c r="AO405">
        <v>545000</v>
      </c>
      <c r="AP405">
        <v>345000</v>
      </c>
      <c r="AQ405">
        <v>295000</v>
      </c>
      <c r="AR405">
        <v>295000</v>
      </c>
      <c r="AS405">
        <v>250000</v>
      </c>
      <c r="AT405">
        <v>250000</v>
      </c>
      <c r="AU405">
        <v>345000</v>
      </c>
      <c r="AV405">
        <v>345000</v>
      </c>
      <c r="AW405">
        <v>250000</v>
      </c>
      <c r="AX405">
        <v>250000</v>
      </c>
      <c r="AY405">
        <v>250000</v>
      </c>
      <c r="AZ405">
        <v>250000</v>
      </c>
      <c r="BA405">
        <v>295000</v>
      </c>
      <c r="BB405">
        <v>345000</v>
      </c>
      <c r="BC405">
        <v>345000</v>
      </c>
      <c r="BD405">
        <v>295000</v>
      </c>
      <c r="BE405">
        <v>295000</v>
      </c>
      <c r="BF405">
        <v>8.1999999999999993</v>
      </c>
      <c r="BG405">
        <v>8.1999999999999993</v>
      </c>
      <c r="BH405">
        <v>8.1999999999999993</v>
      </c>
      <c r="BI405">
        <v>8.1999999999999993</v>
      </c>
      <c r="BJ405">
        <v>8.1999999999999993</v>
      </c>
      <c r="BK405">
        <v>8.1999999999999993</v>
      </c>
      <c r="BL405">
        <v>8.1999999999999993</v>
      </c>
      <c r="BM405">
        <v>8.1999999999999993</v>
      </c>
      <c r="BN405">
        <v>8.1999999999999993</v>
      </c>
      <c r="BO405">
        <v>8.1999999999999993</v>
      </c>
      <c r="BP405">
        <v>8.1999999999999993</v>
      </c>
      <c r="BQ405">
        <v>8.1999999999999993</v>
      </c>
      <c r="BR405">
        <v>8.1999999999999993</v>
      </c>
      <c r="BS405" t="s">
        <v>1445</v>
      </c>
      <c r="BT405" s="7">
        <v>-7.7901261999999996</v>
      </c>
      <c r="BU405" s="7">
        <v>110.36271290000001</v>
      </c>
      <c r="BV405">
        <v>9.3442186550149009E-4</v>
      </c>
      <c r="BW405">
        <v>135084.79999999999</v>
      </c>
      <c r="BX405">
        <v>130980.5</v>
      </c>
      <c r="BY405">
        <v>154007.75</v>
      </c>
      <c r="BZ405">
        <v>358580</v>
      </c>
      <c r="CA405">
        <v>146056.20000000001</v>
      </c>
      <c r="CB405">
        <v>98812.444444444438</v>
      </c>
      <c r="CC405">
        <v>107948.8</v>
      </c>
      <c r="CD405">
        <v>97348.800000000003</v>
      </c>
      <c r="CE405">
        <v>166155.5</v>
      </c>
      <c r="CF405">
        <v>225008.5</v>
      </c>
      <c r="CG405">
        <v>135000</v>
      </c>
      <c r="CH405">
        <v>84194.375</v>
      </c>
      <c r="CI405">
        <v>73560.666666666672</v>
      </c>
      <c r="CJ405">
        <v>133505.5</v>
      </c>
      <c r="CK405">
        <v>135256.20000000001</v>
      </c>
      <c r="CL405">
        <v>131625</v>
      </c>
      <c r="CM405">
        <v>168142.8571428571</v>
      </c>
      <c r="CN405">
        <v>133256.20000000001</v>
      </c>
      <c r="CO405">
        <v>108445.25</v>
      </c>
      <c r="CP405">
        <v>117195.25</v>
      </c>
      <c r="CQ405">
        <v>117195.25</v>
      </c>
      <c r="CR405">
        <v>98445.25</v>
      </c>
      <c r="CS405">
        <v>162897.11111111109</v>
      </c>
      <c r="CT405">
        <v>168333.33333333331</v>
      </c>
      <c r="CU405">
        <v>100840.2222222222</v>
      </c>
      <c r="CV405">
        <v>101951.3333333333</v>
      </c>
      <c r="CW405">
        <f t="shared" si="54"/>
        <v>348615.46153846156</v>
      </c>
      <c r="CX405">
        <f t="shared" si="55"/>
        <v>289615.38461538462</v>
      </c>
      <c r="CY405">
        <f t="shared" si="56"/>
        <v>8.2000000000000011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0</v>
      </c>
      <c r="DG405">
        <f t="shared" si="57"/>
        <v>645000</v>
      </c>
      <c r="DH405">
        <f t="shared" si="58"/>
        <v>250000</v>
      </c>
      <c r="DI405">
        <f t="shared" si="59"/>
        <v>2.58</v>
      </c>
      <c r="DJ405">
        <f t="shared" si="60"/>
        <v>345000</v>
      </c>
      <c r="DK405">
        <f t="shared" si="61"/>
        <v>250000</v>
      </c>
      <c r="DL405">
        <f t="shared" si="62"/>
        <v>1.38</v>
      </c>
      <c r="DM405">
        <v>1</v>
      </c>
      <c r="DN405">
        <v>0</v>
      </c>
      <c r="DO405" t="s">
        <v>2601</v>
      </c>
      <c r="DP405">
        <v>0</v>
      </c>
      <c r="DQ405">
        <v>1</v>
      </c>
      <c r="DR405">
        <v>0</v>
      </c>
      <c r="DS405">
        <v>0</v>
      </c>
      <c r="DT405">
        <v>0</v>
      </c>
    </row>
    <row r="406" spans="1:124" x14ac:dyDescent="0.25">
      <c r="A406" t="s">
        <v>116</v>
      </c>
      <c r="B406" t="s">
        <v>1289</v>
      </c>
      <c r="C406" t="s">
        <v>1363</v>
      </c>
      <c r="D406" t="s">
        <v>1352</v>
      </c>
      <c r="E406">
        <v>4</v>
      </c>
      <c r="F406">
        <v>1059666</v>
      </c>
      <c r="G406">
        <v>975123</v>
      </c>
      <c r="H406">
        <v>1100123</v>
      </c>
      <c r="I406">
        <v>1800123</v>
      </c>
      <c r="J406">
        <v>1025123</v>
      </c>
      <c r="K406">
        <v>929583</v>
      </c>
      <c r="L406">
        <v>849973</v>
      </c>
      <c r="M406">
        <v>849973</v>
      </c>
      <c r="N406">
        <v>1150123</v>
      </c>
      <c r="O406">
        <v>1600123</v>
      </c>
      <c r="Q406">
        <v>950123</v>
      </c>
      <c r="R406">
        <v>935657</v>
      </c>
      <c r="S406">
        <v>1200123</v>
      </c>
      <c r="T406">
        <v>1025123</v>
      </c>
      <c r="W406">
        <v>1025123</v>
      </c>
      <c r="X406">
        <v>1025123</v>
      </c>
      <c r="Y406">
        <v>1025123</v>
      </c>
      <c r="Z406">
        <v>1025123</v>
      </c>
      <c r="AA406">
        <v>1025123</v>
      </c>
      <c r="AB406">
        <v>1302924</v>
      </c>
      <c r="AD406">
        <v>1025123</v>
      </c>
      <c r="AE406">
        <v>1025123</v>
      </c>
      <c r="AF406">
        <v>476850</v>
      </c>
      <c r="AG406">
        <v>438805</v>
      </c>
      <c r="AH406">
        <v>550062</v>
      </c>
      <c r="AI406">
        <v>990068</v>
      </c>
      <c r="AJ406">
        <v>512562</v>
      </c>
      <c r="AK406">
        <v>418312</v>
      </c>
      <c r="AL406">
        <v>382488</v>
      </c>
      <c r="AM406">
        <v>382488</v>
      </c>
      <c r="AN406">
        <v>517555</v>
      </c>
      <c r="AO406">
        <v>880068</v>
      </c>
      <c r="AQ406">
        <v>427555</v>
      </c>
      <c r="AR406">
        <v>421046</v>
      </c>
      <c r="AS406">
        <v>540055</v>
      </c>
      <c r="AT406">
        <v>512562</v>
      </c>
      <c r="AW406">
        <v>512562</v>
      </c>
      <c r="AX406">
        <v>512562</v>
      </c>
      <c r="AY406">
        <v>512562</v>
      </c>
      <c r="AZ406">
        <v>512562</v>
      </c>
      <c r="BA406">
        <v>512562</v>
      </c>
      <c r="BB406">
        <v>840074</v>
      </c>
      <c r="BD406">
        <v>512562</v>
      </c>
      <c r="BE406">
        <v>512562</v>
      </c>
      <c r="BF406">
        <v>8.5</v>
      </c>
      <c r="BG406">
        <v>8.5</v>
      </c>
      <c r="BH406">
        <v>8.5</v>
      </c>
      <c r="BI406">
        <v>8.5</v>
      </c>
      <c r="BJ406">
        <v>8.5</v>
      </c>
      <c r="BK406">
        <v>8.5</v>
      </c>
      <c r="BL406">
        <v>8.5</v>
      </c>
      <c r="BM406">
        <v>8.5</v>
      </c>
      <c r="BN406">
        <v>8.5</v>
      </c>
      <c r="BO406">
        <v>8.5</v>
      </c>
      <c r="BQ406">
        <v>8.5</v>
      </c>
      <c r="BR406">
        <v>8.5</v>
      </c>
      <c r="BS406" t="s">
        <v>1428</v>
      </c>
      <c r="BT406" s="7">
        <v>-7.7902345999999998</v>
      </c>
      <c r="BU406" s="7">
        <v>110.3632357</v>
      </c>
      <c r="BV406">
        <v>9.0548742191203793E-4</v>
      </c>
      <c r="BW406">
        <v>220580.1</v>
      </c>
      <c r="BX406">
        <v>166443</v>
      </c>
      <c r="BY406">
        <v>254044.28571428571</v>
      </c>
      <c r="BZ406">
        <v>472189.33333333331</v>
      </c>
      <c r="CA406">
        <v>177798.22222222219</v>
      </c>
      <c r="CB406">
        <v>253924.8</v>
      </c>
      <c r="CC406">
        <v>150007.6</v>
      </c>
      <c r="CD406">
        <v>217330.4</v>
      </c>
      <c r="CE406">
        <v>216889.2</v>
      </c>
      <c r="CF406">
        <v>445853.71428571432</v>
      </c>
      <c r="CH406">
        <v>193791.25</v>
      </c>
      <c r="CI406">
        <v>339276.2</v>
      </c>
      <c r="CJ406">
        <v>248139</v>
      </c>
      <c r="CK406">
        <v>270699.59999999998</v>
      </c>
      <c r="CN406">
        <v>191739.7</v>
      </c>
      <c r="CO406">
        <v>202842.77777777781</v>
      </c>
      <c r="CP406">
        <v>187453.88888888891</v>
      </c>
      <c r="CQ406">
        <v>170565.25</v>
      </c>
      <c r="CR406">
        <v>197312.66666666669</v>
      </c>
      <c r="CS406">
        <v>493113.11111111112</v>
      </c>
      <c r="CU406">
        <v>196144.1</v>
      </c>
      <c r="CV406">
        <v>272000.40000000002</v>
      </c>
      <c r="CW406">
        <f t="shared" si="54"/>
        <v>533154.91666666663</v>
      </c>
      <c r="CX406">
        <f t="shared" si="55"/>
        <v>548062.5</v>
      </c>
      <c r="CY406">
        <f t="shared" si="56"/>
        <v>8.5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f t="shared" si="57"/>
        <v>990068</v>
      </c>
      <c r="DH406">
        <f t="shared" si="58"/>
        <v>382488</v>
      </c>
      <c r="DI406">
        <f t="shared" si="59"/>
        <v>2.5884942795590975</v>
      </c>
      <c r="DJ406">
        <f t="shared" si="60"/>
        <v>840074</v>
      </c>
      <c r="DK406">
        <f t="shared" si="61"/>
        <v>512562</v>
      </c>
      <c r="DL406">
        <f t="shared" si="62"/>
        <v>1.6389705050315864</v>
      </c>
      <c r="DM406">
        <v>1</v>
      </c>
      <c r="DN406">
        <v>0</v>
      </c>
      <c r="DO406" t="s">
        <v>2601</v>
      </c>
      <c r="DP406">
        <v>0</v>
      </c>
      <c r="DQ406">
        <v>1</v>
      </c>
      <c r="DR406">
        <v>0</v>
      </c>
      <c r="DS406">
        <v>0</v>
      </c>
      <c r="DT406">
        <v>0</v>
      </c>
    </row>
    <row r="407" spans="1:124" x14ac:dyDescent="0.25">
      <c r="A407" t="s">
        <v>89</v>
      </c>
      <c r="B407" t="s">
        <v>1301</v>
      </c>
      <c r="C407" t="s">
        <v>1638</v>
      </c>
      <c r="D407" t="s">
        <v>1352</v>
      </c>
      <c r="E407">
        <v>4</v>
      </c>
      <c r="F407">
        <v>933333</v>
      </c>
      <c r="G407">
        <v>1800000</v>
      </c>
      <c r="H407">
        <v>1133333</v>
      </c>
      <c r="I407">
        <v>1133333</v>
      </c>
      <c r="J407">
        <v>800000</v>
      </c>
      <c r="K407">
        <v>733333</v>
      </c>
      <c r="L407">
        <v>700000</v>
      </c>
      <c r="M407">
        <v>700000</v>
      </c>
      <c r="N407">
        <v>866667</v>
      </c>
      <c r="Q407">
        <v>760000</v>
      </c>
      <c r="R407">
        <v>693333</v>
      </c>
      <c r="S407">
        <v>800000</v>
      </c>
      <c r="T407">
        <v>800000</v>
      </c>
      <c r="U407">
        <v>933333</v>
      </c>
      <c r="V407">
        <v>1066667</v>
      </c>
      <c r="W407">
        <v>800000</v>
      </c>
      <c r="X407">
        <v>800000</v>
      </c>
      <c r="Y407">
        <v>800000</v>
      </c>
      <c r="Z407">
        <v>800000</v>
      </c>
      <c r="AA407">
        <v>733333</v>
      </c>
      <c r="AB407">
        <v>760000</v>
      </c>
      <c r="AC407">
        <v>773333</v>
      </c>
      <c r="AD407">
        <v>733333</v>
      </c>
      <c r="AE407">
        <v>733333</v>
      </c>
      <c r="AF407">
        <v>700000</v>
      </c>
      <c r="AG407">
        <v>1350000</v>
      </c>
      <c r="AH407">
        <v>850000</v>
      </c>
      <c r="AI407">
        <v>850000</v>
      </c>
      <c r="AJ407">
        <v>600000</v>
      </c>
      <c r="AK407">
        <v>550000</v>
      </c>
      <c r="AL407">
        <v>525000</v>
      </c>
      <c r="AM407">
        <v>525000</v>
      </c>
      <c r="AN407">
        <v>650000</v>
      </c>
      <c r="AQ407">
        <v>570000</v>
      </c>
      <c r="AR407">
        <v>520000</v>
      </c>
      <c r="AS407">
        <v>600000</v>
      </c>
      <c r="AT407">
        <v>600000</v>
      </c>
      <c r="AU407">
        <v>700000</v>
      </c>
      <c r="AV407">
        <v>800000</v>
      </c>
      <c r="AW407">
        <v>600000</v>
      </c>
      <c r="AX407">
        <v>600000</v>
      </c>
      <c r="AY407">
        <v>600000</v>
      </c>
      <c r="AZ407">
        <v>600000</v>
      </c>
      <c r="BA407">
        <v>550000</v>
      </c>
      <c r="BB407">
        <v>570000</v>
      </c>
      <c r="BC407">
        <v>580000</v>
      </c>
      <c r="BD407">
        <v>550000</v>
      </c>
      <c r="BE407">
        <v>550000</v>
      </c>
      <c r="BF407">
        <v>8.8000000000000007</v>
      </c>
      <c r="BG407">
        <v>8.8000000000000007</v>
      </c>
      <c r="BH407">
        <v>8.8000000000000007</v>
      </c>
      <c r="BI407">
        <v>8.8000000000000007</v>
      </c>
      <c r="BJ407">
        <v>8.8000000000000007</v>
      </c>
      <c r="BK407">
        <v>8.8000000000000007</v>
      </c>
      <c r="BL407">
        <v>8.8000000000000007</v>
      </c>
      <c r="BM407">
        <v>8.8000000000000007</v>
      </c>
      <c r="BN407">
        <v>8.6999999999999993</v>
      </c>
      <c r="BO407">
        <v>8.6999999999999993</v>
      </c>
      <c r="BP407">
        <v>8.6999999999999993</v>
      </c>
      <c r="BQ407">
        <v>8.6999999999999993</v>
      </c>
      <c r="BR407">
        <v>8.6999999999999993</v>
      </c>
      <c r="BS407" t="s">
        <v>1428</v>
      </c>
      <c r="BT407" s="7">
        <v>-7.8203740000000002</v>
      </c>
      <c r="BU407" s="7">
        <v>110.371315</v>
      </c>
      <c r="BV407">
        <v>1.215858192018984E-3</v>
      </c>
      <c r="BW407">
        <v>494109.625</v>
      </c>
      <c r="BX407">
        <v>1143930.777777778</v>
      </c>
      <c r="BY407">
        <v>623128.875</v>
      </c>
      <c r="BZ407">
        <v>643782.6</v>
      </c>
      <c r="CA407">
        <v>404469.77777777781</v>
      </c>
      <c r="CB407">
        <v>360405</v>
      </c>
      <c r="CC407">
        <v>316851.20000000001</v>
      </c>
      <c r="CD407">
        <v>335232.66666666669</v>
      </c>
      <c r="CE407">
        <v>452971.7</v>
      </c>
      <c r="CH407">
        <v>371405</v>
      </c>
      <c r="CI407">
        <v>307303.09999999998</v>
      </c>
      <c r="CJ407">
        <v>412401.22222222219</v>
      </c>
      <c r="CK407">
        <v>412401.22222222219</v>
      </c>
      <c r="CL407">
        <v>495417.44444444438</v>
      </c>
      <c r="CM407">
        <v>593115.22222222225</v>
      </c>
      <c r="CN407">
        <v>414512.11111111112</v>
      </c>
      <c r="CO407">
        <v>427990.11111111112</v>
      </c>
      <c r="CP407">
        <v>408191.1</v>
      </c>
      <c r="CQ407">
        <v>408191.1</v>
      </c>
      <c r="CR407">
        <v>355191.1</v>
      </c>
      <c r="CS407">
        <v>363274.8</v>
      </c>
      <c r="CT407">
        <v>323318.66666666669</v>
      </c>
      <c r="CU407">
        <v>354891</v>
      </c>
      <c r="CV407">
        <v>354891</v>
      </c>
      <c r="CW407">
        <f t="shared" si="54"/>
        <v>699090.90909090906</v>
      </c>
      <c r="CX407">
        <f t="shared" si="55"/>
        <v>607692.30769230775</v>
      </c>
      <c r="CY407">
        <f t="shared" si="56"/>
        <v>8.7615384615384624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f t="shared" si="57"/>
        <v>1350000</v>
      </c>
      <c r="DH407">
        <f t="shared" si="58"/>
        <v>520000</v>
      </c>
      <c r="DI407">
        <f t="shared" si="59"/>
        <v>2.5961538461538463</v>
      </c>
      <c r="DJ407">
        <f t="shared" si="60"/>
        <v>800000</v>
      </c>
      <c r="DK407">
        <f t="shared" si="61"/>
        <v>550000</v>
      </c>
      <c r="DL407">
        <f t="shared" si="62"/>
        <v>1.4545454545454546</v>
      </c>
      <c r="DM407">
        <v>1</v>
      </c>
      <c r="DN407">
        <v>0</v>
      </c>
      <c r="DO407" t="s">
        <v>2601</v>
      </c>
      <c r="DP407">
        <v>0</v>
      </c>
      <c r="DQ407">
        <v>1</v>
      </c>
      <c r="DR407">
        <v>0</v>
      </c>
      <c r="DS407">
        <v>0</v>
      </c>
      <c r="DT407">
        <v>0</v>
      </c>
    </row>
    <row r="408" spans="1:124" x14ac:dyDescent="0.25">
      <c r="A408" t="s">
        <v>396</v>
      </c>
      <c r="B408" t="s">
        <v>1295</v>
      </c>
      <c r="C408" t="s">
        <v>2143</v>
      </c>
      <c r="D408" t="s">
        <v>1352</v>
      </c>
      <c r="E408">
        <v>2</v>
      </c>
      <c r="F408">
        <v>243756</v>
      </c>
      <c r="G408">
        <v>297766</v>
      </c>
      <c r="H408">
        <v>327525</v>
      </c>
      <c r="I408">
        <v>424986</v>
      </c>
      <c r="J408">
        <v>214670</v>
      </c>
      <c r="K408">
        <v>232213</v>
      </c>
      <c r="L408">
        <v>237229</v>
      </c>
      <c r="M408">
        <v>244868</v>
      </c>
      <c r="N408">
        <v>232099</v>
      </c>
      <c r="O408">
        <v>345609</v>
      </c>
      <c r="P408">
        <v>512717</v>
      </c>
      <c r="Q408">
        <v>197378</v>
      </c>
      <c r="R408">
        <v>243586</v>
      </c>
      <c r="S408">
        <v>250045</v>
      </c>
      <c r="T408">
        <v>230723</v>
      </c>
      <c r="U408">
        <v>285465</v>
      </c>
      <c r="V408">
        <v>269747</v>
      </c>
      <c r="W408">
        <v>230723</v>
      </c>
      <c r="X408">
        <v>253535</v>
      </c>
      <c r="Y408">
        <v>230723</v>
      </c>
      <c r="Z408">
        <v>230723</v>
      </c>
      <c r="AA408">
        <v>230723</v>
      </c>
      <c r="AB408">
        <v>284797</v>
      </c>
      <c r="AC408">
        <v>281625</v>
      </c>
      <c r="AD408">
        <v>230723</v>
      </c>
      <c r="AE408">
        <v>230723</v>
      </c>
      <c r="AF408">
        <v>190130</v>
      </c>
      <c r="AG408">
        <v>232257</v>
      </c>
      <c r="AH408">
        <v>255470</v>
      </c>
      <c r="AI408">
        <v>331489</v>
      </c>
      <c r="AJ408">
        <v>167443</v>
      </c>
      <c r="AK408">
        <v>181126</v>
      </c>
      <c r="AL408">
        <v>185039</v>
      </c>
      <c r="AM408">
        <v>190997</v>
      </c>
      <c r="AN408">
        <v>181037</v>
      </c>
      <c r="AO408">
        <v>269575</v>
      </c>
      <c r="AP408">
        <v>399919</v>
      </c>
      <c r="AQ408">
        <v>153955</v>
      </c>
      <c r="AR408">
        <v>189997</v>
      </c>
      <c r="AS408">
        <v>195035</v>
      </c>
      <c r="AT408">
        <v>179964</v>
      </c>
      <c r="AU408">
        <v>222663</v>
      </c>
      <c r="AV408">
        <v>210403</v>
      </c>
      <c r="AW408">
        <v>179964</v>
      </c>
      <c r="AX408">
        <v>197757</v>
      </c>
      <c r="AY408">
        <v>179964</v>
      </c>
      <c r="AZ408">
        <v>179964</v>
      </c>
      <c r="BA408">
        <v>179964</v>
      </c>
      <c r="BB408">
        <v>222142</v>
      </c>
      <c r="BC408">
        <v>219668</v>
      </c>
      <c r="BD408">
        <v>179964</v>
      </c>
      <c r="BE408">
        <v>179964</v>
      </c>
      <c r="BF408">
        <v>7.5</v>
      </c>
      <c r="BG408">
        <v>7.5</v>
      </c>
      <c r="BH408">
        <v>7.5</v>
      </c>
      <c r="BI408">
        <v>7.5</v>
      </c>
      <c r="BJ408">
        <v>7.5</v>
      </c>
      <c r="BK408">
        <v>7.5</v>
      </c>
      <c r="BL408">
        <v>7.5</v>
      </c>
      <c r="BM408">
        <v>7.5</v>
      </c>
      <c r="BN408">
        <v>7.5</v>
      </c>
      <c r="BO408">
        <v>7.5</v>
      </c>
      <c r="BP408">
        <v>7.5</v>
      </c>
      <c r="BQ408">
        <v>7.5</v>
      </c>
      <c r="BR408">
        <v>7.5</v>
      </c>
      <c r="BS408" t="s">
        <v>1451</v>
      </c>
      <c r="BT408" s="7">
        <v>-7.7557102999999996</v>
      </c>
      <c r="BU408" s="7">
        <v>110.36436089999999</v>
      </c>
      <c r="BV408">
        <v>8.2411978480434016E-3</v>
      </c>
      <c r="BW408">
        <v>216787.8</v>
      </c>
      <c r="BX408">
        <v>144945.55555555559</v>
      </c>
      <c r="BY408">
        <v>203685.44444444441</v>
      </c>
      <c r="BZ408">
        <v>311668.40000000002</v>
      </c>
      <c r="CA408">
        <v>218626.9</v>
      </c>
      <c r="CB408">
        <v>204852.5</v>
      </c>
      <c r="CC408">
        <v>178039.1</v>
      </c>
      <c r="CD408">
        <v>173924.1</v>
      </c>
      <c r="CE408">
        <v>178277.6</v>
      </c>
      <c r="CF408">
        <v>199412.8</v>
      </c>
      <c r="CG408">
        <v>320481.3</v>
      </c>
      <c r="CH408">
        <v>195750</v>
      </c>
      <c r="CI408">
        <v>180152.8</v>
      </c>
      <c r="CJ408">
        <v>184908.5</v>
      </c>
      <c r="CK408">
        <v>194757.7</v>
      </c>
      <c r="CL408">
        <v>176541.2</v>
      </c>
      <c r="CM408">
        <v>192066.7</v>
      </c>
      <c r="CN408">
        <v>169662.5</v>
      </c>
      <c r="CO408">
        <v>165560.4</v>
      </c>
      <c r="CP408">
        <v>169162.5</v>
      </c>
      <c r="CQ408">
        <v>159662.5</v>
      </c>
      <c r="CR408">
        <v>159662.5</v>
      </c>
      <c r="CS408">
        <v>151893.5</v>
      </c>
      <c r="CT408">
        <v>176543</v>
      </c>
      <c r="CU408">
        <v>165585.4</v>
      </c>
      <c r="CV408">
        <v>161002.5</v>
      </c>
      <c r="CW408">
        <f t="shared" si="54"/>
        <v>225264.15384615384</v>
      </c>
      <c r="CX408">
        <f t="shared" si="55"/>
        <v>194416.61538461538</v>
      </c>
      <c r="CY408">
        <f t="shared" si="56"/>
        <v>7.5</v>
      </c>
      <c r="CZ408">
        <v>1</v>
      </c>
      <c r="DA408">
        <v>0</v>
      </c>
      <c r="DB408">
        <v>0</v>
      </c>
      <c r="DC408">
        <v>0</v>
      </c>
      <c r="DD408">
        <v>1</v>
      </c>
      <c r="DE408">
        <v>1</v>
      </c>
      <c r="DF408">
        <v>1</v>
      </c>
      <c r="DG408">
        <f t="shared" si="57"/>
        <v>399919</v>
      </c>
      <c r="DH408">
        <f t="shared" si="58"/>
        <v>153955</v>
      </c>
      <c r="DI408">
        <f t="shared" si="59"/>
        <v>2.5976356727615211</v>
      </c>
      <c r="DJ408">
        <f t="shared" si="60"/>
        <v>222663</v>
      </c>
      <c r="DK408">
        <f t="shared" si="61"/>
        <v>179964</v>
      </c>
      <c r="DL408">
        <f t="shared" si="62"/>
        <v>1.2372641194905647</v>
      </c>
      <c r="DM408">
        <v>1</v>
      </c>
      <c r="DN408">
        <v>0</v>
      </c>
      <c r="DO408" t="s">
        <v>2600</v>
      </c>
      <c r="DP408">
        <v>1</v>
      </c>
      <c r="DQ408">
        <v>0</v>
      </c>
      <c r="DR408">
        <v>0</v>
      </c>
      <c r="DS408">
        <v>0</v>
      </c>
      <c r="DT408">
        <v>0</v>
      </c>
    </row>
    <row r="409" spans="1:124" x14ac:dyDescent="0.25">
      <c r="A409" t="s">
        <v>111</v>
      </c>
      <c r="B409" t="s">
        <v>1289</v>
      </c>
      <c r="C409" t="s">
        <v>1414</v>
      </c>
      <c r="D409" t="s">
        <v>1352</v>
      </c>
      <c r="E409">
        <v>2</v>
      </c>
      <c r="F409">
        <v>268999</v>
      </c>
      <c r="G409">
        <v>268999</v>
      </c>
      <c r="H409">
        <v>645999</v>
      </c>
      <c r="I409">
        <v>349999</v>
      </c>
      <c r="J409">
        <v>241999</v>
      </c>
      <c r="K409">
        <v>241999</v>
      </c>
      <c r="L409">
        <v>241999</v>
      </c>
      <c r="M409">
        <v>241999</v>
      </c>
      <c r="N409">
        <v>322999</v>
      </c>
      <c r="O409">
        <v>537999</v>
      </c>
      <c r="Q409">
        <v>349999</v>
      </c>
      <c r="R409">
        <v>268999</v>
      </c>
      <c r="S409">
        <v>215999</v>
      </c>
      <c r="T409">
        <v>215999</v>
      </c>
      <c r="U409">
        <v>241999</v>
      </c>
      <c r="V409">
        <v>322999</v>
      </c>
      <c r="W409">
        <v>215999</v>
      </c>
      <c r="X409">
        <v>215999</v>
      </c>
      <c r="Y409">
        <v>241999</v>
      </c>
      <c r="Z409">
        <v>241999</v>
      </c>
      <c r="AA409">
        <v>241999</v>
      </c>
      <c r="AB409">
        <v>268999</v>
      </c>
      <c r="AC409">
        <v>645999</v>
      </c>
      <c r="AD409">
        <v>295999</v>
      </c>
      <c r="AE409">
        <v>241999</v>
      </c>
      <c r="AF409">
        <v>250169</v>
      </c>
      <c r="AG409">
        <v>250169</v>
      </c>
      <c r="AH409">
        <v>600779</v>
      </c>
      <c r="AI409">
        <v>325499</v>
      </c>
      <c r="AJ409">
        <v>225059</v>
      </c>
      <c r="AK409">
        <v>225059</v>
      </c>
      <c r="AL409">
        <v>225059</v>
      </c>
      <c r="AM409">
        <v>225059</v>
      </c>
      <c r="AN409">
        <v>300389</v>
      </c>
      <c r="AO409">
        <v>500339</v>
      </c>
      <c r="AQ409">
        <v>325499</v>
      </c>
      <c r="AR409">
        <v>250169</v>
      </c>
      <c r="AS409">
        <v>200879</v>
      </c>
      <c r="AT409">
        <v>200879</v>
      </c>
      <c r="AU409">
        <v>225059</v>
      </c>
      <c r="AV409">
        <v>300389</v>
      </c>
      <c r="AW409">
        <v>200879</v>
      </c>
      <c r="AX409">
        <v>200879</v>
      </c>
      <c r="AY409">
        <v>225059</v>
      </c>
      <c r="AZ409">
        <v>225059</v>
      </c>
      <c r="BA409">
        <v>225059</v>
      </c>
      <c r="BB409">
        <v>250169</v>
      </c>
      <c r="BC409">
        <v>600779</v>
      </c>
      <c r="BD409">
        <v>275279</v>
      </c>
      <c r="BE409">
        <v>225059</v>
      </c>
      <c r="BF409">
        <v>8.6</v>
      </c>
      <c r="BG409">
        <v>8.6</v>
      </c>
      <c r="BH409">
        <v>8.6</v>
      </c>
      <c r="BI409">
        <v>8.6</v>
      </c>
      <c r="BJ409">
        <v>8.6</v>
      </c>
      <c r="BK409">
        <v>8.6</v>
      </c>
      <c r="BL409">
        <v>8.6</v>
      </c>
      <c r="BM409">
        <v>8.6</v>
      </c>
      <c r="BN409">
        <v>8.6</v>
      </c>
      <c r="BO409">
        <v>8.6</v>
      </c>
      <c r="BP409">
        <v>8.6</v>
      </c>
      <c r="BQ409">
        <v>8.6</v>
      </c>
      <c r="BR409">
        <v>8.6</v>
      </c>
      <c r="BS409" t="s">
        <v>1454</v>
      </c>
      <c r="BT409" s="7">
        <v>-7.8002887000000003</v>
      </c>
      <c r="BU409" s="7">
        <v>110.3618657</v>
      </c>
      <c r="BV409">
        <v>3.382959409716784E-3</v>
      </c>
      <c r="BW409">
        <v>88515.888888888891</v>
      </c>
      <c r="BX409">
        <v>89198</v>
      </c>
      <c r="BY409">
        <v>310483.11111111112</v>
      </c>
      <c r="BZ409">
        <v>239943.42857142861</v>
      </c>
      <c r="CA409">
        <v>57378.5</v>
      </c>
      <c r="CB409">
        <v>82263.199999999997</v>
      </c>
      <c r="CC409">
        <v>70305.777777777781</v>
      </c>
      <c r="CD409">
        <v>104985.4</v>
      </c>
      <c r="CE409">
        <v>139297.5</v>
      </c>
      <c r="CF409">
        <v>267663.125</v>
      </c>
      <c r="CH409">
        <v>105195.875</v>
      </c>
      <c r="CI409">
        <v>73973.600000000006</v>
      </c>
      <c r="CJ409">
        <v>66699.899999999994</v>
      </c>
      <c r="CK409">
        <v>60686.400000000001</v>
      </c>
      <c r="CL409">
        <v>123921.3</v>
      </c>
      <c r="CM409">
        <v>147008.22222222219</v>
      </c>
      <c r="CN409">
        <v>63054.444444444453</v>
      </c>
      <c r="CO409">
        <v>64569.8</v>
      </c>
      <c r="CP409">
        <v>75523</v>
      </c>
      <c r="CQ409">
        <v>70616.100000000006</v>
      </c>
      <c r="CR409">
        <v>70960</v>
      </c>
      <c r="CS409">
        <v>137108.9</v>
      </c>
      <c r="CT409">
        <v>322943.75</v>
      </c>
      <c r="CU409">
        <v>96386.7</v>
      </c>
      <c r="CV409">
        <v>72205.5</v>
      </c>
      <c r="CW409">
        <f t="shared" si="54"/>
        <v>308604</v>
      </c>
      <c r="CX409">
        <f t="shared" si="55"/>
        <v>258109.76923076922</v>
      </c>
      <c r="CY409">
        <f t="shared" si="56"/>
        <v>8.5999999999999979</v>
      </c>
      <c r="CZ409">
        <v>0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0</v>
      </c>
      <c r="DG409">
        <f t="shared" si="57"/>
        <v>600779</v>
      </c>
      <c r="DH409">
        <f t="shared" si="58"/>
        <v>225059</v>
      </c>
      <c r="DI409">
        <f t="shared" si="59"/>
        <v>2.6694289053092746</v>
      </c>
      <c r="DJ409">
        <f t="shared" si="60"/>
        <v>600779</v>
      </c>
      <c r="DK409">
        <f t="shared" si="61"/>
        <v>200879</v>
      </c>
      <c r="DL409">
        <f t="shared" si="62"/>
        <v>2.9907506508893413</v>
      </c>
      <c r="DM409">
        <v>1</v>
      </c>
      <c r="DN409">
        <v>0</v>
      </c>
      <c r="DO409" t="s">
        <v>2601</v>
      </c>
      <c r="DP409">
        <v>0</v>
      </c>
      <c r="DQ409">
        <v>1</v>
      </c>
      <c r="DR409">
        <v>0</v>
      </c>
      <c r="DS409">
        <v>0</v>
      </c>
      <c r="DT409">
        <v>0</v>
      </c>
    </row>
    <row r="410" spans="1:124" x14ac:dyDescent="0.25">
      <c r="A410" t="s">
        <v>139</v>
      </c>
      <c r="B410" t="s">
        <v>1285</v>
      </c>
      <c r="C410" t="s">
        <v>2427</v>
      </c>
      <c r="D410" t="s">
        <v>1352</v>
      </c>
      <c r="E410">
        <v>5</v>
      </c>
      <c r="F410">
        <v>937192</v>
      </c>
      <c r="G410">
        <v>2550526</v>
      </c>
      <c r="H410">
        <v>1098022</v>
      </c>
      <c r="I410">
        <v>937192</v>
      </c>
      <c r="J410">
        <v>937192</v>
      </c>
      <c r="K410">
        <v>1007733</v>
      </c>
      <c r="L410">
        <v>1179192</v>
      </c>
      <c r="M410">
        <v>937192</v>
      </c>
      <c r="N410">
        <v>1179192</v>
      </c>
      <c r="O410">
        <v>1179192</v>
      </c>
      <c r="P410">
        <v>937192</v>
      </c>
      <c r="Q410">
        <v>1007732</v>
      </c>
      <c r="R410">
        <v>1007733</v>
      </c>
      <c r="S410">
        <v>876727</v>
      </c>
      <c r="T410">
        <v>876727</v>
      </c>
      <c r="U410">
        <v>876726</v>
      </c>
      <c r="V410">
        <v>876726</v>
      </c>
      <c r="W410">
        <v>876726</v>
      </c>
      <c r="X410">
        <v>876727</v>
      </c>
      <c r="Y410">
        <v>876727</v>
      </c>
      <c r="Z410">
        <v>876727</v>
      </c>
      <c r="AA410">
        <v>1118727</v>
      </c>
      <c r="AB410">
        <v>1118726</v>
      </c>
      <c r="AC410">
        <v>876726</v>
      </c>
      <c r="AD410">
        <v>876726</v>
      </c>
      <c r="AE410">
        <v>876727</v>
      </c>
      <c r="AF410">
        <v>702894</v>
      </c>
      <c r="AG410">
        <v>1912894</v>
      </c>
      <c r="AH410">
        <v>971749</v>
      </c>
      <c r="AI410">
        <v>702894</v>
      </c>
      <c r="AJ410">
        <v>702894</v>
      </c>
      <c r="AK410">
        <v>755800</v>
      </c>
      <c r="AL410">
        <v>884394</v>
      </c>
      <c r="AM410">
        <v>702894</v>
      </c>
      <c r="AN410">
        <v>884394</v>
      </c>
      <c r="AO410">
        <v>884394</v>
      </c>
      <c r="AP410">
        <v>702894</v>
      </c>
      <c r="AQ410">
        <v>755799</v>
      </c>
      <c r="AR410">
        <v>755800</v>
      </c>
      <c r="AS410">
        <v>657545</v>
      </c>
      <c r="AT410">
        <v>657545</v>
      </c>
      <c r="AU410">
        <v>657545</v>
      </c>
      <c r="AV410">
        <v>657545</v>
      </c>
      <c r="AW410">
        <v>657545</v>
      </c>
      <c r="AX410">
        <v>657545</v>
      </c>
      <c r="AY410">
        <v>657545</v>
      </c>
      <c r="AZ410">
        <v>657545</v>
      </c>
      <c r="BA410">
        <v>839045</v>
      </c>
      <c r="BB410">
        <v>839045</v>
      </c>
      <c r="BC410">
        <v>657545</v>
      </c>
      <c r="BD410">
        <v>657545</v>
      </c>
      <c r="BE410">
        <v>657545</v>
      </c>
      <c r="BF410">
        <v>8.5</v>
      </c>
      <c r="BG410">
        <v>8.5</v>
      </c>
      <c r="BH410">
        <v>8.5</v>
      </c>
      <c r="BI410">
        <v>8.5</v>
      </c>
      <c r="BJ410">
        <v>8.5</v>
      </c>
      <c r="BK410">
        <v>8.5</v>
      </c>
      <c r="BL410">
        <v>8.5</v>
      </c>
      <c r="BM410">
        <v>8.5</v>
      </c>
      <c r="BN410">
        <v>8.5</v>
      </c>
      <c r="BO410">
        <v>8.5</v>
      </c>
      <c r="BP410">
        <v>8.5</v>
      </c>
      <c r="BQ410">
        <v>8.5</v>
      </c>
      <c r="BR410">
        <v>8.5</v>
      </c>
      <c r="BS410" t="s">
        <v>2485</v>
      </c>
      <c r="BT410" s="7">
        <v>-7.7826769000000002</v>
      </c>
      <c r="BU410" s="7">
        <v>110.36847969999999</v>
      </c>
      <c r="BV410">
        <v>2.1685651223361442E-3</v>
      </c>
      <c r="BW410">
        <v>398792.7</v>
      </c>
      <c r="BX410">
        <v>1415162.111111111</v>
      </c>
      <c r="BY410">
        <v>724101.28571428568</v>
      </c>
      <c r="BZ410">
        <v>432157</v>
      </c>
      <c r="CA410">
        <v>394973.7</v>
      </c>
      <c r="CB410">
        <v>484668.6</v>
      </c>
      <c r="CC410">
        <v>589365.19999999995</v>
      </c>
      <c r="CD410">
        <v>420951.4</v>
      </c>
      <c r="CE410">
        <v>604859</v>
      </c>
      <c r="CF410">
        <v>519079.77777777781</v>
      </c>
      <c r="CG410">
        <v>516353.875</v>
      </c>
      <c r="CH410">
        <v>395634.6</v>
      </c>
      <c r="CI410">
        <v>369885.8</v>
      </c>
      <c r="CJ410">
        <v>329600.40000000002</v>
      </c>
      <c r="CK410">
        <v>362984.4</v>
      </c>
      <c r="CL410">
        <v>386716.77777777781</v>
      </c>
      <c r="CM410">
        <v>324350.77777777781</v>
      </c>
      <c r="CN410">
        <v>363789.4</v>
      </c>
      <c r="CO410">
        <v>355910.5</v>
      </c>
      <c r="CP410">
        <v>352938</v>
      </c>
      <c r="CQ410">
        <v>352050.7</v>
      </c>
      <c r="CR410">
        <v>449353.9</v>
      </c>
      <c r="CS410">
        <v>526015.19999999995</v>
      </c>
      <c r="CT410">
        <v>604429.88888888888</v>
      </c>
      <c r="CU410">
        <v>306634.3</v>
      </c>
      <c r="CV410">
        <v>296879.55555555562</v>
      </c>
      <c r="CW410">
        <f t="shared" si="54"/>
        <v>870745.69230769225</v>
      </c>
      <c r="CX410">
        <f t="shared" si="55"/>
        <v>685468.07692307688</v>
      </c>
      <c r="CY410">
        <f t="shared" si="56"/>
        <v>8.5</v>
      </c>
      <c r="CZ410">
        <v>0</v>
      </c>
      <c r="DA410">
        <v>1</v>
      </c>
      <c r="DB410">
        <v>1</v>
      </c>
      <c r="DC410">
        <v>1</v>
      </c>
      <c r="DD410">
        <v>1</v>
      </c>
      <c r="DE410">
        <v>0</v>
      </c>
      <c r="DF410">
        <v>1</v>
      </c>
      <c r="DG410">
        <f t="shared" si="57"/>
        <v>1912894</v>
      </c>
      <c r="DH410">
        <f t="shared" si="58"/>
        <v>702894</v>
      </c>
      <c r="DI410">
        <f t="shared" si="59"/>
        <v>2.7214544440555759</v>
      </c>
      <c r="DJ410">
        <f t="shared" si="60"/>
        <v>839045</v>
      </c>
      <c r="DK410">
        <f t="shared" si="61"/>
        <v>657545</v>
      </c>
      <c r="DL410">
        <f t="shared" si="62"/>
        <v>1.2760267358127582</v>
      </c>
      <c r="DM410">
        <v>1</v>
      </c>
      <c r="DN410">
        <v>0</v>
      </c>
      <c r="DO410" t="s">
        <v>2601</v>
      </c>
      <c r="DP410">
        <v>0</v>
      </c>
      <c r="DQ410">
        <v>1</v>
      </c>
      <c r="DR410">
        <v>0</v>
      </c>
      <c r="DS410">
        <v>0</v>
      </c>
      <c r="DT410">
        <v>0</v>
      </c>
    </row>
    <row r="411" spans="1:124" x14ac:dyDescent="0.25">
      <c r="A411" t="s">
        <v>51</v>
      </c>
      <c r="B411" t="s">
        <v>1302</v>
      </c>
      <c r="C411" t="s">
        <v>2244</v>
      </c>
      <c r="D411" t="s">
        <v>1352</v>
      </c>
      <c r="E411">
        <v>3</v>
      </c>
      <c r="F411">
        <v>776028</v>
      </c>
      <c r="G411">
        <v>2012000</v>
      </c>
      <c r="J411">
        <v>736028</v>
      </c>
      <c r="K411">
        <v>776028</v>
      </c>
      <c r="L411">
        <v>776028</v>
      </c>
      <c r="M411">
        <v>856028</v>
      </c>
      <c r="N411">
        <v>1176028</v>
      </c>
      <c r="Q411">
        <v>776028</v>
      </c>
      <c r="R411">
        <v>736028</v>
      </c>
      <c r="S411">
        <v>736028</v>
      </c>
      <c r="T411">
        <v>749361</v>
      </c>
      <c r="U411">
        <v>962695</v>
      </c>
      <c r="V411">
        <v>789361</v>
      </c>
      <c r="W411">
        <v>656028</v>
      </c>
      <c r="X411">
        <v>656028</v>
      </c>
      <c r="Y411">
        <v>656028</v>
      </c>
      <c r="Z411">
        <v>656028</v>
      </c>
      <c r="AA411">
        <v>709361</v>
      </c>
      <c r="AB411">
        <v>1136028</v>
      </c>
      <c r="AC411">
        <v>1002695</v>
      </c>
      <c r="AD411">
        <v>696028</v>
      </c>
      <c r="AE411">
        <v>656028</v>
      </c>
      <c r="AF411">
        <v>582021</v>
      </c>
      <c r="AG411">
        <v>1509000</v>
      </c>
      <c r="AJ411">
        <v>552021</v>
      </c>
      <c r="AK411">
        <v>582021</v>
      </c>
      <c r="AL411">
        <v>582021</v>
      </c>
      <c r="AM411">
        <v>642021</v>
      </c>
      <c r="AN411">
        <v>882021</v>
      </c>
      <c r="AQ411">
        <v>582021</v>
      </c>
      <c r="AR411">
        <v>552021</v>
      </c>
      <c r="AS411">
        <v>552021</v>
      </c>
      <c r="AT411">
        <v>562021</v>
      </c>
      <c r="AU411">
        <v>722021</v>
      </c>
      <c r="AV411">
        <v>592021</v>
      </c>
      <c r="AW411">
        <v>492021</v>
      </c>
      <c r="AX411">
        <v>492021</v>
      </c>
      <c r="AY411">
        <v>492021</v>
      </c>
      <c r="AZ411">
        <v>492021</v>
      </c>
      <c r="BA411">
        <v>532021</v>
      </c>
      <c r="BB411">
        <v>852021</v>
      </c>
      <c r="BC411">
        <v>752021</v>
      </c>
      <c r="BD411">
        <v>522021</v>
      </c>
      <c r="BE411">
        <v>492021</v>
      </c>
      <c r="BF411">
        <v>8.8000000000000007</v>
      </c>
      <c r="BG411">
        <v>8.8000000000000007</v>
      </c>
      <c r="BH411">
        <v>8.8000000000000007</v>
      </c>
      <c r="BI411">
        <v>8.8000000000000007</v>
      </c>
      <c r="BJ411">
        <v>8.8000000000000007</v>
      </c>
      <c r="BK411">
        <v>8.8000000000000007</v>
      </c>
      <c r="BL411">
        <v>8.8000000000000007</v>
      </c>
      <c r="BM411">
        <v>8.8000000000000007</v>
      </c>
      <c r="BN411">
        <v>8.8000000000000007</v>
      </c>
      <c r="BO411">
        <v>8.8000000000000007</v>
      </c>
      <c r="BP411">
        <v>8.8000000000000007</v>
      </c>
      <c r="BQ411">
        <v>8.8000000000000007</v>
      </c>
      <c r="BR411">
        <v>8.8000000000000007</v>
      </c>
      <c r="BS411" t="s">
        <v>1428</v>
      </c>
      <c r="BT411" s="7">
        <v>-7.7767622000000003</v>
      </c>
      <c r="BU411" s="7">
        <v>110.3823366</v>
      </c>
      <c r="BV411">
        <v>5.2127457047338168E-3</v>
      </c>
      <c r="BW411">
        <v>440787.22222222219</v>
      </c>
      <c r="BX411">
        <v>1180212.3</v>
      </c>
      <c r="CA411">
        <v>318439.09999999998</v>
      </c>
      <c r="CB411">
        <v>364272.8</v>
      </c>
      <c r="CC411">
        <v>382597.3</v>
      </c>
      <c r="CD411">
        <v>436405.5</v>
      </c>
      <c r="CE411">
        <v>635762.69999999995</v>
      </c>
      <c r="CH411">
        <v>356285.7</v>
      </c>
      <c r="CI411">
        <v>341473.4</v>
      </c>
      <c r="CJ411">
        <v>332851.59999999998</v>
      </c>
      <c r="CK411">
        <v>320474.09999999998</v>
      </c>
      <c r="CL411">
        <v>445118.5</v>
      </c>
      <c r="CM411">
        <v>341071.4</v>
      </c>
      <c r="CN411">
        <v>286245</v>
      </c>
      <c r="CO411">
        <v>315927.09999999998</v>
      </c>
      <c r="CP411">
        <v>328535.09999999998</v>
      </c>
      <c r="CQ411">
        <v>307785.3</v>
      </c>
      <c r="CR411">
        <v>371655.2</v>
      </c>
      <c r="CS411">
        <v>543641</v>
      </c>
      <c r="CT411">
        <v>453608.5</v>
      </c>
      <c r="CU411">
        <v>297275</v>
      </c>
      <c r="CV411">
        <v>265811.90000000002</v>
      </c>
      <c r="CW411">
        <f t="shared" si="54"/>
        <v>718352</v>
      </c>
      <c r="CX411">
        <f t="shared" si="55"/>
        <v>580482.5384615385</v>
      </c>
      <c r="CY411">
        <f t="shared" si="56"/>
        <v>8.7999999999999989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f t="shared" si="57"/>
        <v>1509000</v>
      </c>
      <c r="DH411">
        <f t="shared" si="58"/>
        <v>552021</v>
      </c>
      <c r="DI411">
        <f t="shared" si="59"/>
        <v>2.7335916568391418</v>
      </c>
      <c r="DJ411">
        <f t="shared" si="60"/>
        <v>852021</v>
      </c>
      <c r="DK411">
        <f t="shared" si="61"/>
        <v>492021</v>
      </c>
      <c r="DL411">
        <f t="shared" si="62"/>
        <v>1.7316760869962868</v>
      </c>
      <c r="DM411">
        <v>1</v>
      </c>
      <c r="DN411">
        <v>0</v>
      </c>
      <c r="DO411" t="s">
        <v>2600</v>
      </c>
      <c r="DP411">
        <v>1</v>
      </c>
      <c r="DQ411">
        <v>0</v>
      </c>
      <c r="DR411">
        <v>0</v>
      </c>
      <c r="DS411">
        <v>0</v>
      </c>
      <c r="DT411">
        <v>0</v>
      </c>
    </row>
    <row r="412" spans="1:124" x14ac:dyDescent="0.25">
      <c r="A412" t="s">
        <v>322</v>
      </c>
      <c r="B412" t="s">
        <v>1308</v>
      </c>
      <c r="C412" t="s">
        <v>2068</v>
      </c>
      <c r="D412" t="s">
        <v>1352</v>
      </c>
      <c r="E412">
        <v>1</v>
      </c>
      <c r="F412">
        <v>343139</v>
      </c>
      <c r="G412">
        <v>343894</v>
      </c>
      <c r="H412">
        <v>333672</v>
      </c>
      <c r="I412">
        <v>628335</v>
      </c>
      <c r="J412">
        <v>339783</v>
      </c>
      <c r="K412">
        <v>253706</v>
      </c>
      <c r="L412">
        <v>227811</v>
      </c>
      <c r="M412">
        <v>250439</v>
      </c>
      <c r="N412">
        <v>339697</v>
      </c>
      <c r="O412">
        <v>481099</v>
      </c>
      <c r="P412">
        <v>383817</v>
      </c>
      <c r="Q412">
        <v>317109</v>
      </c>
      <c r="R412">
        <v>269444</v>
      </c>
      <c r="S412">
        <v>256358</v>
      </c>
      <c r="T412">
        <v>330959</v>
      </c>
      <c r="U412">
        <v>307630</v>
      </c>
      <c r="V412">
        <v>337751</v>
      </c>
      <c r="W412">
        <v>307630</v>
      </c>
      <c r="X412">
        <v>307630</v>
      </c>
      <c r="Y412">
        <v>307630</v>
      </c>
      <c r="Z412">
        <v>307630</v>
      </c>
      <c r="AA412">
        <v>393734</v>
      </c>
      <c r="AB412">
        <v>307630</v>
      </c>
      <c r="AD412">
        <v>307630</v>
      </c>
      <c r="AE412">
        <v>334532</v>
      </c>
      <c r="AF412">
        <v>267648</v>
      </c>
      <c r="AG412">
        <v>268237</v>
      </c>
      <c r="AH412">
        <v>260264</v>
      </c>
      <c r="AI412">
        <v>490101</v>
      </c>
      <c r="AJ412">
        <v>265031</v>
      </c>
      <c r="AK412">
        <v>197891</v>
      </c>
      <c r="AL412">
        <v>177693</v>
      </c>
      <c r="AM412">
        <v>195342</v>
      </c>
      <c r="AN412">
        <v>264964</v>
      </c>
      <c r="AO412">
        <v>375257</v>
      </c>
      <c r="AP412">
        <v>299377</v>
      </c>
      <c r="AQ412">
        <v>247345</v>
      </c>
      <c r="AR412">
        <v>210166</v>
      </c>
      <c r="AS412">
        <v>199959</v>
      </c>
      <c r="AT412">
        <v>258148</v>
      </c>
      <c r="AU412">
        <v>239951</v>
      </c>
      <c r="AV412">
        <v>263446</v>
      </c>
      <c r="AW412">
        <v>239951</v>
      </c>
      <c r="AX412">
        <v>239951</v>
      </c>
      <c r="AY412">
        <v>239951</v>
      </c>
      <c r="AZ412">
        <v>239951</v>
      </c>
      <c r="BA412">
        <v>307113</v>
      </c>
      <c r="BB412">
        <v>239951</v>
      </c>
      <c r="BD412">
        <v>239951</v>
      </c>
      <c r="BE412">
        <v>260935</v>
      </c>
      <c r="BF412">
        <v>8.3000000000000007</v>
      </c>
      <c r="BG412">
        <v>8.3000000000000007</v>
      </c>
      <c r="BH412">
        <v>8.3000000000000007</v>
      </c>
      <c r="BI412">
        <v>8.3000000000000007</v>
      </c>
      <c r="BJ412">
        <v>8.3000000000000007</v>
      </c>
      <c r="BK412">
        <v>8.3000000000000007</v>
      </c>
      <c r="BL412">
        <v>8.3000000000000007</v>
      </c>
      <c r="BM412">
        <v>8.3000000000000007</v>
      </c>
      <c r="BN412">
        <v>8.3000000000000007</v>
      </c>
      <c r="BO412">
        <v>8.3000000000000007</v>
      </c>
      <c r="BP412">
        <v>8.3000000000000007</v>
      </c>
      <c r="BQ412">
        <v>8.3000000000000007</v>
      </c>
      <c r="BR412">
        <v>8.3000000000000007</v>
      </c>
      <c r="BS412" t="s">
        <v>1439</v>
      </c>
      <c r="BT412" s="7">
        <v>-7.8446249000000003</v>
      </c>
      <c r="BU412" s="7">
        <v>110.48097</v>
      </c>
      <c r="BV412">
        <v>7.3186051482957398E-2</v>
      </c>
      <c r="BW412">
        <v>219459.88888888891</v>
      </c>
      <c r="BX412">
        <v>105119.75</v>
      </c>
      <c r="BY412">
        <v>91656.625</v>
      </c>
      <c r="BZ412">
        <v>401564.75</v>
      </c>
      <c r="CA412">
        <v>181434.77777777781</v>
      </c>
      <c r="CB412">
        <v>185781.66666666669</v>
      </c>
      <c r="CC412">
        <v>192422.22222222219</v>
      </c>
      <c r="CD412">
        <v>189877.44444444441</v>
      </c>
      <c r="CE412">
        <v>207562.55555555559</v>
      </c>
      <c r="CF412">
        <v>177740.625</v>
      </c>
      <c r="CG412">
        <v>137798</v>
      </c>
      <c r="CH412">
        <v>230069</v>
      </c>
      <c r="CI412">
        <v>190541.66666666669</v>
      </c>
      <c r="CJ412">
        <v>158523.79999999999</v>
      </c>
      <c r="CK412">
        <v>165558.9</v>
      </c>
      <c r="CL412">
        <v>175204</v>
      </c>
      <c r="CM412">
        <v>211481.55555555559</v>
      </c>
      <c r="CN412">
        <v>165435.1</v>
      </c>
      <c r="CO412">
        <v>146768.5</v>
      </c>
      <c r="CP412">
        <v>188010.33333333331</v>
      </c>
      <c r="CQ412">
        <v>165070</v>
      </c>
      <c r="CR412">
        <v>214596</v>
      </c>
      <c r="CS412">
        <v>178282.33333333331</v>
      </c>
      <c r="CU412">
        <v>179831.44444444441</v>
      </c>
      <c r="CV412">
        <v>181833.66666666669</v>
      </c>
      <c r="CW412">
        <f t="shared" si="54"/>
        <v>270716.61538461538</v>
      </c>
      <c r="CX412">
        <f t="shared" si="55"/>
        <v>247438.16666666666</v>
      </c>
      <c r="CY412">
        <f t="shared" si="56"/>
        <v>8.2999999999999989</v>
      </c>
      <c r="CZ412">
        <v>1</v>
      </c>
      <c r="DA412">
        <v>1</v>
      </c>
      <c r="DB412">
        <v>1</v>
      </c>
      <c r="DC412">
        <v>0</v>
      </c>
      <c r="DD412">
        <v>1</v>
      </c>
      <c r="DE412">
        <v>1</v>
      </c>
      <c r="DF412">
        <v>0</v>
      </c>
      <c r="DG412">
        <f t="shared" si="57"/>
        <v>490101</v>
      </c>
      <c r="DH412">
        <f t="shared" si="58"/>
        <v>177693</v>
      </c>
      <c r="DI412">
        <f t="shared" si="59"/>
        <v>2.7581334098698318</v>
      </c>
      <c r="DJ412">
        <f t="shared" si="60"/>
        <v>307113</v>
      </c>
      <c r="DK412">
        <f t="shared" si="61"/>
        <v>199959</v>
      </c>
      <c r="DL412">
        <f t="shared" si="62"/>
        <v>1.535879855370351</v>
      </c>
      <c r="DM412">
        <v>1</v>
      </c>
      <c r="DN412">
        <v>0</v>
      </c>
      <c r="DO412" t="s">
        <v>2602</v>
      </c>
      <c r="DP412">
        <v>0</v>
      </c>
      <c r="DQ412">
        <v>0</v>
      </c>
      <c r="DR412">
        <v>1</v>
      </c>
      <c r="DS412">
        <v>0</v>
      </c>
      <c r="DT412">
        <v>0</v>
      </c>
    </row>
    <row r="413" spans="1:124" x14ac:dyDescent="0.25">
      <c r="A413" t="s">
        <v>874</v>
      </c>
      <c r="B413" t="s">
        <v>1306</v>
      </c>
      <c r="C413" t="s">
        <v>1994</v>
      </c>
      <c r="D413" t="s">
        <v>1352</v>
      </c>
      <c r="E413">
        <v>0</v>
      </c>
      <c r="F413">
        <v>240000</v>
      </c>
      <c r="G413">
        <v>240000</v>
      </c>
      <c r="H413">
        <v>479432</v>
      </c>
      <c r="I413">
        <v>664708</v>
      </c>
      <c r="J413">
        <v>413102</v>
      </c>
      <c r="K413">
        <v>337315</v>
      </c>
      <c r="L413">
        <v>333678</v>
      </c>
      <c r="M413">
        <v>334807</v>
      </c>
      <c r="S413">
        <v>240000</v>
      </c>
      <c r="T413">
        <v>240000</v>
      </c>
      <c r="U413">
        <v>359170</v>
      </c>
      <c r="V413">
        <v>380050</v>
      </c>
      <c r="W413">
        <v>356170</v>
      </c>
      <c r="X413">
        <v>354310</v>
      </c>
      <c r="Y413">
        <v>355060</v>
      </c>
      <c r="Z413">
        <v>354310</v>
      </c>
      <c r="AF413">
        <v>180000</v>
      </c>
      <c r="AG413">
        <v>180000</v>
      </c>
      <c r="AH413">
        <v>258893</v>
      </c>
      <c r="AI413">
        <v>498531</v>
      </c>
      <c r="AJ413">
        <v>223075</v>
      </c>
      <c r="AK413">
        <v>182150</v>
      </c>
      <c r="AL413">
        <v>180186</v>
      </c>
      <c r="AM413">
        <v>180796</v>
      </c>
      <c r="AS413">
        <v>180000</v>
      </c>
      <c r="AT413">
        <v>180000</v>
      </c>
      <c r="AU413">
        <v>193952</v>
      </c>
      <c r="AV413">
        <v>205227</v>
      </c>
      <c r="AW413">
        <v>192332</v>
      </c>
      <c r="AX413">
        <v>191327</v>
      </c>
      <c r="AY413">
        <v>191732</v>
      </c>
      <c r="AZ413">
        <v>191327</v>
      </c>
      <c r="BF413">
        <v>8.3000000000000007</v>
      </c>
      <c r="BG413">
        <v>8.3000000000000007</v>
      </c>
      <c r="BH413">
        <v>8.3000000000000007</v>
      </c>
      <c r="BI413">
        <v>8.3000000000000007</v>
      </c>
      <c r="BJ413">
        <v>8.3000000000000007</v>
      </c>
      <c r="BK413">
        <v>8.3000000000000007</v>
      </c>
      <c r="BL413">
        <v>8.3000000000000007</v>
      </c>
      <c r="BM413">
        <v>8.3000000000000007</v>
      </c>
      <c r="BS413" t="s">
        <v>2466</v>
      </c>
      <c r="BT413" s="7">
        <v>-7.8197631000000003</v>
      </c>
      <c r="BU413" s="7">
        <v>110.36717179999999</v>
      </c>
      <c r="BV413">
        <v>1.661507326158905E-3</v>
      </c>
      <c r="BW413">
        <v>116641.8571428571</v>
      </c>
      <c r="BX413">
        <v>152912.79999999999</v>
      </c>
      <c r="BY413">
        <v>85249</v>
      </c>
      <c r="BZ413">
        <v>254627.75</v>
      </c>
      <c r="CA413">
        <v>90532.3</v>
      </c>
      <c r="CB413">
        <v>82065.2</v>
      </c>
      <c r="CC413">
        <v>78681.399999999994</v>
      </c>
      <c r="CD413">
        <v>79229.888888888891</v>
      </c>
      <c r="CJ413">
        <v>70234.625</v>
      </c>
      <c r="CK413">
        <v>81846.666666666672</v>
      </c>
      <c r="CL413">
        <v>90290</v>
      </c>
      <c r="CM413">
        <v>92394.777777777781</v>
      </c>
      <c r="CN413">
        <v>70305.777777777781</v>
      </c>
      <c r="CO413">
        <v>67809.444444444438</v>
      </c>
      <c r="CP413">
        <v>78458.111111111109</v>
      </c>
      <c r="CQ413">
        <v>76565.888888888891</v>
      </c>
      <c r="CW413">
        <f t="shared" si="54"/>
        <v>235453.875</v>
      </c>
      <c r="CX413">
        <f t="shared" si="55"/>
        <v>190737.125</v>
      </c>
      <c r="CY413">
        <f t="shared" si="56"/>
        <v>8.2999999999999989</v>
      </c>
      <c r="CZ413">
        <v>1</v>
      </c>
      <c r="DA413">
        <v>0</v>
      </c>
      <c r="DB413">
        <v>1</v>
      </c>
      <c r="DC413">
        <v>0</v>
      </c>
      <c r="DD413">
        <v>1</v>
      </c>
      <c r="DE413">
        <v>0</v>
      </c>
      <c r="DF413">
        <v>0</v>
      </c>
      <c r="DG413">
        <f t="shared" si="57"/>
        <v>498531</v>
      </c>
      <c r="DH413">
        <f t="shared" si="58"/>
        <v>180000</v>
      </c>
      <c r="DI413">
        <f t="shared" si="59"/>
        <v>2.7696166666666668</v>
      </c>
      <c r="DJ413">
        <f t="shared" si="60"/>
        <v>205227</v>
      </c>
      <c r="DK413">
        <f t="shared" si="61"/>
        <v>180000</v>
      </c>
      <c r="DL413">
        <f t="shared" si="62"/>
        <v>1.14015</v>
      </c>
      <c r="DM413">
        <v>1</v>
      </c>
      <c r="DN413">
        <v>0</v>
      </c>
      <c r="DO413" t="s">
        <v>2601</v>
      </c>
      <c r="DP413">
        <v>0</v>
      </c>
      <c r="DQ413">
        <v>1</v>
      </c>
      <c r="DR413">
        <v>0</v>
      </c>
      <c r="DS413">
        <v>0</v>
      </c>
      <c r="DT413">
        <v>0</v>
      </c>
    </row>
    <row r="414" spans="1:124" x14ac:dyDescent="0.25">
      <c r="A414" t="s">
        <v>248</v>
      </c>
      <c r="B414" t="s">
        <v>1293</v>
      </c>
      <c r="C414" t="s">
        <v>2440</v>
      </c>
      <c r="D414" t="s">
        <v>1352</v>
      </c>
      <c r="E414">
        <v>1</v>
      </c>
      <c r="F414">
        <v>340740</v>
      </c>
      <c r="G414">
        <v>340740</v>
      </c>
      <c r="H414">
        <v>340740</v>
      </c>
      <c r="I414">
        <v>300740</v>
      </c>
      <c r="J414">
        <v>254073</v>
      </c>
      <c r="K414">
        <v>300740</v>
      </c>
      <c r="L414">
        <v>340740</v>
      </c>
      <c r="M414">
        <v>340740</v>
      </c>
      <c r="N414">
        <v>340740</v>
      </c>
      <c r="O414">
        <v>340740</v>
      </c>
      <c r="P414">
        <v>714073</v>
      </c>
      <c r="Q414">
        <v>260000</v>
      </c>
      <c r="R414">
        <v>260000</v>
      </c>
      <c r="S414">
        <v>340740</v>
      </c>
      <c r="T414">
        <v>340740</v>
      </c>
      <c r="U414">
        <v>340740</v>
      </c>
      <c r="W414">
        <v>254073</v>
      </c>
      <c r="X414">
        <v>340740</v>
      </c>
      <c r="Y414">
        <v>340740</v>
      </c>
      <c r="Z414">
        <v>340740</v>
      </c>
      <c r="AA414">
        <v>340740</v>
      </c>
      <c r="AB414">
        <v>340740</v>
      </c>
      <c r="AC414">
        <v>260000</v>
      </c>
      <c r="AD414">
        <v>260000</v>
      </c>
      <c r="AE414">
        <v>260000</v>
      </c>
      <c r="AF414">
        <v>255555</v>
      </c>
      <c r="AG414">
        <v>255555</v>
      </c>
      <c r="AH414">
        <v>255555</v>
      </c>
      <c r="AI414">
        <v>225555</v>
      </c>
      <c r="AJ414">
        <v>190555</v>
      </c>
      <c r="AK414">
        <v>225555</v>
      </c>
      <c r="AL414">
        <v>255555</v>
      </c>
      <c r="AM414">
        <v>255555</v>
      </c>
      <c r="AN414">
        <v>255555</v>
      </c>
      <c r="AO414">
        <v>255555</v>
      </c>
      <c r="AP414">
        <v>535555</v>
      </c>
      <c r="AQ414">
        <v>195000</v>
      </c>
      <c r="AR414">
        <v>195000</v>
      </c>
      <c r="AS414">
        <v>255555</v>
      </c>
      <c r="AT414">
        <v>255555</v>
      </c>
      <c r="AU414">
        <v>255555</v>
      </c>
      <c r="AW414">
        <v>190555</v>
      </c>
      <c r="AX414">
        <v>255555</v>
      </c>
      <c r="AY414">
        <v>255555</v>
      </c>
      <c r="AZ414">
        <v>255555</v>
      </c>
      <c r="BA414">
        <v>255555</v>
      </c>
      <c r="BB414">
        <v>255555</v>
      </c>
      <c r="BC414">
        <v>195000</v>
      </c>
      <c r="BD414">
        <v>195000</v>
      </c>
      <c r="BE414">
        <v>195000</v>
      </c>
      <c r="BF414">
        <v>8.1</v>
      </c>
      <c r="BG414">
        <v>8.1</v>
      </c>
      <c r="BH414">
        <v>8.1</v>
      </c>
      <c r="BI414">
        <v>8.1</v>
      </c>
      <c r="BJ414">
        <v>8.1</v>
      </c>
      <c r="BK414">
        <v>8.1</v>
      </c>
      <c r="BL414">
        <v>8.1</v>
      </c>
      <c r="BM414">
        <v>8.1</v>
      </c>
      <c r="BN414">
        <v>8.1</v>
      </c>
      <c r="BO414">
        <v>8.1</v>
      </c>
      <c r="BP414">
        <v>8.1</v>
      </c>
      <c r="BQ414">
        <v>8.1</v>
      </c>
      <c r="BR414">
        <v>8.1</v>
      </c>
      <c r="BS414" t="s">
        <v>2472</v>
      </c>
      <c r="BT414" s="7">
        <v>-7.8042613000000003</v>
      </c>
      <c r="BU414" s="7">
        <v>110.40912419999999</v>
      </c>
      <c r="BV414">
        <v>1.2584630321722631E-2</v>
      </c>
      <c r="BW414">
        <v>183989.66666666669</v>
      </c>
      <c r="BX414">
        <v>152675.20000000001</v>
      </c>
      <c r="BY414">
        <v>223153.6</v>
      </c>
      <c r="BZ414">
        <v>198843.44444444441</v>
      </c>
      <c r="CA414">
        <v>155506.20000000001</v>
      </c>
      <c r="CB414">
        <v>124255.44444444439</v>
      </c>
      <c r="CC414">
        <v>93726.25</v>
      </c>
      <c r="CD414">
        <v>122711.625</v>
      </c>
      <c r="CE414">
        <v>211493.77777777781</v>
      </c>
      <c r="CF414">
        <v>81167.571428571435</v>
      </c>
      <c r="CG414">
        <v>292445.28571428568</v>
      </c>
      <c r="CH414">
        <v>174840.6</v>
      </c>
      <c r="CI414">
        <v>124473.60000000001</v>
      </c>
      <c r="CJ414">
        <v>204129.22222222219</v>
      </c>
      <c r="CK414">
        <v>159073.29999999999</v>
      </c>
      <c r="CL414">
        <v>127655.6</v>
      </c>
      <c r="CN414">
        <v>113866.1</v>
      </c>
      <c r="CO414">
        <v>141418.44444444441</v>
      </c>
      <c r="CP414">
        <v>129971.55555555561</v>
      </c>
      <c r="CQ414">
        <v>138710.33333333331</v>
      </c>
      <c r="CR414">
        <v>119799.4</v>
      </c>
      <c r="CS414">
        <v>129715.6</v>
      </c>
      <c r="CT414">
        <v>149781</v>
      </c>
      <c r="CU414">
        <v>125205.4</v>
      </c>
      <c r="CV414">
        <v>127353.5</v>
      </c>
      <c r="CW414">
        <f t="shared" si="54"/>
        <v>258161.92307692306</v>
      </c>
      <c r="CX414">
        <f t="shared" si="55"/>
        <v>234999.58333333334</v>
      </c>
      <c r="CY414">
        <f t="shared" si="56"/>
        <v>8.0999999999999979</v>
      </c>
      <c r="CZ414">
        <v>1</v>
      </c>
      <c r="DA414">
        <v>0</v>
      </c>
      <c r="DB414">
        <v>1</v>
      </c>
      <c r="DC414">
        <v>0</v>
      </c>
      <c r="DD414">
        <v>1</v>
      </c>
      <c r="DE414">
        <v>1</v>
      </c>
      <c r="DF414">
        <v>1</v>
      </c>
      <c r="DG414">
        <f t="shared" si="57"/>
        <v>535555</v>
      </c>
      <c r="DH414">
        <f t="shared" si="58"/>
        <v>190555</v>
      </c>
      <c r="DI414">
        <f t="shared" si="59"/>
        <v>2.8105009052504526</v>
      </c>
      <c r="DJ414">
        <f t="shared" si="60"/>
        <v>255555</v>
      </c>
      <c r="DK414">
        <f t="shared" si="61"/>
        <v>190555</v>
      </c>
      <c r="DL414">
        <f t="shared" si="62"/>
        <v>1.3411088662066071</v>
      </c>
      <c r="DM414">
        <v>1</v>
      </c>
      <c r="DN414">
        <v>0</v>
      </c>
      <c r="DO414" t="s">
        <v>2602</v>
      </c>
      <c r="DP414">
        <v>0</v>
      </c>
      <c r="DQ414">
        <v>0</v>
      </c>
      <c r="DR414">
        <v>1</v>
      </c>
      <c r="DS414">
        <v>0</v>
      </c>
      <c r="DT414">
        <v>0</v>
      </c>
    </row>
    <row r="415" spans="1:124" x14ac:dyDescent="0.25">
      <c r="A415" t="s">
        <v>1283</v>
      </c>
      <c r="B415" t="s">
        <v>1301</v>
      </c>
      <c r="C415" t="s">
        <v>1858</v>
      </c>
      <c r="D415" t="s">
        <v>1352</v>
      </c>
      <c r="E415">
        <v>0</v>
      </c>
      <c r="F415">
        <v>444561</v>
      </c>
      <c r="G415">
        <v>1266667</v>
      </c>
      <c r="H415">
        <v>766667</v>
      </c>
      <c r="I415">
        <v>766667</v>
      </c>
      <c r="J415">
        <v>513333</v>
      </c>
      <c r="K415">
        <v>513333</v>
      </c>
      <c r="L415">
        <v>494667</v>
      </c>
      <c r="AB415">
        <v>506666</v>
      </c>
      <c r="AC415">
        <v>592592</v>
      </c>
      <c r="AD415">
        <v>366667</v>
      </c>
      <c r="AE415">
        <v>369497</v>
      </c>
      <c r="AF415">
        <v>333421</v>
      </c>
      <c r="AG415">
        <v>950000</v>
      </c>
      <c r="AH415">
        <v>575000</v>
      </c>
      <c r="AI415">
        <v>575000</v>
      </c>
      <c r="AJ415">
        <v>385000</v>
      </c>
      <c r="AK415">
        <v>385000</v>
      </c>
      <c r="AL415">
        <v>371000</v>
      </c>
      <c r="BB415">
        <v>380000</v>
      </c>
      <c r="BC415">
        <v>444444</v>
      </c>
      <c r="BD415">
        <v>275000</v>
      </c>
      <c r="BE415">
        <v>277123</v>
      </c>
      <c r="BF415">
        <v>8.9</v>
      </c>
      <c r="BG415">
        <v>8.9</v>
      </c>
      <c r="BH415">
        <v>8.9</v>
      </c>
      <c r="BI415">
        <v>8.9</v>
      </c>
      <c r="BJ415">
        <v>8.9</v>
      </c>
      <c r="BK415">
        <v>8.9</v>
      </c>
      <c r="BL415">
        <v>8.9</v>
      </c>
      <c r="BO415">
        <v>8.9</v>
      </c>
      <c r="BP415">
        <v>8.9</v>
      </c>
      <c r="BQ415">
        <v>8.9</v>
      </c>
      <c r="BR415">
        <v>8.9</v>
      </c>
      <c r="BS415" t="s">
        <v>1446</v>
      </c>
      <c r="BT415" s="7">
        <v>-7.8197444999999997</v>
      </c>
      <c r="BU415" s="7">
        <v>110.3688014</v>
      </c>
      <c r="BV415">
        <v>1.118994460473001E-3</v>
      </c>
      <c r="BW415">
        <v>156245</v>
      </c>
      <c r="BX415">
        <v>721846.5555555555</v>
      </c>
      <c r="BY415">
        <v>370872.57142857142</v>
      </c>
      <c r="BZ415">
        <v>261744.66666666669</v>
      </c>
      <c r="CA415">
        <v>189532.5</v>
      </c>
      <c r="CB415">
        <v>188203.4</v>
      </c>
      <c r="CC415">
        <v>161303.29999999999</v>
      </c>
      <c r="CS415">
        <v>191120.33333333331</v>
      </c>
      <c r="CT415">
        <v>199896.875</v>
      </c>
      <c r="CU415">
        <v>106647.6666666667</v>
      </c>
      <c r="CV415">
        <v>102438.7777777778</v>
      </c>
      <c r="CW415">
        <f t="shared" si="54"/>
        <v>510631.57142857142</v>
      </c>
      <c r="CX415">
        <f t="shared" si="55"/>
        <v>344141.75</v>
      </c>
      <c r="CY415">
        <f t="shared" si="56"/>
        <v>8.9000000000000021</v>
      </c>
      <c r="CZ415">
        <v>1</v>
      </c>
      <c r="DA415">
        <v>1</v>
      </c>
      <c r="DB415">
        <v>1</v>
      </c>
      <c r="DC415">
        <v>0</v>
      </c>
      <c r="DD415">
        <v>1</v>
      </c>
      <c r="DE415">
        <v>1</v>
      </c>
      <c r="DF415">
        <v>1</v>
      </c>
      <c r="DG415">
        <f t="shared" si="57"/>
        <v>950000</v>
      </c>
      <c r="DH415">
        <f t="shared" si="58"/>
        <v>333421</v>
      </c>
      <c r="DI415">
        <f t="shared" si="59"/>
        <v>2.8492506470798178</v>
      </c>
      <c r="DJ415">
        <f t="shared" si="60"/>
        <v>444444</v>
      </c>
      <c r="DK415">
        <f t="shared" si="61"/>
        <v>275000</v>
      </c>
      <c r="DL415">
        <f t="shared" si="62"/>
        <v>1.61616</v>
      </c>
      <c r="DM415">
        <v>1</v>
      </c>
      <c r="DN415">
        <v>0</v>
      </c>
      <c r="DO415" t="s">
        <v>2601</v>
      </c>
      <c r="DP415">
        <v>0</v>
      </c>
      <c r="DQ415">
        <v>1</v>
      </c>
      <c r="DR415">
        <v>0</v>
      </c>
      <c r="DS415">
        <v>0</v>
      </c>
      <c r="DT415">
        <v>0</v>
      </c>
    </row>
    <row r="416" spans="1:124" x14ac:dyDescent="0.25">
      <c r="A416" t="s">
        <v>117</v>
      </c>
      <c r="B416" t="s">
        <v>1301</v>
      </c>
      <c r="C416" t="s">
        <v>1665</v>
      </c>
      <c r="D416" t="s">
        <v>1352</v>
      </c>
      <c r="E416">
        <v>3</v>
      </c>
      <c r="F416">
        <v>1200000</v>
      </c>
      <c r="G416">
        <v>1200000</v>
      </c>
      <c r="H416">
        <v>1000000</v>
      </c>
      <c r="I416">
        <v>1150000</v>
      </c>
      <c r="J416">
        <v>1000000</v>
      </c>
      <c r="K416">
        <v>1000000</v>
      </c>
      <c r="L416">
        <v>700000</v>
      </c>
      <c r="M416">
        <v>700000</v>
      </c>
      <c r="N416">
        <v>800000</v>
      </c>
      <c r="O416">
        <v>1250000</v>
      </c>
      <c r="P416">
        <v>2000000</v>
      </c>
      <c r="Q416">
        <v>1000000</v>
      </c>
      <c r="R416">
        <v>1000000</v>
      </c>
      <c r="S416">
        <v>1000000</v>
      </c>
      <c r="T416">
        <v>1000000</v>
      </c>
      <c r="U416">
        <v>1000000</v>
      </c>
      <c r="V416">
        <v>1000000</v>
      </c>
      <c r="W416">
        <v>1000000</v>
      </c>
      <c r="X416">
        <v>650000</v>
      </c>
      <c r="Y416">
        <v>700000</v>
      </c>
      <c r="Z416">
        <v>700000</v>
      </c>
      <c r="AA416">
        <v>700000</v>
      </c>
      <c r="AB416">
        <v>700000</v>
      </c>
      <c r="AC416">
        <v>1250000</v>
      </c>
      <c r="AD416">
        <v>700000</v>
      </c>
      <c r="AE416">
        <v>700000</v>
      </c>
      <c r="AF416">
        <v>360000</v>
      </c>
      <c r="AG416">
        <v>360000</v>
      </c>
      <c r="AH416">
        <v>300000</v>
      </c>
      <c r="AI416">
        <v>345000</v>
      </c>
      <c r="AJ416">
        <v>300000</v>
      </c>
      <c r="AK416">
        <v>300000</v>
      </c>
      <c r="AL416">
        <v>210000</v>
      </c>
      <c r="AM416">
        <v>210000</v>
      </c>
      <c r="AN416">
        <v>240000</v>
      </c>
      <c r="AO416">
        <v>375000</v>
      </c>
      <c r="AP416">
        <v>600000</v>
      </c>
      <c r="AQ416">
        <v>300000</v>
      </c>
      <c r="AR416">
        <v>300000</v>
      </c>
      <c r="AS416">
        <v>300000</v>
      </c>
      <c r="AT416">
        <v>300000</v>
      </c>
      <c r="AU416">
        <v>300000</v>
      </c>
      <c r="AV416">
        <v>300000</v>
      </c>
      <c r="AW416">
        <v>300000</v>
      </c>
      <c r="AX416">
        <v>195000</v>
      </c>
      <c r="AY416">
        <v>210000</v>
      </c>
      <c r="AZ416">
        <v>210000</v>
      </c>
      <c r="BA416">
        <v>210000</v>
      </c>
      <c r="BB416">
        <v>210000</v>
      </c>
      <c r="BC416">
        <v>375000</v>
      </c>
      <c r="BD416">
        <v>210000</v>
      </c>
      <c r="BE416">
        <v>210000</v>
      </c>
      <c r="BF416">
        <v>8.1</v>
      </c>
      <c r="BG416">
        <v>8.1</v>
      </c>
      <c r="BH416">
        <v>8.1</v>
      </c>
      <c r="BI416">
        <v>8.1</v>
      </c>
      <c r="BJ416">
        <v>8.1</v>
      </c>
      <c r="BK416">
        <v>8.1</v>
      </c>
      <c r="BL416">
        <v>8.1</v>
      </c>
      <c r="BM416">
        <v>8.1</v>
      </c>
      <c r="BN416">
        <v>8.1</v>
      </c>
      <c r="BO416">
        <v>8.1</v>
      </c>
      <c r="BP416">
        <v>8.1</v>
      </c>
      <c r="BQ416">
        <v>8.1</v>
      </c>
      <c r="BR416">
        <v>8.1</v>
      </c>
      <c r="BS416" t="s">
        <v>1446</v>
      </c>
      <c r="BT416" s="7">
        <v>-7.8194007000000001</v>
      </c>
      <c r="BU416" s="7">
        <v>110.37123990000001</v>
      </c>
      <c r="BV416">
        <v>9.2234961091802324E-4</v>
      </c>
      <c r="BW416">
        <v>196609.625</v>
      </c>
      <c r="BX416">
        <v>263930.77777777781</v>
      </c>
      <c r="BY416">
        <v>188878.875</v>
      </c>
      <c r="BZ416">
        <v>239782.6</v>
      </c>
      <c r="CA416">
        <v>137803.11111111109</v>
      </c>
      <c r="CB416">
        <v>138182.77777777781</v>
      </c>
      <c r="CC416">
        <v>93911</v>
      </c>
      <c r="CD416">
        <v>94788.222222222219</v>
      </c>
      <c r="CE416">
        <v>113571.7</v>
      </c>
      <c r="CF416">
        <v>207558.71428571429</v>
      </c>
      <c r="CG416">
        <v>427615.4</v>
      </c>
      <c r="CH416">
        <v>135155</v>
      </c>
      <c r="CI416">
        <v>120303.1</v>
      </c>
      <c r="CJ416">
        <v>145734.55555555559</v>
      </c>
      <c r="CK416">
        <v>145734.55555555559</v>
      </c>
      <c r="CL416">
        <v>139861.88888888891</v>
      </c>
      <c r="CM416">
        <v>154893</v>
      </c>
      <c r="CN416">
        <v>147845.44444444441</v>
      </c>
      <c r="CO416">
        <v>85879</v>
      </c>
      <c r="CP416">
        <v>97791.1</v>
      </c>
      <c r="CQ416">
        <v>97791.1</v>
      </c>
      <c r="CR416">
        <v>95791.1</v>
      </c>
      <c r="CS416">
        <v>97874.8</v>
      </c>
      <c r="CT416">
        <v>186652</v>
      </c>
      <c r="CU416">
        <v>89491</v>
      </c>
      <c r="CV416">
        <v>89491</v>
      </c>
      <c r="CW416">
        <f t="shared" si="54"/>
        <v>323076.92307692306</v>
      </c>
      <c r="CX416">
        <f t="shared" si="55"/>
        <v>256153.84615384616</v>
      </c>
      <c r="CY416">
        <f t="shared" si="56"/>
        <v>8.0999999999999979</v>
      </c>
      <c r="CZ416">
        <v>1</v>
      </c>
      <c r="DA416">
        <v>1</v>
      </c>
      <c r="DB416">
        <v>1</v>
      </c>
      <c r="DC416">
        <v>0</v>
      </c>
      <c r="DD416">
        <v>1</v>
      </c>
      <c r="DE416">
        <v>1</v>
      </c>
      <c r="DF416">
        <v>1</v>
      </c>
      <c r="DG416">
        <f t="shared" si="57"/>
        <v>600000</v>
      </c>
      <c r="DH416">
        <f t="shared" si="58"/>
        <v>210000</v>
      </c>
      <c r="DI416">
        <f t="shared" si="59"/>
        <v>2.8571428571428572</v>
      </c>
      <c r="DJ416">
        <f t="shared" si="60"/>
        <v>375000</v>
      </c>
      <c r="DK416">
        <f t="shared" si="61"/>
        <v>195000</v>
      </c>
      <c r="DL416">
        <f t="shared" si="62"/>
        <v>1.9230769230769231</v>
      </c>
      <c r="DM416">
        <v>1</v>
      </c>
      <c r="DN416">
        <v>0</v>
      </c>
      <c r="DO416" t="s">
        <v>2601</v>
      </c>
      <c r="DP416">
        <v>0</v>
      </c>
      <c r="DQ416">
        <v>1</v>
      </c>
      <c r="DR416">
        <v>0</v>
      </c>
      <c r="DS416">
        <v>0</v>
      </c>
      <c r="DT416">
        <v>0</v>
      </c>
    </row>
    <row r="417" spans="1:124" x14ac:dyDescent="0.25">
      <c r="A417" t="s">
        <v>456</v>
      </c>
      <c r="B417" t="s">
        <v>1289</v>
      </c>
      <c r="C417" t="s">
        <v>1796</v>
      </c>
      <c r="D417" t="s">
        <v>1352</v>
      </c>
      <c r="E417">
        <v>0</v>
      </c>
      <c r="F417">
        <v>236559</v>
      </c>
      <c r="G417">
        <v>236559</v>
      </c>
      <c r="K417">
        <v>580000</v>
      </c>
      <c r="L417">
        <v>580000</v>
      </c>
      <c r="M417">
        <v>236559</v>
      </c>
      <c r="N417">
        <v>236559</v>
      </c>
      <c r="R417">
        <v>355634</v>
      </c>
      <c r="S417">
        <v>250000</v>
      </c>
      <c r="T417">
        <v>250000</v>
      </c>
      <c r="U417">
        <v>405556</v>
      </c>
      <c r="V417">
        <v>405556</v>
      </c>
      <c r="W417">
        <v>405556</v>
      </c>
      <c r="X417">
        <v>405556</v>
      </c>
      <c r="Y417">
        <v>405556</v>
      </c>
      <c r="AA417">
        <v>265813</v>
      </c>
      <c r="AC417">
        <v>405556</v>
      </c>
      <c r="AD417">
        <v>381016</v>
      </c>
      <c r="AE417">
        <v>387487</v>
      </c>
      <c r="AF417">
        <v>151398</v>
      </c>
      <c r="AG417">
        <v>151398</v>
      </c>
      <c r="AK417">
        <v>435000</v>
      </c>
      <c r="AL417">
        <v>435000</v>
      </c>
      <c r="AM417">
        <v>151398</v>
      </c>
      <c r="AN417">
        <v>151398</v>
      </c>
      <c r="AR417">
        <v>227606</v>
      </c>
      <c r="AS417">
        <v>160000</v>
      </c>
      <c r="AT417">
        <v>160000</v>
      </c>
      <c r="AU417">
        <v>265349</v>
      </c>
      <c r="AV417">
        <v>265349</v>
      </c>
      <c r="AW417">
        <v>265349</v>
      </c>
      <c r="AX417">
        <v>265349</v>
      </c>
      <c r="AY417">
        <v>265349</v>
      </c>
      <c r="BA417">
        <v>170120</v>
      </c>
      <c r="BC417">
        <v>265349</v>
      </c>
      <c r="BD417">
        <v>243850</v>
      </c>
      <c r="BE417">
        <v>247992</v>
      </c>
      <c r="BF417">
        <v>8.5</v>
      </c>
      <c r="BG417">
        <v>8.5</v>
      </c>
      <c r="BH417">
        <v>8.5</v>
      </c>
      <c r="BI417">
        <v>8.5</v>
      </c>
      <c r="BJ417">
        <v>8.5</v>
      </c>
      <c r="BK417">
        <v>8.5</v>
      </c>
      <c r="BL417">
        <v>8.5</v>
      </c>
      <c r="BM417">
        <v>8.5</v>
      </c>
      <c r="BN417">
        <v>8.5</v>
      </c>
      <c r="BP417">
        <v>8.5</v>
      </c>
      <c r="BQ417">
        <v>8.5</v>
      </c>
      <c r="BR417">
        <v>8.5</v>
      </c>
      <c r="BS417" t="s">
        <v>2466</v>
      </c>
      <c r="BT417" s="7">
        <v>-7.7913800000000002</v>
      </c>
      <c r="BU417" s="7">
        <v>110.363373</v>
      </c>
      <c r="BV417">
        <v>6.5258821409135603E-4</v>
      </c>
      <c r="BW417">
        <v>136886</v>
      </c>
      <c r="BX417">
        <v>139383</v>
      </c>
      <c r="CB417">
        <v>210630.22222222219</v>
      </c>
      <c r="CC417">
        <v>219953.6</v>
      </c>
      <c r="CD417">
        <v>107709.4</v>
      </c>
      <c r="CE417">
        <v>93676.111111111109</v>
      </c>
      <c r="CI417">
        <v>117539.55555555561</v>
      </c>
      <c r="CJ417">
        <v>106757.3</v>
      </c>
      <c r="CK417">
        <v>105040.5</v>
      </c>
      <c r="CL417">
        <v>130996.55555555561</v>
      </c>
      <c r="CM417">
        <v>165633.375</v>
      </c>
      <c r="CN417">
        <v>129775.1</v>
      </c>
      <c r="CO417">
        <v>109169.375</v>
      </c>
      <c r="CP417">
        <v>110459.125</v>
      </c>
      <c r="CR417">
        <v>157469.875</v>
      </c>
      <c r="CT417">
        <v>102957.75</v>
      </c>
      <c r="CU417">
        <v>122317.2222222222</v>
      </c>
      <c r="CV417">
        <v>136087.88888888891</v>
      </c>
      <c r="CW417">
        <f t="shared" si="54"/>
        <v>243314</v>
      </c>
      <c r="CX417">
        <f t="shared" si="55"/>
        <v>234005.09090909091</v>
      </c>
      <c r="CY417">
        <f t="shared" si="56"/>
        <v>8.5</v>
      </c>
      <c r="CZ417">
        <v>1</v>
      </c>
      <c r="DA417">
        <v>0</v>
      </c>
      <c r="DB417">
        <v>1</v>
      </c>
      <c r="DC417">
        <v>0</v>
      </c>
      <c r="DD417">
        <v>1</v>
      </c>
      <c r="DE417">
        <v>0</v>
      </c>
      <c r="DF417">
        <v>0</v>
      </c>
      <c r="DG417">
        <f t="shared" si="57"/>
        <v>435000</v>
      </c>
      <c r="DH417">
        <f t="shared" si="58"/>
        <v>151398</v>
      </c>
      <c r="DI417">
        <f t="shared" si="59"/>
        <v>2.8732215749217294</v>
      </c>
      <c r="DJ417">
        <f t="shared" si="60"/>
        <v>265349</v>
      </c>
      <c r="DK417">
        <f t="shared" si="61"/>
        <v>160000</v>
      </c>
      <c r="DL417">
        <f t="shared" si="62"/>
        <v>1.65843125</v>
      </c>
      <c r="DM417">
        <v>1</v>
      </c>
      <c r="DN417">
        <v>0</v>
      </c>
      <c r="DO417" t="s">
        <v>2601</v>
      </c>
      <c r="DP417">
        <v>0</v>
      </c>
      <c r="DQ417">
        <v>1</v>
      </c>
      <c r="DR417">
        <v>0</v>
      </c>
      <c r="DS417">
        <v>0</v>
      </c>
      <c r="DT417">
        <v>0</v>
      </c>
    </row>
    <row r="418" spans="1:124" x14ac:dyDescent="0.25">
      <c r="A418" t="s">
        <v>41</v>
      </c>
      <c r="B418" t="s">
        <v>1314</v>
      </c>
      <c r="C418" t="s">
        <v>1659</v>
      </c>
      <c r="D418" t="s">
        <v>1352</v>
      </c>
      <c r="E418">
        <v>4</v>
      </c>
      <c r="F418">
        <v>650000</v>
      </c>
      <c r="G418">
        <v>650000</v>
      </c>
      <c r="H418">
        <v>650000</v>
      </c>
      <c r="I418">
        <v>1900000</v>
      </c>
      <c r="J418">
        <v>650000</v>
      </c>
      <c r="K418">
        <v>650000</v>
      </c>
      <c r="L418">
        <v>650000</v>
      </c>
      <c r="M418">
        <v>650000</v>
      </c>
      <c r="N418">
        <v>650000</v>
      </c>
      <c r="O418">
        <v>650000</v>
      </c>
      <c r="Q418">
        <v>650000</v>
      </c>
      <c r="R418">
        <v>680000</v>
      </c>
      <c r="S418">
        <v>650000</v>
      </c>
      <c r="T418">
        <v>650000</v>
      </c>
      <c r="U418">
        <v>650000</v>
      </c>
      <c r="V418">
        <v>1050000</v>
      </c>
      <c r="W418">
        <v>590000</v>
      </c>
      <c r="X418">
        <v>650000</v>
      </c>
      <c r="Y418">
        <v>650000</v>
      </c>
      <c r="Z418">
        <v>650000</v>
      </c>
      <c r="AA418">
        <v>650000</v>
      </c>
      <c r="AB418">
        <v>680000</v>
      </c>
      <c r="AC418">
        <v>1050000</v>
      </c>
      <c r="AD418">
        <v>680000</v>
      </c>
      <c r="AE418">
        <v>680000</v>
      </c>
      <c r="AF418">
        <v>585000</v>
      </c>
      <c r="AG418">
        <v>585000</v>
      </c>
      <c r="AH418">
        <v>585000</v>
      </c>
      <c r="AI418">
        <v>1710000</v>
      </c>
      <c r="AJ418">
        <v>585000</v>
      </c>
      <c r="AK418">
        <v>585000</v>
      </c>
      <c r="AL418">
        <v>585000</v>
      </c>
      <c r="AM418">
        <v>585000</v>
      </c>
      <c r="AN418">
        <v>585000</v>
      </c>
      <c r="AO418">
        <v>585000</v>
      </c>
      <c r="AQ418">
        <v>585000</v>
      </c>
      <c r="AR418">
        <v>612000</v>
      </c>
      <c r="AS418">
        <v>585000</v>
      </c>
      <c r="AT418">
        <v>585000</v>
      </c>
      <c r="AU418">
        <v>585000</v>
      </c>
      <c r="AV418">
        <v>945000</v>
      </c>
      <c r="AW418">
        <v>531000</v>
      </c>
      <c r="AX418">
        <v>585000</v>
      </c>
      <c r="AY418">
        <v>585000</v>
      </c>
      <c r="AZ418">
        <v>585000</v>
      </c>
      <c r="BA418">
        <v>585000</v>
      </c>
      <c r="BB418">
        <v>612000</v>
      </c>
      <c r="BC418">
        <v>945000</v>
      </c>
      <c r="BD418">
        <v>612000</v>
      </c>
      <c r="BE418">
        <v>612000</v>
      </c>
      <c r="BF418">
        <v>8.9</v>
      </c>
      <c r="BG418">
        <v>8.9</v>
      </c>
      <c r="BH418">
        <v>8.9</v>
      </c>
      <c r="BI418">
        <v>8.9</v>
      </c>
      <c r="BJ418">
        <v>8.9</v>
      </c>
      <c r="BK418">
        <v>8.9</v>
      </c>
      <c r="BL418">
        <v>8.9</v>
      </c>
      <c r="BM418">
        <v>8.9</v>
      </c>
      <c r="BN418">
        <v>8.9</v>
      </c>
      <c r="BO418">
        <v>8.9</v>
      </c>
      <c r="BP418">
        <v>8.9</v>
      </c>
      <c r="BQ418">
        <v>8.9</v>
      </c>
      <c r="BR418">
        <v>8.9</v>
      </c>
      <c r="BS418" t="s">
        <v>1445</v>
      </c>
      <c r="BT418" s="7">
        <v>-7.7593623999999997</v>
      </c>
      <c r="BU418" s="7">
        <v>110.3959272</v>
      </c>
      <c r="BV418">
        <v>3.3668385234924712E-3</v>
      </c>
      <c r="BW418">
        <v>425841.14285714278</v>
      </c>
      <c r="BX418">
        <v>461365.57142857142</v>
      </c>
      <c r="BY418">
        <v>500743.16666666669</v>
      </c>
      <c r="BZ418">
        <v>1240843.142857143</v>
      </c>
      <c r="CA418">
        <v>447169</v>
      </c>
      <c r="CB418">
        <v>441529.2</v>
      </c>
      <c r="CC418">
        <v>425361.2</v>
      </c>
      <c r="CD418">
        <v>517819.85714285722</v>
      </c>
      <c r="CE418">
        <v>417530.55555555562</v>
      </c>
      <c r="CF418">
        <v>426999.625</v>
      </c>
      <c r="CH418">
        <v>354774</v>
      </c>
      <c r="CI418">
        <v>443146.6</v>
      </c>
      <c r="CJ418">
        <v>447318.125</v>
      </c>
      <c r="CK418">
        <v>427882.88888888888</v>
      </c>
      <c r="CL418">
        <v>394316.88888888888</v>
      </c>
      <c r="CM418">
        <v>682115.33333333337</v>
      </c>
      <c r="CN418">
        <v>362239.6</v>
      </c>
      <c r="CO418">
        <v>395441.2</v>
      </c>
      <c r="CP418">
        <v>382490.9</v>
      </c>
      <c r="CQ418">
        <v>441885.28571428568</v>
      </c>
      <c r="CR418">
        <v>393898.2</v>
      </c>
      <c r="CS418">
        <v>369969.6</v>
      </c>
      <c r="CT418">
        <v>647054.4</v>
      </c>
      <c r="CU418">
        <v>368936</v>
      </c>
      <c r="CV418">
        <v>408927.5</v>
      </c>
      <c r="CW418">
        <f t="shared" si="54"/>
        <v>681000</v>
      </c>
      <c r="CX418">
        <f t="shared" si="55"/>
        <v>642461.5384615385</v>
      </c>
      <c r="CY418">
        <f t="shared" si="56"/>
        <v>8.9000000000000021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0</v>
      </c>
      <c r="DG418">
        <f t="shared" si="57"/>
        <v>1710000</v>
      </c>
      <c r="DH418">
        <f t="shared" si="58"/>
        <v>585000</v>
      </c>
      <c r="DI418">
        <f t="shared" si="59"/>
        <v>2.9230769230769229</v>
      </c>
      <c r="DJ418">
        <f t="shared" si="60"/>
        <v>945000</v>
      </c>
      <c r="DK418">
        <f t="shared" si="61"/>
        <v>531000</v>
      </c>
      <c r="DL418">
        <f t="shared" si="62"/>
        <v>1.7796610169491525</v>
      </c>
      <c r="DM418">
        <v>1</v>
      </c>
      <c r="DN418">
        <v>0</v>
      </c>
      <c r="DO418" t="s">
        <v>2600</v>
      </c>
      <c r="DP418">
        <v>1</v>
      </c>
      <c r="DQ418">
        <v>0</v>
      </c>
      <c r="DR418">
        <v>0</v>
      </c>
      <c r="DS418">
        <v>0</v>
      </c>
      <c r="DT418">
        <v>0</v>
      </c>
    </row>
    <row r="419" spans="1:124" x14ac:dyDescent="0.25">
      <c r="A419" t="s">
        <v>9</v>
      </c>
      <c r="B419" t="s">
        <v>1285</v>
      </c>
      <c r="C419" t="s">
        <v>1824</v>
      </c>
      <c r="D419" t="s">
        <v>1352</v>
      </c>
      <c r="E419">
        <v>5</v>
      </c>
      <c r="F419">
        <v>2581333</v>
      </c>
      <c r="I419">
        <v>2581333</v>
      </c>
      <c r="J419">
        <v>2581333</v>
      </c>
      <c r="K419">
        <v>6614667</v>
      </c>
      <c r="L419">
        <v>2420000</v>
      </c>
      <c r="N419">
        <v>2984667</v>
      </c>
      <c r="P419">
        <v>2742667</v>
      </c>
      <c r="Q419">
        <v>2258667</v>
      </c>
      <c r="R419">
        <v>2420000</v>
      </c>
      <c r="S419">
        <v>2178000</v>
      </c>
      <c r="T419">
        <v>2258667</v>
      </c>
      <c r="U419">
        <v>2581333</v>
      </c>
      <c r="V419">
        <v>2420000</v>
      </c>
      <c r="W419">
        <v>2016667</v>
      </c>
      <c r="X419">
        <v>2016667</v>
      </c>
      <c r="Y419">
        <v>2016667</v>
      </c>
      <c r="Z419">
        <v>2097333</v>
      </c>
      <c r="AA419">
        <v>2500667</v>
      </c>
      <c r="AB419">
        <v>2420000</v>
      </c>
      <c r="AC419">
        <v>2420000</v>
      </c>
      <c r="AD419">
        <v>2016667</v>
      </c>
      <c r="AE419">
        <v>2016667</v>
      </c>
      <c r="AF419">
        <v>1936000</v>
      </c>
      <c r="AI419">
        <v>1936000</v>
      </c>
      <c r="AJ419">
        <v>1936000</v>
      </c>
      <c r="AK419">
        <v>4961000</v>
      </c>
      <c r="AL419">
        <v>1815000</v>
      </c>
      <c r="AN419">
        <v>2238500</v>
      </c>
      <c r="AP419">
        <v>2057000</v>
      </c>
      <c r="AQ419">
        <v>1694000</v>
      </c>
      <c r="AR419">
        <v>1815000</v>
      </c>
      <c r="AS419">
        <v>1633500</v>
      </c>
      <c r="AT419">
        <v>1694000</v>
      </c>
      <c r="AU419">
        <v>1936000</v>
      </c>
      <c r="AV419">
        <v>1815000</v>
      </c>
      <c r="AW419">
        <v>1512500</v>
      </c>
      <c r="AX419">
        <v>1512500</v>
      </c>
      <c r="AY419">
        <v>1512500</v>
      </c>
      <c r="AZ419">
        <v>1573000</v>
      </c>
      <c r="BA419">
        <v>1875500</v>
      </c>
      <c r="BB419">
        <v>1815000</v>
      </c>
      <c r="BC419">
        <v>1815000</v>
      </c>
      <c r="BD419">
        <v>1512500</v>
      </c>
      <c r="BE419">
        <v>1512500</v>
      </c>
      <c r="BF419">
        <v>9</v>
      </c>
      <c r="BG419">
        <v>9</v>
      </c>
      <c r="BH419">
        <v>9</v>
      </c>
      <c r="BI419">
        <v>9</v>
      </c>
      <c r="BJ419">
        <v>9</v>
      </c>
      <c r="BK419">
        <v>9</v>
      </c>
      <c r="BL419">
        <v>9</v>
      </c>
      <c r="BM419">
        <v>9</v>
      </c>
      <c r="BN419">
        <v>9</v>
      </c>
      <c r="BO419">
        <v>9</v>
      </c>
      <c r="BP419">
        <v>9</v>
      </c>
      <c r="BQ419">
        <v>9</v>
      </c>
      <c r="BR419">
        <v>9</v>
      </c>
      <c r="BS419" t="s">
        <v>1428</v>
      </c>
      <c r="BT419" s="7">
        <v>-7.7738025000000004</v>
      </c>
      <c r="BU419" s="7">
        <v>110.36836270000001</v>
      </c>
      <c r="BV419">
        <v>5.6381896401021224E-3</v>
      </c>
      <c r="BW419">
        <v>1725037.8</v>
      </c>
      <c r="BZ419">
        <v>1644348.875</v>
      </c>
      <c r="CA419">
        <v>1705201.3</v>
      </c>
      <c r="CB419">
        <v>4727397.3</v>
      </c>
      <c r="CC419">
        <v>1605429.111111111</v>
      </c>
      <c r="CE419">
        <v>2004055.5</v>
      </c>
      <c r="CG419">
        <v>1777018.4285714291</v>
      </c>
      <c r="CH419">
        <v>1459483.5</v>
      </c>
      <c r="CI419">
        <v>1577878.333333333</v>
      </c>
      <c r="CJ419">
        <v>1397296.8</v>
      </c>
      <c r="CK419">
        <v>1475927.4</v>
      </c>
      <c r="CL419">
        <v>1694924.2</v>
      </c>
      <c r="CM419">
        <v>1566012.666666667</v>
      </c>
      <c r="CN419">
        <v>1285267.6000000001</v>
      </c>
      <c r="CO419">
        <v>1286578.888888889</v>
      </c>
      <c r="CP419">
        <v>1287853.222222222</v>
      </c>
      <c r="CQ419">
        <v>1347912.222222222</v>
      </c>
      <c r="CR419">
        <v>1645152</v>
      </c>
      <c r="CS419">
        <v>1555029.3</v>
      </c>
      <c r="CT419">
        <v>1522189.555555556</v>
      </c>
      <c r="CU419">
        <v>1285228.333333333</v>
      </c>
      <c r="CV419">
        <v>1288069.375</v>
      </c>
      <c r="CW419">
        <f t="shared" si="54"/>
        <v>2265388.888888889</v>
      </c>
      <c r="CX419">
        <f t="shared" si="55"/>
        <v>1670730.7692307692</v>
      </c>
      <c r="CY419">
        <f t="shared" si="56"/>
        <v>9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f t="shared" si="57"/>
        <v>4961000</v>
      </c>
      <c r="DH419">
        <f t="shared" si="58"/>
        <v>1694000</v>
      </c>
      <c r="DI419">
        <f t="shared" si="59"/>
        <v>2.9285714285714284</v>
      </c>
      <c r="DJ419">
        <f t="shared" si="60"/>
        <v>1936000</v>
      </c>
      <c r="DK419">
        <f t="shared" si="61"/>
        <v>1512500</v>
      </c>
      <c r="DL419">
        <f t="shared" si="62"/>
        <v>1.28</v>
      </c>
      <c r="DM419">
        <v>1</v>
      </c>
      <c r="DN419">
        <v>0</v>
      </c>
      <c r="DO419" t="s">
        <v>2601</v>
      </c>
      <c r="DP419">
        <v>0</v>
      </c>
      <c r="DQ419">
        <v>1</v>
      </c>
      <c r="DR419">
        <v>0</v>
      </c>
      <c r="DS419">
        <v>0</v>
      </c>
      <c r="DT419">
        <v>0</v>
      </c>
    </row>
    <row r="420" spans="1:124" x14ac:dyDescent="0.25">
      <c r="A420" t="s">
        <v>44</v>
      </c>
      <c r="B420" t="s">
        <v>1289</v>
      </c>
      <c r="C420" t="s">
        <v>1422</v>
      </c>
      <c r="D420" t="s">
        <v>1352</v>
      </c>
      <c r="E420">
        <v>3</v>
      </c>
      <c r="F420">
        <v>1957333</v>
      </c>
      <c r="G420">
        <v>944000</v>
      </c>
      <c r="H420">
        <v>1957333</v>
      </c>
      <c r="J420">
        <v>664000</v>
      </c>
      <c r="K420">
        <v>850667</v>
      </c>
      <c r="L420">
        <v>944000</v>
      </c>
      <c r="M420">
        <v>944000</v>
      </c>
      <c r="N420">
        <v>1770667</v>
      </c>
      <c r="P420">
        <v>1957333</v>
      </c>
      <c r="Q420">
        <v>850667</v>
      </c>
      <c r="R420">
        <v>850667</v>
      </c>
      <c r="S420">
        <v>597333</v>
      </c>
      <c r="T420">
        <v>757333</v>
      </c>
      <c r="V420">
        <v>1077333</v>
      </c>
      <c r="W420">
        <v>624000</v>
      </c>
      <c r="X420">
        <v>730667</v>
      </c>
      <c r="Y420">
        <v>730667</v>
      </c>
      <c r="Z420">
        <v>730667</v>
      </c>
      <c r="AA420">
        <v>1077333</v>
      </c>
      <c r="AB420">
        <v>944000</v>
      </c>
      <c r="AC420">
        <v>1930667</v>
      </c>
      <c r="AD420">
        <v>797333</v>
      </c>
      <c r="AE420">
        <v>850667</v>
      </c>
      <c r="AF420">
        <v>1468000</v>
      </c>
      <c r="AG420">
        <v>708000</v>
      </c>
      <c r="AH420">
        <v>1468000</v>
      </c>
      <c r="AJ420">
        <v>498000</v>
      </c>
      <c r="AK420">
        <v>638000</v>
      </c>
      <c r="AL420">
        <v>708000</v>
      </c>
      <c r="AM420">
        <v>708000</v>
      </c>
      <c r="AN420">
        <v>1328000</v>
      </c>
      <c r="AP420">
        <v>1468000</v>
      </c>
      <c r="AQ420">
        <v>638000</v>
      </c>
      <c r="AR420">
        <v>638000</v>
      </c>
      <c r="AS420">
        <v>448000</v>
      </c>
      <c r="AT420">
        <v>568000</v>
      </c>
      <c r="AV420">
        <v>808000</v>
      </c>
      <c r="AW420">
        <v>468000</v>
      </c>
      <c r="AX420">
        <v>548000</v>
      </c>
      <c r="AY420">
        <v>548000</v>
      </c>
      <c r="AZ420">
        <v>548000</v>
      </c>
      <c r="BA420">
        <v>808000</v>
      </c>
      <c r="BB420">
        <v>708000</v>
      </c>
      <c r="BC420">
        <v>1448000</v>
      </c>
      <c r="BD420">
        <v>598000</v>
      </c>
      <c r="BE420">
        <v>638000</v>
      </c>
      <c r="BF420">
        <v>8.3000000000000007</v>
      </c>
      <c r="BG420">
        <v>8.3000000000000007</v>
      </c>
      <c r="BH420">
        <v>8.3000000000000007</v>
      </c>
      <c r="BI420">
        <v>8.3000000000000007</v>
      </c>
      <c r="BJ420">
        <v>8.3000000000000007</v>
      </c>
      <c r="BK420">
        <v>8.3000000000000007</v>
      </c>
      <c r="BL420">
        <v>8.3000000000000007</v>
      </c>
      <c r="BM420">
        <v>8.3000000000000007</v>
      </c>
      <c r="BN420">
        <v>8.3000000000000007</v>
      </c>
      <c r="BO420">
        <v>8.3000000000000007</v>
      </c>
      <c r="BP420">
        <v>8.3000000000000007</v>
      </c>
      <c r="BQ420">
        <v>8.3000000000000007</v>
      </c>
      <c r="BR420">
        <v>8.3000000000000007</v>
      </c>
      <c r="BS420" t="s">
        <v>1428</v>
      </c>
      <c r="BT420" s="7">
        <v>-7.7938907000000004</v>
      </c>
      <c r="BU420" s="7">
        <v>110.3658234</v>
      </c>
      <c r="BV420">
        <v>1.140466209716063E-3</v>
      </c>
      <c r="BW420">
        <v>1164375</v>
      </c>
      <c r="BX420">
        <v>466571.57142857142</v>
      </c>
      <c r="BY420">
        <v>1147600</v>
      </c>
      <c r="CA420">
        <v>236666.66666666669</v>
      </c>
      <c r="CB420">
        <v>334444.33333333331</v>
      </c>
      <c r="CC420">
        <v>372600</v>
      </c>
      <c r="CD420">
        <v>442175</v>
      </c>
      <c r="CE420">
        <v>1119000</v>
      </c>
      <c r="CG420">
        <v>829025.85714285716</v>
      </c>
      <c r="CH420">
        <v>308100.2</v>
      </c>
      <c r="CI420">
        <v>362250</v>
      </c>
      <c r="CJ420">
        <v>219333.33333333331</v>
      </c>
      <c r="CK420">
        <v>291555.66666666669</v>
      </c>
      <c r="CM420">
        <v>399610.1</v>
      </c>
      <c r="CN420">
        <v>242550.2</v>
      </c>
      <c r="CO420">
        <v>310650.09999999998</v>
      </c>
      <c r="CP420">
        <v>269230.09999999998</v>
      </c>
      <c r="CQ420">
        <v>312650.09999999998</v>
      </c>
      <c r="CR420">
        <v>451049.9</v>
      </c>
      <c r="CS420">
        <v>372600.75</v>
      </c>
      <c r="CT420">
        <v>1029523.428571429</v>
      </c>
      <c r="CU420">
        <v>284821.59999999998</v>
      </c>
      <c r="CV420">
        <v>348444.33333333331</v>
      </c>
      <c r="CW420">
        <f t="shared" si="54"/>
        <v>933454.54545454541</v>
      </c>
      <c r="CX420">
        <f t="shared" si="55"/>
        <v>678000</v>
      </c>
      <c r="CY420">
        <f t="shared" si="56"/>
        <v>8.2999999999999989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f t="shared" si="57"/>
        <v>1468000</v>
      </c>
      <c r="DH420">
        <f t="shared" si="58"/>
        <v>498000</v>
      </c>
      <c r="DI420">
        <f t="shared" si="59"/>
        <v>2.9477911646586343</v>
      </c>
      <c r="DJ420">
        <f t="shared" si="60"/>
        <v>1448000</v>
      </c>
      <c r="DK420">
        <f t="shared" si="61"/>
        <v>448000</v>
      </c>
      <c r="DL420">
        <f t="shared" si="62"/>
        <v>3.2321428571428572</v>
      </c>
      <c r="DM420">
        <v>1</v>
      </c>
      <c r="DN420">
        <v>0</v>
      </c>
      <c r="DO420" t="s">
        <v>2601</v>
      </c>
      <c r="DP420">
        <v>0</v>
      </c>
      <c r="DQ420">
        <v>1</v>
      </c>
      <c r="DR420">
        <v>0</v>
      </c>
      <c r="DS420">
        <v>0</v>
      </c>
      <c r="DT420">
        <v>0</v>
      </c>
    </row>
    <row r="421" spans="1:124" x14ac:dyDescent="0.25">
      <c r="A421" t="s">
        <v>69</v>
      </c>
      <c r="B421" t="s">
        <v>1289</v>
      </c>
      <c r="C421" t="s">
        <v>1542</v>
      </c>
      <c r="D421" t="s">
        <v>1352</v>
      </c>
      <c r="E421">
        <v>3</v>
      </c>
      <c r="F421">
        <v>919999</v>
      </c>
      <c r="G421">
        <v>759999</v>
      </c>
      <c r="H421">
        <v>973332</v>
      </c>
      <c r="I421">
        <v>1866665</v>
      </c>
      <c r="J421">
        <v>599999</v>
      </c>
      <c r="K421">
        <v>773332</v>
      </c>
      <c r="L421">
        <v>666665</v>
      </c>
      <c r="N421">
        <v>893332</v>
      </c>
      <c r="O421">
        <v>1133332</v>
      </c>
      <c r="P421">
        <v>1558667</v>
      </c>
      <c r="Q421">
        <v>653332</v>
      </c>
      <c r="R421">
        <v>626665</v>
      </c>
      <c r="S421">
        <v>599999</v>
      </c>
      <c r="T421">
        <v>599999</v>
      </c>
      <c r="V421">
        <v>826665</v>
      </c>
      <c r="W421">
        <v>599999</v>
      </c>
      <c r="X421">
        <v>653332</v>
      </c>
      <c r="Y421">
        <v>653332</v>
      </c>
      <c r="Z421">
        <v>653332</v>
      </c>
      <c r="AA421">
        <v>653332</v>
      </c>
      <c r="AB421">
        <v>706665</v>
      </c>
      <c r="AD421">
        <v>653332</v>
      </c>
      <c r="AE421">
        <v>653332</v>
      </c>
      <c r="AF421">
        <v>689999</v>
      </c>
      <c r="AG421">
        <v>569999</v>
      </c>
      <c r="AH421">
        <v>729999</v>
      </c>
      <c r="AI421">
        <v>1399999</v>
      </c>
      <c r="AJ421">
        <v>449999</v>
      </c>
      <c r="AK421">
        <v>579999</v>
      </c>
      <c r="AL421">
        <v>499999</v>
      </c>
      <c r="AN421">
        <v>669999</v>
      </c>
      <c r="AO421">
        <v>849999</v>
      </c>
      <c r="AP421">
        <v>1169000</v>
      </c>
      <c r="AQ421">
        <v>489999</v>
      </c>
      <c r="AR421">
        <v>469999</v>
      </c>
      <c r="AS421">
        <v>449999</v>
      </c>
      <c r="AT421">
        <v>449999</v>
      </c>
      <c r="AV421">
        <v>619999</v>
      </c>
      <c r="AW421">
        <v>449999</v>
      </c>
      <c r="AX421">
        <v>489999</v>
      </c>
      <c r="AY421">
        <v>489999</v>
      </c>
      <c r="AZ421">
        <v>489999</v>
      </c>
      <c r="BA421">
        <v>489999</v>
      </c>
      <c r="BB421">
        <v>529999</v>
      </c>
      <c r="BD421">
        <v>489999</v>
      </c>
      <c r="BE421">
        <v>489999</v>
      </c>
      <c r="BF421">
        <v>8.6</v>
      </c>
      <c r="BG421">
        <v>8.6</v>
      </c>
      <c r="BH421">
        <v>8.6</v>
      </c>
      <c r="BI421">
        <v>8.6</v>
      </c>
      <c r="BJ421">
        <v>8.6</v>
      </c>
      <c r="BK421">
        <v>8.6</v>
      </c>
      <c r="BL421">
        <v>8.6</v>
      </c>
      <c r="BM421">
        <v>8.6</v>
      </c>
      <c r="BN421">
        <v>8.6</v>
      </c>
      <c r="BO421">
        <v>8.6</v>
      </c>
      <c r="BP421">
        <v>8.6</v>
      </c>
      <c r="BQ421">
        <v>8.6</v>
      </c>
      <c r="BR421">
        <v>8.6</v>
      </c>
      <c r="BS421" t="s">
        <v>1428</v>
      </c>
      <c r="BT421" s="7">
        <v>-7.7933719000000004</v>
      </c>
      <c r="BU421" s="7">
        <v>110.3629731</v>
      </c>
      <c r="BV421">
        <v>1.152788912860895E-3</v>
      </c>
      <c r="BW421">
        <v>437222</v>
      </c>
      <c r="BX421">
        <v>301741</v>
      </c>
      <c r="BY421">
        <v>376045</v>
      </c>
      <c r="BZ421">
        <v>1060460.857142857</v>
      </c>
      <c r="CA421">
        <v>180555.5</v>
      </c>
      <c r="CB421">
        <v>314629.2</v>
      </c>
      <c r="CC421">
        <v>245793.6</v>
      </c>
      <c r="CE421">
        <v>419639.77777777781</v>
      </c>
      <c r="CF421">
        <v>558750.5555555555</v>
      </c>
      <c r="CG421">
        <v>744980.4</v>
      </c>
      <c r="CH421">
        <v>185519</v>
      </c>
      <c r="CI421">
        <v>196753</v>
      </c>
      <c r="CJ421">
        <v>192962.88888888891</v>
      </c>
      <c r="CK421">
        <v>173576.7</v>
      </c>
      <c r="CM421">
        <v>316588.875</v>
      </c>
      <c r="CN421">
        <v>172975.1</v>
      </c>
      <c r="CO421">
        <v>214985</v>
      </c>
      <c r="CP421">
        <v>213746.8</v>
      </c>
      <c r="CQ421">
        <v>218754.4</v>
      </c>
      <c r="CR421">
        <v>214776</v>
      </c>
      <c r="CS421">
        <v>206935.3</v>
      </c>
      <c r="CU421">
        <v>220980.7</v>
      </c>
      <c r="CV421">
        <v>216657.8</v>
      </c>
      <c r="CW421">
        <f t="shared" si="54"/>
        <v>714082.41666666663</v>
      </c>
      <c r="CX421">
        <f t="shared" si="55"/>
        <v>494544.45454545453</v>
      </c>
      <c r="CY421">
        <f t="shared" si="56"/>
        <v>8.5999999999999979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f t="shared" si="57"/>
        <v>1399999</v>
      </c>
      <c r="DH421">
        <f t="shared" si="58"/>
        <v>449999</v>
      </c>
      <c r="DI421">
        <f t="shared" si="59"/>
        <v>3.1111158024795609</v>
      </c>
      <c r="DJ421">
        <f t="shared" si="60"/>
        <v>619999</v>
      </c>
      <c r="DK421">
        <f t="shared" si="61"/>
        <v>449999</v>
      </c>
      <c r="DL421">
        <f t="shared" si="62"/>
        <v>1.3777786172858162</v>
      </c>
      <c r="DM421">
        <v>1</v>
      </c>
      <c r="DN421">
        <v>0</v>
      </c>
      <c r="DO421" t="s">
        <v>2601</v>
      </c>
      <c r="DP421">
        <v>0</v>
      </c>
      <c r="DQ421">
        <v>1</v>
      </c>
      <c r="DR421">
        <v>0</v>
      </c>
      <c r="DS421">
        <v>0</v>
      </c>
      <c r="DT421">
        <v>0</v>
      </c>
    </row>
    <row r="422" spans="1:124" x14ac:dyDescent="0.25">
      <c r="A422" t="s">
        <v>291</v>
      </c>
      <c r="B422" t="s">
        <v>1285</v>
      </c>
      <c r="C422" t="s">
        <v>1555</v>
      </c>
      <c r="D422" t="s">
        <v>1352</v>
      </c>
      <c r="E422">
        <v>0</v>
      </c>
      <c r="F422">
        <v>383200</v>
      </c>
      <c r="G422">
        <v>383200</v>
      </c>
      <c r="H422">
        <v>1205000</v>
      </c>
      <c r="J422">
        <v>547800</v>
      </c>
      <c r="K422">
        <v>547800</v>
      </c>
      <c r="L422">
        <v>547800</v>
      </c>
      <c r="M422">
        <v>547800</v>
      </c>
      <c r="N422">
        <v>547800</v>
      </c>
      <c r="R422">
        <v>547800</v>
      </c>
      <c r="S422">
        <v>383500</v>
      </c>
      <c r="T422">
        <v>383500</v>
      </c>
      <c r="U422">
        <v>766500</v>
      </c>
      <c r="V422">
        <v>766500</v>
      </c>
      <c r="W422">
        <v>547800</v>
      </c>
      <c r="X422">
        <v>547800</v>
      </c>
      <c r="Y422">
        <v>547800</v>
      </c>
      <c r="Z422">
        <v>547800</v>
      </c>
      <c r="AA422">
        <v>547800</v>
      </c>
      <c r="AB422">
        <v>766500</v>
      </c>
      <c r="AF422">
        <v>175122</v>
      </c>
      <c r="AG422">
        <v>175122</v>
      </c>
      <c r="AH422">
        <v>550685</v>
      </c>
      <c r="AJ422">
        <v>250345</v>
      </c>
      <c r="AK422">
        <v>250345</v>
      </c>
      <c r="AL422">
        <v>250345</v>
      </c>
      <c r="AM422">
        <v>250345</v>
      </c>
      <c r="AN422">
        <v>250345</v>
      </c>
      <c r="AR422">
        <v>250345</v>
      </c>
      <c r="AS422">
        <v>175260</v>
      </c>
      <c r="AT422">
        <v>175260</v>
      </c>
      <c r="AU422">
        <v>350291</v>
      </c>
      <c r="AV422">
        <v>350291</v>
      </c>
      <c r="AW422">
        <v>250345</v>
      </c>
      <c r="AX422">
        <v>250345</v>
      </c>
      <c r="AY422">
        <v>250345</v>
      </c>
      <c r="AZ422">
        <v>250345</v>
      </c>
      <c r="BA422">
        <v>250345</v>
      </c>
      <c r="BB422">
        <v>350291</v>
      </c>
      <c r="BF422">
        <v>8.6999999999999993</v>
      </c>
      <c r="BG422">
        <v>8.6999999999999993</v>
      </c>
      <c r="BH422">
        <v>8.6999999999999993</v>
      </c>
      <c r="BI422">
        <v>8.6999999999999993</v>
      </c>
      <c r="BJ422">
        <v>8.6999999999999993</v>
      </c>
      <c r="BK422">
        <v>8.6999999999999993</v>
      </c>
      <c r="BL422">
        <v>8.6999999999999993</v>
      </c>
      <c r="BM422">
        <v>8.6999999999999993</v>
      </c>
      <c r="BN422">
        <v>8.6999999999999993</v>
      </c>
      <c r="BO422">
        <v>8.6999999999999993</v>
      </c>
      <c r="BR422">
        <v>8.6999999999999993</v>
      </c>
      <c r="BS422" t="s">
        <v>2468</v>
      </c>
      <c r="BT422" s="7">
        <v>-7.7764277999999996</v>
      </c>
      <c r="BU422" s="7">
        <v>110.368019</v>
      </c>
      <c r="BV422">
        <v>4.5977689961532436E-3</v>
      </c>
      <c r="BW422">
        <v>211891.1</v>
      </c>
      <c r="BX422">
        <v>40554.222222222219</v>
      </c>
      <c r="BY422">
        <v>313290</v>
      </c>
      <c r="CA422">
        <v>204140.5</v>
      </c>
      <c r="CB422">
        <v>506257.5</v>
      </c>
      <c r="CC422">
        <v>194225.4</v>
      </c>
      <c r="CD422">
        <v>44472.333333333343</v>
      </c>
      <c r="CE422">
        <v>228374.7</v>
      </c>
      <c r="CI422">
        <v>208087.11111111109</v>
      </c>
      <c r="CJ422">
        <v>178473.5</v>
      </c>
      <c r="CK422">
        <v>185718.9</v>
      </c>
      <c r="CL422">
        <v>282863.8</v>
      </c>
      <c r="CM422">
        <v>270058.22222222219</v>
      </c>
      <c r="CN422">
        <v>164981.79999999999</v>
      </c>
      <c r="CO422">
        <v>187114.33333333331</v>
      </c>
      <c r="CP422">
        <v>184220.88888888891</v>
      </c>
      <c r="CQ422">
        <v>192295.44444444441</v>
      </c>
      <c r="CR422">
        <v>200581.4</v>
      </c>
      <c r="CS422">
        <v>247397.5</v>
      </c>
      <c r="CW422">
        <f t="shared" si="54"/>
        <v>266999.88888888888</v>
      </c>
      <c r="CX422">
        <f t="shared" si="55"/>
        <v>265311.8</v>
      </c>
      <c r="CY422">
        <f t="shared" si="56"/>
        <v>8.7000000000000011</v>
      </c>
      <c r="CZ422">
        <v>0</v>
      </c>
      <c r="DA422">
        <v>1</v>
      </c>
      <c r="DB422">
        <v>0</v>
      </c>
      <c r="DC422">
        <v>0</v>
      </c>
      <c r="DD422">
        <v>1</v>
      </c>
      <c r="DE422">
        <v>1</v>
      </c>
      <c r="DF422">
        <v>0</v>
      </c>
      <c r="DG422">
        <f t="shared" si="57"/>
        <v>550685</v>
      </c>
      <c r="DH422">
        <f t="shared" si="58"/>
        <v>175122</v>
      </c>
      <c r="DI422">
        <f t="shared" si="59"/>
        <v>3.1445792076381038</v>
      </c>
      <c r="DJ422">
        <f t="shared" si="60"/>
        <v>350291</v>
      </c>
      <c r="DK422">
        <f t="shared" si="61"/>
        <v>175260</v>
      </c>
      <c r="DL422">
        <f t="shared" si="62"/>
        <v>1.9986933698505078</v>
      </c>
      <c r="DM422">
        <v>1</v>
      </c>
      <c r="DN422">
        <v>0</v>
      </c>
      <c r="DO422" t="s">
        <v>2601</v>
      </c>
      <c r="DP422">
        <v>0</v>
      </c>
      <c r="DQ422">
        <v>1</v>
      </c>
      <c r="DR422">
        <v>0</v>
      </c>
      <c r="DS422">
        <v>0</v>
      </c>
      <c r="DT422">
        <v>0</v>
      </c>
    </row>
    <row r="423" spans="1:124" x14ac:dyDescent="0.25">
      <c r="A423" t="s">
        <v>112</v>
      </c>
      <c r="B423" t="s">
        <v>1306</v>
      </c>
      <c r="C423" t="s">
        <v>2413</v>
      </c>
      <c r="D423" t="s">
        <v>1352</v>
      </c>
      <c r="E423">
        <v>3</v>
      </c>
      <c r="F423">
        <v>488137</v>
      </c>
      <c r="G423">
        <v>523463</v>
      </c>
      <c r="I423">
        <v>797026</v>
      </c>
      <c r="J423">
        <v>433914</v>
      </c>
      <c r="M423">
        <v>413440</v>
      </c>
      <c r="N423">
        <v>442469</v>
      </c>
      <c r="O423">
        <v>481894</v>
      </c>
      <c r="R423">
        <v>250000</v>
      </c>
      <c r="S423">
        <v>378918</v>
      </c>
      <c r="T423">
        <v>414815</v>
      </c>
      <c r="U423">
        <v>587091</v>
      </c>
      <c r="AF423">
        <v>317289</v>
      </c>
      <c r="AG423">
        <v>340251</v>
      </c>
      <c r="AI423">
        <v>518067</v>
      </c>
      <c r="AJ423">
        <v>282044</v>
      </c>
      <c r="AM423">
        <v>268736</v>
      </c>
      <c r="AN423">
        <v>287605</v>
      </c>
      <c r="AO423">
        <v>313231</v>
      </c>
      <c r="AR423">
        <v>162500</v>
      </c>
      <c r="AS423">
        <v>246297</v>
      </c>
      <c r="AT423">
        <v>269630</v>
      </c>
      <c r="AU423">
        <v>381609</v>
      </c>
      <c r="BF423">
        <v>8.3000000000000007</v>
      </c>
      <c r="BG423">
        <v>8.3000000000000007</v>
      </c>
      <c r="BH423">
        <v>8.3000000000000007</v>
      </c>
      <c r="BI423">
        <v>8.3000000000000007</v>
      </c>
      <c r="BJ423">
        <v>8.3000000000000007</v>
      </c>
      <c r="BM423">
        <v>8.3000000000000007</v>
      </c>
      <c r="BN423">
        <v>8.3000000000000007</v>
      </c>
      <c r="BO423">
        <v>8.3000000000000007</v>
      </c>
      <c r="BR423">
        <v>8.3000000000000007</v>
      </c>
      <c r="BS423" t="s">
        <v>1428</v>
      </c>
      <c r="BT423" s="7">
        <v>-7.8158222000000004</v>
      </c>
      <c r="BU423" s="7">
        <v>110.3681579</v>
      </c>
      <c r="BV423">
        <v>2.751881116773981E-3</v>
      </c>
      <c r="BW423">
        <v>232904.44444444441</v>
      </c>
      <c r="BX423">
        <v>295793.44444444438</v>
      </c>
      <c r="BZ423">
        <v>283686.375</v>
      </c>
      <c r="CA423">
        <v>291203.59999999998</v>
      </c>
      <c r="CD423">
        <v>283857.875</v>
      </c>
      <c r="CE423">
        <v>343636.75</v>
      </c>
      <c r="CF423">
        <v>322246.125</v>
      </c>
      <c r="CI423">
        <v>144493</v>
      </c>
      <c r="CJ423">
        <v>218707.22222222219</v>
      </c>
      <c r="CK423">
        <v>221078.44444444441</v>
      </c>
      <c r="CL423">
        <v>346024.88888888888</v>
      </c>
      <c r="CW423">
        <f t="shared" si="54"/>
        <v>311215.375</v>
      </c>
      <c r="CX423">
        <f t="shared" si="55"/>
        <v>299178.66666666669</v>
      </c>
      <c r="CY423">
        <f t="shared" si="56"/>
        <v>8.2999999999999989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f t="shared" si="57"/>
        <v>518067</v>
      </c>
      <c r="DH423">
        <f t="shared" si="58"/>
        <v>162500</v>
      </c>
      <c r="DI423">
        <f t="shared" si="59"/>
        <v>3.1881046153846153</v>
      </c>
      <c r="DJ423">
        <f t="shared" si="60"/>
        <v>381609</v>
      </c>
      <c r="DK423">
        <f t="shared" si="61"/>
        <v>246297</v>
      </c>
      <c r="DL423">
        <f t="shared" si="62"/>
        <v>1.5493854979963215</v>
      </c>
      <c r="DM423">
        <v>1</v>
      </c>
      <c r="DN423">
        <v>0</v>
      </c>
      <c r="DO423" t="s">
        <v>2601</v>
      </c>
      <c r="DP423">
        <v>0</v>
      </c>
      <c r="DQ423">
        <v>1</v>
      </c>
      <c r="DR423">
        <v>0</v>
      </c>
      <c r="DS423">
        <v>0</v>
      </c>
      <c r="DT423">
        <v>0</v>
      </c>
    </row>
    <row r="424" spans="1:124" x14ac:dyDescent="0.25">
      <c r="A424" t="s">
        <v>204</v>
      </c>
      <c r="B424" t="s">
        <v>1286</v>
      </c>
      <c r="C424" t="s">
        <v>2418</v>
      </c>
      <c r="D424" t="s">
        <v>1352</v>
      </c>
      <c r="E424">
        <v>0</v>
      </c>
      <c r="F424">
        <v>389333</v>
      </c>
      <c r="G424">
        <v>367331</v>
      </c>
      <c r="H424">
        <v>1075200</v>
      </c>
      <c r="I424">
        <v>381352</v>
      </c>
      <c r="J424">
        <v>366871</v>
      </c>
      <c r="K424">
        <v>342869</v>
      </c>
      <c r="L424">
        <v>342869</v>
      </c>
      <c r="M424">
        <v>349333</v>
      </c>
      <c r="N424">
        <v>338449</v>
      </c>
      <c r="O424">
        <v>367108</v>
      </c>
      <c r="Q424">
        <v>342107</v>
      </c>
      <c r="R424">
        <v>335377</v>
      </c>
      <c r="S424">
        <v>349333</v>
      </c>
      <c r="T424">
        <v>381556</v>
      </c>
      <c r="U424">
        <v>389333</v>
      </c>
      <c r="V424">
        <v>389333</v>
      </c>
      <c r="W424">
        <v>389333</v>
      </c>
      <c r="X424">
        <v>349333</v>
      </c>
      <c r="Y424">
        <v>349333</v>
      </c>
      <c r="Z424">
        <v>349333</v>
      </c>
      <c r="AA424">
        <v>349333</v>
      </c>
      <c r="AB424">
        <v>389333</v>
      </c>
      <c r="AC424">
        <v>389333</v>
      </c>
      <c r="AD424">
        <v>354407</v>
      </c>
      <c r="AE424">
        <v>349333</v>
      </c>
      <c r="AF424">
        <v>292000</v>
      </c>
      <c r="AG424">
        <v>275498</v>
      </c>
      <c r="AH424">
        <v>806400</v>
      </c>
      <c r="AI424">
        <v>286014</v>
      </c>
      <c r="AJ424">
        <v>275153</v>
      </c>
      <c r="AK424">
        <v>257152</v>
      </c>
      <c r="AL424">
        <v>257152</v>
      </c>
      <c r="AM424">
        <v>262000</v>
      </c>
      <c r="AN424">
        <v>253837</v>
      </c>
      <c r="AO424">
        <v>275331</v>
      </c>
      <c r="AQ424">
        <v>256580</v>
      </c>
      <c r="AR424">
        <v>251533</v>
      </c>
      <c r="AS424">
        <v>262000</v>
      </c>
      <c r="AT424">
        <v>286167</v>
      </c>
      <c r="AU424">
        <v>292000</v>
      </c>
      <c r="AV424">
        <v>292000</v>
      </c>
      <c r="AW424">
        <v>292000</v>
      </c>
      <c r="AX424">
        <v>262000</v>
      </c>
      <c r="AY424">
        <v>262000</v>
      </c>
      <c r="AZ424">
        <v>262000</v>
      </c>
      <c r="BA424">
        <v>262000</v>
      </c>
      <c r="BB424">
        <v>292000</v>
      </c>
      <c r="BC424">
        <v>292000</v>
      </c>
      <c r="BD424">
        <v>265805</v>
      </c>
      <c r="BE424">
        <v>262000</v>
      </c>
      <c r="BF424">
        <v>8.6999999999999993</v>
      </c>
      <c r="BG424">
        <v>8.6999999999999993</v>
      </c>
      <c r="BH424">
        <v>8.6999999999999993</v>
      </c>
      <c r="BI424">
        <v>8.6999999999999993</v>
      </c>
      <c r="BJ424">
        <v>8.6999999999999993</v>
      </c>
      <c r="BK424">
        <v>8.6999999999999993</v>
      </c>
      <c r="BL424">
        <v>8.6999999999999993</v>
      </c>
      <c r="BM424">
        <v>8.6999999999999993</v>
      </c>
      <c r="BN424">
        <v>8.6999999999999993</v>
      </c>
      <c r="BO424">
        <v>8.6999999999999993</v>
      </c>
      <c r="BP424">
        <v>8.6999999999999993</v>
      </c>
      <c r="BQ424">
        <v>8.6999999999999993</v>
      </c>
      <c r="BR424">
        <v>8.6999999999999993</v>
      </c>
      <c r="BS424" t="s">
        <v>1433</v>
      </c>
      <c r="BT424" s="7">
        <v>-7.8165731000000003</v>
      </c>
      <c r="BU424" s="7">
        <v>110.3780321</v>
      </c>
      <c r="BV424">
        <v>4.6844512762275036E-3</v>
      </c>
      <c r="BW424">
        <v>65089</v>
      </c>
      <c r="BX424">
        <v>69995.777777777781</v>
      </c>
      <c r="BY424">
        <v>494499.375</v>
      </c>
      <c r="BZ424">
        <v>143718.28571428571</v>
      </c>
      <c r="CA424">
        <v>68383.75</v>
      </c>
      <c r="CB424">
        <v>50741.428571428572</v>
      </c>
      <c r="CC424">
        <v>62500.333333333343</v>
      </c>
      <c r="CD424">
        <v>62095.444444444453</v>
      </c>
      <c r="CE424">
        <v>71734.100000000006</v>
      </c>
      <c r="CF424">
        <v>154333.5</v>
      </c>
      <c r="CH424">
        <v>106500.125</v>
      </c>
      <c r="CI424">
        <v>75749.7</v>
      </c>
      <c r="CJ424">
        <v>64086</v>
      </c>
      <c r="CK424">
        <v>67531</v>
      </c>
      <c r="CL424">
        <v>90316.25</v>
      </c>
      <c r="CM424">
        <v>96000.777777777781</v>
      </c>
      <c r="CN424">
        <v>79036.75</v>
      </c>
      <c r="CO424">
        <v>58357.714285714283</v>
      </c>
      <c r="CP424">
        <v>64922.666666666657</v>
      </c>
      <c r="CQ424">
        <v>63466.888888888891</v>
      </c>
      <c r="CR424">
        <v>74394.100000000006</v>
      </c>
      <c r="CS424">
        <v>83458</v>
      </c>
      <c r="CT424">
        <v>139902.66666666669</v>
      </c>
      <c r="CU424">
        <v>87921.9</v>
      </c>
      <c r="CV424">
        <v>90322.4</v>
      </c>
      <c r="CW424">
        <f t="shared" si="54"/>
        <v>312387.5</v>
      </c>
      <c r="CX424">
        <f t="shared" si="55"/>
        <v>275690.15384615387</v>
      </c>
      <c r="CY424">
        <f t="shared" si="56"/>
        <v>8.7000000000000011</v>
      </c>
      <c r="CZ424">
        <v>1</v>
      </c>
      <c r="DA424">
        <v>0</v>
      </c>
      <c r="DB424">
        <v>0</v>
      </c>
      <c r="DC424">
        <v>0</v>
      </c>
      <c r="DD424">
        <v>1</v>
      </c>
      <c r="DE424">
        <v>1</v>
      </c>
      <c r="DF424">
        <v>0</v>
      </c>
      <c r="DG424">
        <f t="shared" si="57"/>
        <v>806400</v>
      </c>
      <c r="DH424">
        <f t="shared" si="58"/>
        <v>251533</v>
      </c>
      <c r="DI424">
        <f t="shared" si="59"/>
        <v>3.2059411687532053</v>
      </c>
      <c r="DJ424">
        <f t="shared" si="60"/>
        <v>292000</v>
      </c>
      <c r="DK424">
        <f t="shared" si="61"/>
        <v>262000</v>
      </c>
      <c r="DL424">
        <f t="shared" si="62"/>
        <v>1.1145038167938932</v>
      </c>
      <c r="DM424">
        <v>1</v>
      </c>
      <c r="DN424">
        <v>0</v>
      </c>
      <c r="DO424" t="s">
        <v>2601</v>
      </c>
      <c r="DP424">
        <v>0</v>
      </c>
      <c r="DQ424">
        <v>1</v>
      </c>
      <c r="DR424">
        <v>0</v>
      </c>
      <c r="DS424">
        <v>0</v>
      </c>
      <c r="DT424">
        <v>0</v>
      </c>
    </row>
    <row r="425" spans="1:124" x14ac:dyDescent="0.25">
      <c r="A425" t="s">
        <v>231</v>
      </c>
      <c r="B425" t="s">
        <v>1289</v>
      </c>
      <c r="C425" t="s">
        <v>1926</v>
      </c>
      <c r="D425" t="s">
        <v>1352</v>
      </c>
      <c r="E425">
        <v>0</v>
      </c>
      <c r="F425">
        <v>450000</v>
      </c>
      <c r="G425">
        <v>360000</v>
      </c>
      <c r="H425">
        <v>520000</v>
      </c>
      <c r="I425">
        <v>733333</v>
      </c>
      <c r="J425">
        <v>410000</v>
      </c>
      <c r="K425">
        <v>410000</v>
      </c>
      <c r="L425">
        <v>410000</v>
      </c>
      <c r="M425">
        <v>410000</v>
      </c>
      <c r="N425">
        <v>410000</v>
      </c>
      <c r="O425">
        <v>680000</v>
      </c>
      <c r="P425">
        <v>1186667</v>
      </c>
      <c r="Q425">
        <v>410000</v>
      </c>
      <c r="R425">
        <v>410000</v>
      </c>
      <c r="S425">
        <v>410000</v>
      </c>
      <c r="T425">
        <v>410000</v>
      </c>
      <c r="U425">
        <v>546667</v>
      </c>
      <c r="V425">
        <v>546667</v>
      </c>
      <c r="W425">
        <v>410000</v>
      </c>
      <c r="X425">
        <v>410000</v>
      </c>
      <c r="Y425">
        <v>410000</v>
      </c>
      <c r="Z425">
        <v>410000</v>
      </c>
      <c r="AA425">
        <v>410000</v>
      </c>
      <c r="AB425">
        <v>546667</v>
      </c>
      <c r="AC425">
        <v>546667</v>
      </c>
      <c r="AD425">
        <v>410000</v>
      </c>
      <c r="AE425">
        <v>410000</v>
      </c>
      <c r="AF425">
        <v>346500</v>
      </c>
      <c r="AG425">
        <v>277200</v>
      </c>
      <c r="AH425">
        <v>390000</v>
      </c>
      <c r="AI425">
        <v>550000</v>
      </c>
      <c r="AJ425">
        <v>315700</v>
      </c>
      <c r="AK425">
        <v>315700</v>
      </c>
      <c r="AL425">
        <v>315700</v>
      </c>
      <c r="AM425">
        <v>315700</v>
      </c>
      <c r="AN425">
        <v>315700</v>
      </c>
      <c r="AO425">
        <v>510000</v>
      </c>
      <c r="AP425">
        <v>890000</v>
      </c>
      <c r="AQ425">
        <v>315700</v>
      </c>
      <c r="AR425">
        <v>315700</v>
      </c>
      <c r="AS425">
        <v>369000</v>
      </c>
      <c r="AT425">
        <v>369000</v>
      </c>
      <c r="AU425">
        <v>410000</v>
      </c>
      <c r="AV425">
        <v>410000</v>
      </c>
      <c r="AW425">
        <v>369000</v>
      </c>
      <c r="AX425">
        <v>369000</v>
      </c>
      <c r="AY425">
        <v>369000</v>
      </c>
      <c r="AZ425">
        <v>369000</v>
      </c>
      <c r="BA425">
        <v>369000</v>
      </c>
      <c r="BB425">
        <v>410000</v>
      </c>
      <c r="BC425">
        <v>410000</v>
      </c>
      <c r="BD425">
        <v>369000</v>
      </c>
      <c r="BE425">
        <v>369000</v>
      </c>
      <c r="BF425">
        <v>8.6</v>
      </c>
      <c r="BG425">
        <v>8.6</v>
      </c>
      <c r="BH425">
        <v>8.6</v>
      </c>
      <c r="BI425">
        <v>8.6999999999999993</v>
      </c>
      <c r="BJ425">
        <v>8.6999999999999993</v>
      </c>
      <c r="BK425">
        <v>8.6999999999999993</v>
      </c>
      <c r="BL425">
        <v>8.6999999999999993</v>
      </c>
      <c r="BM425">
        <v>8.6999999999999993</v>
      </c>
      <c r="BN425">
        <v>8.6999999999999993</v>
      </c>
      <c r="BO425">
        <v>8.6999999999999993</v>
      </c>
      <c r="BP425">
        <v>8.6999999999999993</v>
      </c>
      <c r="BQ425">
        <v>8.6999999999999993</v>
      </c>
      <c r="BR425">
        <v>8.6999999999999993</v>
      </c>
      <c r="BS425" t="s">
        <v>1446</v>
      </c>
      <c r="BT425" s="7">
        <v>-7.7915074000000004</v>
      </c>
      <c r="BU425" s="7">
        <v>110.3594959</v>
      </c>
      <c r="BV425">
        <v>1.745807012133109E-3</v>
      </c>
      <c r="BW425">
        <v>116045.88888888891</v>
      </c>
      <c r="BX425">
        <v>122209.7777777778</v>
      </c>
      <c r="BY425">
        <v>160002.125</v>
      </c>
      <c r="BZ425">
        <v>142264.6</v>
      </c>
      <c r="CA425">
        <v>140099.6</v>
      </c>
      <c r="CB425">
        <v>146805.22222222219</v>
      </c>
      <c r="CC425">
        <v>122830.7777777778</v>
      </c>
      <c r="CD425">
        <v>95050.444444444438</v>
      </c>
      <c r="CE425">
        <v>110463.5</v>
      </c>
      <c r="CF425">
        <v>240885.5</v>
      </c>
      <c r="CG425">
        <v>590086</v>
      </c>
      <c r="CH425">
        <v>81148.222222222219</v>
      </c>
      <c r="CI425">
        <v>106514</v>
      </c>
      <c r="CJ425">
        <v>139731.22222222219</v>
      </c>
      <c r="CK425">
        <v>145013.5</v>
      </c>
      <c r="CL425">
        <v>163540.66666666669</v>
      </c>
      <c r="CM425">
        <v>137611.11111111109</v>
      </c>
      <c r="CN425">
        <v>126596.9</v>
      </c>
      <c r="CO425">
        <v>125908.2222222222</v>
      </c>
      <c r="CP425">
        <v>143251.22222222219</v>
      </c>
      <c r="CQ425">
        <v>158695.66666666669</v>
      </c>
      <c r="CR425">
        <v>135898.79999999999</v>
      </c>
      <c r="CS425">
        <v>157689.11111111109</v>
      </c>
      <c r="CT425">
        <v>176341.88888888891</v>
      </c>
      <c r="CU425">
        <v>126127.5</v>
      </c>
      <c r="CV425">
        <v>125884</v>
      </c>
      <c r="CW425">
        <f t="shared" si="54"/>
        <v>397969.23076923075</v>
      </c>
      <c r="CX425">
        <f t="shared" si="55"/>
        <v>381615.38461538462</v>
      </c>
      <c r="CY425">
        <f t="shared" si="56"/>
        <v>8.6769230769230781</v>
      </c>
      <c r="CZ425">
        <v>1</v>
      </c>
      <c r="DA425">
        <v>1</v>
      </c>
      <c r="DB425">
        <v>1</v>
      </c>
      <c r="DC425">
        <v>0</v>
      </c>
      <c r="DD425">
        <v>1</v>
      </c>
      <c r="DE425">
        <v>1</v>
      </c>
      <c r="DF425">
        <v>1</v>
      </c>
      <c r="DG425">
        <f t="shared" si="57"/>
        <v>890000</v>
      </c>
      <c r="DH425">
        <f t="shared" si="58"/>
        <v>277200</v>
      </c>
      <c r="DI425">
        <f t="shared" si="59"/>
        <v>3.2106782106782106</v>
      </c>
      <c r="DJ425">
        <f t="shared" si="60"/>
        <v>410000</v>
      </c>
      <c r="DK425">
        <f t="shared" si="61"/>
        <v>369000</v>
      </c>
      <c r="DL425">
        <f t="shared" si="62"/>
        <v>1.1111111111111112</v>
      </c>
      <c r="DM425">
        <v>1</v>
      </c>
      <c r="DN425">
        <v>0</v>
      </c>
      <c r="DO425" t="s">
        <v>2601</v>
      </c>
      <c r="DP425">
        <v>0</v>
      </c>
      <c r="DQ425">
        <v>1</v>
      </c>
      <c r="DR425">
        <v>0</v>
      </c>
      <c r="DS425">
        <v>0</v>
      </c>
      <c r="DT425">
        <v>0</v>
      </c>
    </row>
    <row r="426" spans="1:124" x14ac:dyDescent="0.25">
      <c r="A426" t="s">
        <v>137</v>
      </c>
      <c r="B426" t="s">
        <v>1289</v>
      </c>
      <c r="C426" t="s">
        <v>1652</v>
      </c>
      <c r="D426" t="s">
        <v>1352</v>
      </c>
      <c r="E426">
        <v>3</v>
      </c>
      <c r="F426">
        <v>575000</v>
      </c>
      <c r="G426">
        <v>575000</v>
      </c>
      <c r="J426">
        <v>595000</v>
      </c>
      <c r="K426">
        <v>395000</v>
      </c>
      <c r="L426">
        <v>495000</v>
      </c>
      <c r="M426">
        <v>500000</v>
      </c>
      <c r="N426">
        <v>595000</v>
      </c>
      <c r="O426">
        <v>977000</v>
      </c>
      <c r="P426">
        <v>1277000</v>
      </c>
      <c r="Q426">
        <v>445000</v>
      </c>
      <c r="R426">
        <v>545000</v>
      </c>
      <c r="S426">
        <v>595000</v>
      </c>
      <c r="T426">
        <v>595000</v>
      </c>
      <c r="U426">
        <v>595000</v>
      </c>
      <c r="V426">
        <v>877000</v>
      </c>
      <c r="W426">
        <v>595000</v>
      </c>
      <c r="X426">
        <v>595000</v>
      </c>
      <c r="Y426">
        <v>595000</v>
      </c>
      <c r="Z426">
        <v>777000</v>
      </c>
      <c r="AA426">
        <v>777000</v>
      </c>
      <c r="AB426">
        <v>595000</v>
      </c>
      <c r="AD426">
        <v>595000</v>
      </c>
      <c r="AE426">
        <v>595000</v>
      </c>
      <c r="AF426">
        <v>437000</v>
      </c>
      <c r="AG426">
        <v>425500</v>
      </c>
      <c r="AJ426">
        <v>452200</v>
      </c>
      <c r="AK426">
        <v>300200</v>
      </c>
      <c r="AL426">
        <v>376200</v>
      </c>
      <c r="AM426">
        <v>370000</v>
      </c>
      <c r="AN426">
        <v>452200</v>
      </c>
      <c r="AO426">
        <v>742520</v>
      </c>
      <c r="AP426">
        <v>970520</v>
      </c>
      <c r="AQ426">
        <v>338200</v>
      </c>
      <c r="AR426">
        <v>414200</v>
      </c>
      <c r="AS426">
        <v>446250</v>
      </c>
      <c r="AT426">
        <v>440300</v>
      </c>
      <c r="AU426">
        <v>440300</v>
      </c>
      <c r="AV426">
        <v>657750</v>
      </c>
      <c r="AW426">
        <v>446250</v>
      </c>
      <c r="AX426">
        <v>446250</v>
      </c>
      <c r="AY426">
        <v>446250</v>
      </c>
      <c r="AZ426">
        <v>574980</v>
      </c>
      <c r="BA426">
        <v>574980</v>
      </c>
      <c r="BB426">
        <v>446250</v>
      </c>
      <c r="BD426">
        <v>446250</v>
      </c>
      <c r="BE426">
        <v>446250</v>
      </c>
      <c r="BF426">
        <v>8.3000000000000007</v>
      </c>
      <c r="BG426">
        <v>8.3000000000000007</v>
      </c>
      <c r="BH426">
        <v>8.3000000000000007</v>
      </c>
      <c r="BI426">
        <v>8.3000000000000007</v>
      </c>
      <c r="BJ426">
        <v>8.3000000000000007</v>
      </c>
      <c r="BK426">
        <v>8.3000000000000007</v>
      </c>
      <c r="BL426">
        <v>8.3000000000000007</v>
      </c>
      <c r="BM426">
        <v>8.3000000000000007</v>
      </c>
      <c r="BN426">
        <v>8.3000000000000007</v>
      </c>
      <c r="BO426">
        <v>8.3000000000000007</v>
      </c>
      <c r="BP426">
        <v>8.3000000000000007</v>
      </c>
      <c r="BQ426">
        <v>8.3000000000000007</v>
      </c>
      <c r="BR426">
        <v>8.3000000000000007</v>
      </c>
      <c r="BS426" t="s">
        <v>1445</v>
      </c>
      <c r="BT426" s="7">
        <v>-7.7918127999999998</v>
      </c>
      <c r="BU426" s="7">
        <v>110.3639795</v>
      </c>
      <c r="BV426">
        <v>6.9746956773389032E-4</v>
      </c>
      <c r="BW426">
        <v>179960.3</v>
      </c>
      <c r="BX426">
        <v>186622.55555555559</v>
      </c>
      <c r="CA426">
        <v>188211.11111111109</v>
      </c>
      <c r="CB426">
        <v>69599.899999999994</v>
      </c>
      <c r="CC426">
        <v>113270</v>
      </c>
      <c r="CD426">
        <v>130060.2</v>
      </c>
      <c r="CE426">
        <v>199655.77777777781</v>
      </c>
      <c r="CF426">
        <v>317440.25</v>
      </c>
      <c r="CG426">
        <v>251110.5</v>
      </c>
      <c r="CH426">
        <v>84937.375</v>
      </c>
      <c r="CI426">
        <v>124099.4</v>
      </c>
      <c r="CJ426">
        <v>171475</v>
      </c>
      <c r="CK426">
        <v>163165</v>
      </c>
      <c r="CL426">
        <v>130962.625</v>
      </c>
      <c r="CM426">
        <v>297985.85714285722</v>
      </c>
      <c r="CN426">
        <v>172390.1</v>
      </c>
      <c r="CO426">
        <v>153065.1</v>
      </c>
      <c r="CP426">
        <v>154965.1</v>
      </c>
      <c r="CQ426">
        <v>270035.55555555562</v>
      </c>
      <c r="CR426">
        <v>278518</v>
      </c>
      <c r="CS426">
        <v>139392.8571428571</v>
      </c>
      <c r="CU426">
        <v>150665</v>
      </c>
      <c r="CV426">
        <v>135250.79999999999</v>
      </c>
      <c r="CW426">
        <f t="shared" si="54"/>
        <v>479885.45454545453</v>
      </c>
      <c r="CX426">
        <f t="shared" si="55"/>
        <v>484338.33333333331</v>
      </c>
      <c r="CY426">
        <f t="shared" si="56"/>
        <v>8.2999999999999989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0</v>
      </c>
      <c r="DG426">
        <f t="shared" si="57"/>
        <v>970520</v>
      </c>
      <c r="DH426">
        <f t="shared" si="58"/>
        <v>300200</v>
      </c>
      <c r="DI426">
        <f t="shared" si="59"/>
        <v>3.2329113924050632</v>
      </c>
      <c r="DJ426">
        <f t="shared" si="60"/>
        <v>657750</v>
      </c>
      <c r="DK426">
        <f t="shared" si="61"/>
        <v>440300</v>
      </c>
      <c r="DL426">
        <f t="shared" si="62"/>
        <v>1.4938678173972291</v>
      </c>
      <c r="DM426">
        <v>1</v>
      </c>
      <c r="DN426">
        <v>0</v>
      </c>
      <c r="DO426" t="s">
        <v>2601</v>
      </c>
      <c r="DP426">
        <v>0</v>
      </c>
      <c r="DQ426">
        <v>1</v>
      </c>
      <c r="DR426">
        <v>0</v>
      </c>
      <c r="DS426">
        <v>0</v>
      </c>
      <c r="DT426">
        <v>0</v>
      </c>
    </row>
    <row r="427" spans="1:124" x14ac:dyDescent="0.25">
      <c r="A427" t="s">
        <v>738</v>
      </c>
      <c r="B427" t="s">
        <v>1293</v>
      </c>
      <c r="C427" t="s">
        <v>2148</v>
      </c>
      <c r="D427" t="s">
        <v>1352</v>
      </c>
      <c r="E427">
        <v>2</v>
      </c>
      <c r="F427">
        <v>240625</v>
      </c>
      <c r="G427">
        <v>204219</v>
      </c>
      <c r="H427">
        <v>309512</v>
      </c>
      <c r="I427">
        <v>247770</v>
      </c>
      <c r="J427">
        <v>207156</v>
      </c>
      <c r="K427">
        <v>239778</v>
      </c>
      <c r="L427">
        <v>318230</v>
      </c>
      <c r="M427">
        <v>237988</v>
      </c>
      <c r="N427">
        <v>204344</v>
      </c>
      <c r="O427">
        <v>274694</v>
      </c>
      <c r="P427">
        <v>307404</v>
      </c>
      <c r="Q427">
        <v>663207</v>
      </c>
      <c r="R427">
        <v>237152</v>
      </c>
      <c r="S427">
        <v>230723</v>
      </c>
      <c r="T427">
        <v>230723</v>
      </c>
      <c r="U427">
        <v>230723</v>
      </c>
      <c r="V427">
        <v>230723</v>
      </c>
      <c r="W427">
        <v>230723</v>
      </c>
      <c r="X427">
        <v>230723</v>
      </c>
      <c r="Y427">
        <v>257995</v>
      </c>
      <c r="Z427">
        <v>252286</v>
      </c>
      <c r="AA427">
        <v>230723</v>
      </c>
      <c r="AB427">
        <v>346083</v>
      </c>
      <c r="AC427">
        <v>430082</v>
      </c>
      <c r="AD427">
        <v>260387</v>
      </c>
      <c r="AE427">
        <v>230723</v>
      </c>
      <c r="AF427">
        <v>187688</v>
      </c>
      <c r="AG427">
        <v>159291</v>
      </c>
      <c r="AH427">
        <v>241419</v>
      </c>
      <c r="AI427">
        <v>193261</v>
      </c>
      <c r="AJ427">
        <v>161582</v>
      </c>
      <c r="AK427">
        <v>187027</v>
      </c>
      <c r="AL427">
        <v>248219</v>
      </c>
      <c r="AM427">
        <v>185631</v>
      </c>
      <c r="AN427">
        <v>159388</v>
      </c>
      <c r="AO427">
        <v>214261</v>
      </c>
      <c r="AP427">
        <v>239775</v>
      </c>
      <c r="AQ427">
        <v>517301</v>
      </c>
      <c r="AR427">
        <v>184979</v>
      </c>
      <c r="AS427">
        <v>179964</v>
      </c>
      <c r="AT427">
        <v>179964</v>
      </c>
      <c r="AU427">
        <v>179964</v>
      </c>
      <c r="AV427">
        <v>179964</v>
      </c>
      <c r="AW427">
        <v>179964</v>
      </c>
      <c r="AX427">
        <v>179964</v>
      </c>
      <c r="AY427">
        <v>201236</v>
      </c>
      <c r="AZ427">
        <v>196783</v>
      </c>
      <c r="BA427">
        <v>179964</v>
      </c>
      <c r="BB427">
        <v>269945</v>
      </c>
      <c r="BC427">
        <v>335464</v>
      </c>
      <c r="BD427">
        <v>203102</v>
      </c>
      <c r="BE427">
        <v>179964</v>
      </c>
      <c r="BF427">
        <v>8.4</v>
      </c>
      <c r="BG427">
        <v>8.4</v>
      </c>
      <c r="BH427">
        <v>8.4</v>
      </c>
      <c r="BI427">
        <v>8.4</v>
      </c>
      <c r="BJ427">
        <v>8.4</v>
      </c>
      <c r="BK427">
        <v>8.4</v>
      </c>
      <c r="BL427">
        <v>8.4</v>
      </c>
      <c r="BM427">
        <v>8.4</v>
      </c>
      <c r="BN427">
        <v>8.4</v>
      </c>
      <c r="BO427">
        <v>8.4</v>
      </c>
      <c r="BP427">
        <v>8.4</v>
      </c>
      <c r="BQ427">
        <v>8.4</v>
      </c>
      <c r="BR427">
        <v>8.4</v>
      </c>
      <c r="BS427" t="s">
        <v>2472</v>
      </c>
      <c r="BT427" s="7">
        <v>-7.7990066999999996</v>
      </c>
      <c r="BU427" s="7">
        <v>110.41712510000001</v>
      </c>
      <c r="BV427">
        <v>1.576512076936103E-2</v>
      </c>
      <c r="BW427">
        <v>160792</v>
      </c>
      <c r="BX427">
        <v>176683.4</v>
      </c>
      <c r="BY427">
        <v>176970.7</v>
      </c>
      <c r="BZ427">
        <v>197756.79999999999</v>
      </c>
      <c r="CA427">
        <v>155316.9</v>
      </c>
      <c r="CB427">
        <v>138544.1</v>
      </c>
      <c r="CC427">
        <v>89347.666666666672</v>
      </c>
      <c r="CD427">
        <v>110123.44444444439</v>
      </c>
      <c r="CE427">
        <v>181463.3</v>
      </c>
      <c r="CF427">
        <v>165468.77777777781</v>
      </c>
      <c r="CG427">
        <v>231145.5</v>
      </c>
      <c r="CH427">
        <v>230524.4</v>
      </c>
      <c r="CI427">
        <v>150697.60000000001</v>
      </c>
      <c r="CJ427">
        <v>212766</v>
      </c>
      <c r="CK427">
        <v>152422.9</v>
      </c>
      <c r="CL427">
        <v>178702.7</v>
      </c>
      <c r="CM427">
        <v>184067.88888888891</v>
      </c>
      <c r="CN427">
        <v>132559.70000000001</v>
      </c>
      <c r="CO427">
        <v>134559.70000000001</v>
      </c>
      <c r="CP427">
        <v>127125.5</v>
      </c>
      <c r="CQ427">
        <v>128906.7</v>
      </c>
      <c r="CR427">
        <v>141819.29999999999</v>
      </c>
      <c r="CS427">
        <v>131967.79999999999</v>
      </c>
      <c r="CT427">
        <v>179312.4</v>
      </c>
      <c r="CU427">
        <v>136745.5</v>
      </c>
      <c r="CV427">
        <v>150467</v>
      </c>
      <c r="CW427">
        <f t="shared" si="54"/>
        <v>221524.76923076922</v>
      </c>
      <c r="CX427">
        <f t="shared" si="55"/>
        <v>203557.07692307694</v>
      </c>
      <c r="CY427">
        <f t="shared" si="56"/>
        <v>8.4000000000000021</v>
      </c>
      <c r="CZ427">
        <v>1</v>
      </c>
      <c r="DA427">
        <v>0</v>
      </c>
      <c r="DB427">
        <v>1</v>
      </c>
      <c r="DC427">
        <v>0</v>
      </c>
      <c r="DD427">
        <v>1</v>
      </c>
      <c r="DE427">
        <v>1</v>
      </c>
      <c r="DF427">
        <v>1</v>
      </c>
      <c r="DG427">
        <f t="shared" si="57"/>
        <v>517301</v>
      </c>
      <c r="DH427">
        <f t="shared" si="58"/>
        <v>159291</v>
      </c>
      <c r="DI427">
        <f t="shared" si="59"/>
        <v>3.2475218311141245</v>
      </c>
      <c r="DJ427">
        <f t="shared" si="60"/>
        <v>335464</v>
      </c>
      <c r="DK427">
        <f t="shared" si="61"/>
        <v>179964</v>
      </c>
      <c r="DL427">
        <f t="shared" si="62"/>
        <v>1.8640617012291347</v>
      </c>
      <c r="DM427">
        <v>1</v>
      </c>
      <c r="DN427">
        <v>0</v>
      </c>
      <c r="DO427" t="s">
        <v>2602</v>
      </c>
      <c r="DP427">
        <v>0</v>
      </c>
      <c r="DQ427">
        <v>0</v>
      </c>
      <c r="DR427">
        <v>1</v>
      </c>
      <c r="DS427">
        <v>0</v>
      </c>
      <c r="DT427">
        <v>0</v>
      </c>
    </row>
    <row r="428" spans="1:124" x14ac:dyDescent="0.25">
      <c r="A428" t="s">
        <v>48</v>
      </c>
      <c r="B428" t="s">
        <v>1289</v>
      </c>
      <c r="C428" t="s">
        <v>2227</v>
      </c>
      <c r="D428" t="s">
        <v>1352</v>
      </c>
      <c r="E428">
        <v>3</v>
      </c>
      <c r="F428">
        <v>666667</v>
      </c>
      <c r="G428">
        <v>666667</v>
      </c>
      <c r="H428">
        <v>1266667</v>
      </c>
      <c r="I428">
        <v>1733333</v>
      </c>
      <c r="J428">
        <v>600000</v>
      </c>
      <c r="K428">
        <v>533333</v>
      </c>
      <c r="L428">
        <v>533333</v>
      </c>
      <c r="M428">
        <v>700000</v>
      </c>
      <c r="N428">
        <v>933333</v>
      </c>
      <c r="O428">
        <v>1133333</v>
      </c>
      <c r="P428">
        <v>1333333</v>
      </c>
      <c r="Q428">
        <v>600000</v>
      </c>
      <c r="R428">
        <v>600000</v>
      </c>
      <c r="S428">
        <v>475000</v>
      </c>
      <c r="T428">
        <v>475000</v>
      </c>
      <c r="U428">
        <v>825000</v>
      </c>
      <c r="V428">
        <v>925000</v>
      </c>
      <c r="W428">
        <v>450000</v>
      </c>
      <c r="X428">
        <v>500000</v>
      </c>
      <c r="Y428">
        <v>475000</v>
      </c>
      <c r="Z428">
        <v>475000</v>
      </c>
      <c r="AA428">
        <v>475000</v>
      </c>
      <c r="AB428">
        <v>750000</v>
      </c>
      <c r="AC428">
        <v>774554</v>
      </c>
      <c r="AD428">
        <v>450000</v>
      </c>
      <c r="AE428">
        <v>450000</v>
      </c>
      <c r="AF428">
        <v>500000</v>
      </c>
      <c r="AG428">
        <v>500000</v>
      </c>
      <c r="AH428">
        <v>950000</v>
      </c>
      <c r="AI428">
        <v>1300000</v>
      </c>
      <c r="AJ428">
        <v>450000</v>
      </c>
      <c r="AK428">
        <v>400000</v>
      </c>
      <c r="AL428">
        <v>400000</v>
      </c>
      <c r="AM428">
        <v>525000</v>
      </c>
      <c r="AN428">
        <v>700000</v>
      </c>
      <c r="AO428">
        <v>850000</v>
      </c>
      <c r="AP428">
        <v>1000000</v>
      </c>
      <c r="AQ428">
        <v>450000</v>
      </c>
      <c r="AR428">
        <v>450000</v>
      </c>
      <c r="AS428">
        <v>441750</v>
      </c>
      <c r="AT428">
        <v>441750</v>
      </c>
      <c r="AU428">
        <v>767250</v>
      </c>
      <c r="AV428">
        <v>860250</v>
      </c>
      <c r="AW428">
        <v>418500</v>
      </c>
      <c r="AX428">
        <v>465000</v>
      </c>
      <c r="AY428">
        <v>441750</v>
      </c>
      <c r="AZ428">
        <v>441750</v>
      </c>
      <c r="BA428">
        <v>441750</v>
      </c>
      <c r="BB428">
        <v>697500</v>
      </c>
      <c r="BC428">
        <v>580951</v>
      </c>
      <c r="BD428">
        <v>418500</v>
      </c>
      <c r="BE428">
        <v>418500</v>
      </c>
      <c r="BF428">
        <v>8.6999999999999993</v>
      </c>
      <c r="BG428">
        <v>8.6999999999999993</v>
      </c>
      <c r="BH428">
        <v>8.6999999999999993</v>
      </c>
      <c r="BI428">
        <v>8.6999999999999993</v>
      </c>
      <c r="BJ428">
        <v>8.6999999999999993</v>
      </c>
      <c r="BK428">
        <v>8.6999999999999993</v>
      </c>
      <c r="BL428">
        <v>8.6999999999999993</v>
      </c>
      <c r="BM428">
        <v>8.6999999999999993</v>
      </c>
      <c r="BN428">
        <v>8.6999999999999993</v>
      </c>
      <c r="BO428">
        <v>8.6999999999999993</v>
      </c>
      <c r="BP428">
        <v>8.6999999999999993</v>
      </c>
      <c r="BQ428">
        <v>8.6999999999999993</v>
      </c>
      <c r="BR428">
        <v>8.6999999999999993</v>
      </c>
      <c r="BS428" t="s">
        <v>1445</v>
      </c>
      <c r="BT428" s="7">
        <v>-7.7982186999999996</v>
      </c>
      <c r="BU428" s="7">
        <v>110.3633193</v>
      </c>
      <c r="BV428">
        <v>2.9180479493441189E-3</v>
      </c>
      <c r="BW428">
        <v>245381.7</v>
      </c>
      <c r="BX428">
        <v>211436.77777777781</v>
      </c>
      <c r="BY428">
        <v>569969</v>
      </c>
      <c r="BZ428">
        <v>937365.125</v>
      </c>
      <c r="CA428">
        <v>219722.6</v>
      </c>
      <c r="CB428">
        <v>170629.7</v>
      </c>
      <c r="CC428">
        <v>166122.6</v>
      </c>
      <c r="CD428">
        <v>285965.40000000002</v>
      </c>
      <c r="CE428">
        <v>431564.1</v>
      </c>
      <c r="CF428">
        <v>515324.77777777781</v>
      </c>
      <c r="CG428">
        <v>571503.25</v>
      </c>
      <c r="CH428">
        <v>155268.88888888891</v>
      </c>
      <c r="CI428">
        <v>204696.4</v>
      </c>
      <c r="CJ428">
        <v>196894.1</v>
      </c>
      <c r="CK428">
        <v>197165.1</v>
      </c>
      <c r="CL428">
        <v>481740.79999999999</v>
      </c>
      <c r="CM428">
        <v>537425.66666666663</v>
      </c>
      <c r="CN428">
        <v>180788.1</v>
      </c>
      <c r="CO428">
        <v>234926.8</v>
      </c>
      <c r="CP428">
        <v>206580</v>
      </c>
      <c r="CQ428">
        <v>209669.1</v>
      </c>
      <c r="CR428">
        <v>208932.8</v>
      </c>
      <c r="CS428">
        <v>413293.1</v>
      </c>
      <c r="CT428">
        <v>257060.875</v>
      </c>
      <c r="CU428">
        <v>181397.1</v>
      </c>
      <c r="CV428">
        <v>182100.5</v>
      </c>
      <c r="CW428">
        <f t="shared" si="54"/>
        <v>651923.07692307688</v>
      </c>
      <c r="CX428">
        <f t="shared" si="55"/>
        <v>525784.69230769225</v>
      </c>
      <c r="CY428">
        <f t="shared" si="56"/>
        <v>8.7000000000000011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0</v>
      </c>
      <c r="DG428">
        <f t="shared" si="57"/>
        <v>1300000</v>
      </c>
      <c r="DH428">
        <f t="shared" si="58"/>
        <v>400000</v>
      </c>
      <c r="DI428">
        <f t="shared" si="59"/>
        <v>3.25</v>
      </c>
      <c r="DJ428">
        <f t="shared" si="60"/>
        <v>860250</v>
      </c>
      <c r="DK428">
        <f t="shared" si="61"/>
        <v>418500</v>
      </c>
      <c r="DL428">
        <f t="shared" si="62"/>
        <v>2.0555555555555554</v>
      </c>
      <c r="DM428">
        <v>1</v>
      </c>
      <c r="DN428">
        <v>0</v>
      </c>
      <c r="DO428" t="s">
        <v>2601</v>
      </c>
      <c r="DP428">
        <v>0</v>
      </c>
      <c r="DQ428">
        <v>1</v>
      </c>
      <c r="DR428">
        <v>0</v>
      </c>
      <c r="DS428">
        <v>0</v>
      </c>
      <c r="DT428">
        <v>0</v>
      </c>
    </row>
    <row r="429" spans="1:124" x14ac:dyDescent="0.25">
      <c r="A429" t="s">
        <v>42</v>
      </c>
      <c r="B429" t="s">
        <v>1285</v>
      </c>
      <c r="C429" t="s">
        <v>1672</v>
      </c>
      <c r="D429" t="s">
        <v>1352</v>
      </c>
      <c r="E429">
        <v>4</v>
      </c>
      <c r="F429">
        <v>893667</v>
      </c>
      <c r="H429">
        <v>1287000</v>
      </c>
      <c r="I429">
        <v>1193667</v>
      </c>
      <c r="J429">
        <v>807807</v>
      </c>
      <c r="K429">
        <v>666533</v>
      </c>
      <c r="L429">
        <v>666533</v>
      </c>
      <c r="M429">
        <v>1053200</v>
      </c>
      <c r="N429">
        <v>2000333</v>
      </c>
      <c r="O429">
        <v>1119000</v>
      </c>
      <c r="P429">
        <v>1846355</v>
      </c>
      <c r="Q429">
        <v>600333</v>
      </c>
      <c r="R429">
        <v>693667</v>
      </c>
      <c r="S429">
        <v>933667</v>
      </c>
      <c r="T429">
        <v>1000333</v>
      </c>
      <c r="U429">
        <v>1000333</v>
      </c>
      <c r="V429">
        <v>1193667</v>
      </c>
      <c r="W429">
        <v>959959</v>
      </c>
      <c r="X429">
        <v>959000</v>
      </c>
      <c r="Y429">
        <v>959000</v>
      </c>
      <c r="Z429">
        <v>1092333</v>
      </c>
      <c r="AA429">
        <v>959000</v>
      </c>
      <c r="AB429">
        <v>959000</v>
      </c>
      <c r="AC429">
        <v>1001455</v>
      </c>
      <c r="AD429">
        <v>667000</v>
      </c>
      <c r="AE429">
        <v>780333</v>
      </c>
      <c r="AF429">
        <v>670250</v>
      </c>
      <c r="AH429">
        <v>965250</v>
      </c>
      <c r="AI429">
        <v>895250</v>
      </c>
      <c r="AJ429">
        <v>605855</v>
      </c>
      <c r="AK429">
        <v>499900</v>
      </c>
      <c r="AL429">
        <v>499900</v>
      </c>
      <c r="AM429">
        <v>789900</v>
      </c>
      <c r="AN429">
        <v>1500250</v>
      </c>
      <c r="AO429">
        <v>839250</v>
      </c>
      <c r="AP429">
        <v>1292449</v>
      </c>
      <c r="AQ429">
        <v>450250</v>
      </c>
      <c r="AR429">
        <v>520250</v>
      </c>
      <c r="AS429">
        <v>700250</v>
      </c>
      <c r="AT429">
        <v>750250</v>
      </c>
      <c r="AU429">
        <v>750250</v>
      </c>
      <c r="AV429">
        <v>895250</v>
      </c>
      <c r="AW429">
        <v>719969</v>
      </c>
      <c r="AX429">
        <v>719250</v>
      </c>
      <c r="AY429">
        <v>719250</v>
      </c>
      <c r="AZ429">
        <v>819250</v>
      </c>
      <c r="BA429">
        <v>719250</v>
      </c>
      <c r="BB429">
        <v>719250</v>
      </c>
      <c r="BC429">
        <v>701019</v>
      </c>
      <c r="BD429">
        <v>500250</v>
      </c>
      <c r="BE429">
        <v>585250</v>
      </c>
      <c r="BF429">
        <v>8.6</v>
      </c>
      <c r="BG429">
        <v>8.6</v>
      </c>
      <c r="BH429">
        <v>8.6</v>
      </c>
      <c r="BI429">
        <v>8.6</v>
      </c>
      <c r="BJ429">
        <v>8.6</v>
      </c>
      <c r="BK429">
        <v>8.6</v>
      </c>
      <c r="BL429">
        <v>8.6</v>
      </c>
      <c r="BM429">
        <v>8.6</v>
      </c>
      <c r="BN429">
        <v>8.6</v>
      </c>
      <c r="BO429">
        <v>8.6</v>
      </c>
      <c r="BP429">
        <v>8.6</v>
      </c>
      <c r="BQ429">
        <v>8.6</v>
      </c>
      <c r="BR429">
        <v>8.6</v>
      </c>
      <c r="BS429" t="s">
        <v>1428</v>
      </c>
      <c r="BT429" s="7">
        <v>-7.7876779999999997</v>
      </c>
      <c r="BU429" s="7">
        <v>110.3666984</v>
      </c>
      <c r="BV429">
        <v>2.7130948893438018E-3</v>
      </c>
      <c r="BW429">
        <v>308078.44444444438</v>
      </c>
      <c r="BY429">
        <v>674975.25</v>
      </c>
      <c r="BZ429">
        <v>808583.33333333337</v>
      </c>
      <c r="CA429">
        <v>244730.11111111109</v>
      </c>
      <c r="CB429">
        <v>436902</v>
      </c>
      <c r="CC429">
        <v>350094.5</v>
      </c>
      <c r="CD429">
        <v>767763.7</v>
      </c>
      <c r="CE429">
        <v>1138950.2857142859</v>
      </c>
      <c r="CF429">
        <v>416750</v>
      </c>
      <c r="CG429">
        <v>903995.25</v>
      </c>
      <c r="CH429">
        <v>208050.6</v>
      </c>
      <c r="CI429">
        <v>414845.6</v>
      </c>
      <c r="CJ429">
        <v>275565.7</v>
      </c>
      <c r="CK429">
        <v>347110.6</v>
      </c>
      <c r="CL429">
        <v>409493.125</v>
      </c>
      <c r="CM429">
        <v>384454.77777777781</v>
      </c>
      <c r="CN429">
        <v>321624.8</v>
      </c>
      <c r="CO429">
        <v>315002.3</v>
      </c>
      <c r="CP429">
        <v>302850.2</v>
      </c>
      <c r="CQ429">
        <v>427530.125</v>
      </c>
      <c r="CR429">
        <v>319795.125</v>
      </c>
      <c r="CS429">
        <v>499691.66666666669</v>
      </c>
      <c r="CT429">
        <v>943036.2</v>
      </c>
      <c r="CU429">
        <v>217801.60000000001</v>
      </c>
      <c r="CV429">
        <v>224187.22222222219</v>
      </c>
      <c r="CW429">
        <f t="shared" si="54"/>
        <v>794062.83333333337</v>
      </c>
      <c r="CX429">
        <f t="shared" si="55"/>
        <v>715287.5384615385</v>
      </c>
      <c r="CY429">
        <f t="shared" si="56"/>
        <v>8.5999999999999979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f t="shared" si="57"/>
        <v>1500250</v>
      </c>
      <c r="DH429">
        <f t="shared" si="58"/>
        <v>450250</v>
      </c>
      <c r="DI429">
        <f t="shared" si="59"/>
        <v>3.3320377568017769</v>
      </c>
      <c r="DJ429">
        <f t="shared" si="60"/>
        <v>895250</v>
      </c>
      <c r="DK429">
        <f t="shared" si="61"/>
        <v>500250</v>
      </c>
      <c r="DL429">
        <f t="shared" si="62"/>
        <v>1.7896051974012994</v>
      </c>
      <c r="DM429">
        <v>1</v>
      </c>
      <c r="DN429">
        <v>0</v>
      </c>
      <c r="DO429" t="s">
        <v>2601</v>
      </c>
      <c r="DP429">
        <v>0</v>
      </c>
      <c r="DQ429">
        <v>1</v>
      </c>
      <c r="DR429">
        <v>0</v>
      </c>
      <c r="DS429">
        <v>0</v>
      </c>
      <c r="DT429">
        <v>0</v>
      </c>
    </row>
    <row r="430" spans="1:124" x14ac:dyDescent="0.25">
      <c r="A430" t="s">
        <v>66</v>
      </c>
      <c r="B430" t="s">
        <v>1289</v>
      </c>
      <c r="C430" t="s">
        <v>2519</v>
      </c>
      <c r="D430" t="s">
        <v>1352</v>
      </c>
      <c r="E430">
        <v>2</v>
      </c>
      <c r="F430">
        <v>466667</v>
      </c>
      <c r="G430">
        <v>466667</v>
      </c>
      <c r="H430">
        <v>637500</v>
      </c>
      <c r="J430">
        <v>400000</v>
      </c>
      <c r="K430">
        <v>433333</v>
      </c>
      <c r="L430">
        <v>433333</v>
      </c>
      <c r="M430">
        <v>466667</v>
      </c>
      <c r="P430">
        <v>1333333</v>
      </c>
      <c r="Q430">
        <v>446667</v>
      </c>
      <c r="R430">
        <v>420000</v>
      </c>
      <c r="S430">
        <v>400000</v>
      </c>
      <c r="T430">
        <v>426667</v>
      </c>
      <c r="U430">
        <v>562500</v>
      </c>
      <c r="V430">
        <v>750000</v>
      </c>
      <c r="W430">
        <v>426667</v>
      </c>
      <c r="X430">
        <v>426667</v>
      </c>
      <c r="Y430">
        <v>426667</v>
      </c>
      <c r="Z430">
        <v>375000</v>
      </c>
      <c r="AA430">
        <v>466667</v>
      </c>
      <c r="AB430">
        <v>800000</v>
      </c>
      <c r="AD430">
        <v>446667</v>
      </c>
      <c r="AE430">
        <v>446667</v>
      </c>
      <c r="AF430">
        <v>350000</v>
      </c>
      <c r="AG430">
        <v>350000</v>
      </c>
      <c r="AH430">
        <v>510000</v>
      </c>
      <c r="AJ430">
        <v>300000</v>
      </c>
      <c r="AK430">
        <v>325000</v>
      </c>
      <c r="AL430">
        <v>325000</v>
      </c>
      <c r="AM430">
        <v>350000</v>
      </c>
      <c r="AP430">
        <v>1000000</v>
      </c>
      <c r="AQ430">
        <v>335000</v>
      </c>
      <c r="AR430">
        <v>315000</v>
      </c>
      <c r="AS430">
        <v>300000</v>
      </c>
      <c r="AT430">
        <v>320000</v>
      </c>
      <c r="AU430">
        <v>450000</v>
      </c>
      <c r="AV430">
        <v>562500</v>
      </c>
      <c r="AW430">
        <v>320000</v>
      </c>
      <c r="AX430">
        <v>320000</v>
      </c>
      <c r="AY430">
        <v>320000</v>
      </c>
      <c r="AZ430">
        <v>300000</v>
      </c>
      <c r="BA430">
        <v>350000</v>
      </c>
      <c r="BB430">
        <v>640000</v>
      </c>
      <c r="BD430">
        <v>335000</v>
      </c>
      <c r="BE430">
        <v>335000</v>
      </c>
      <c r="BF430">
        <v>8.1999999999999993</v>
      </c>
      <c r="BG430">
        <v>8.1999999999999993</v>
      </c>
      <c r="BH430">
        <v>8.1999999999999993</v>
      </c>
      <c r="BI430">
        <v>8.1999999999999993</v>
      </c>
      <c r="BJ430">
        <v>8.1999999999999993</v>
      </c>
      <c r="BK430">
        <v>8.1999999999999993</v>
      </c>
      <c r="BL430">
        <v>8.1999999999999993</v>
      </c>
      <c r="BM430">
        <v>8.1999999999999993</v>
      </c>
      <c r="BN430">
        <v>8.1999999999999993</v>
      </c>
      <c r="BO430">
        <v>8.1999999999999993</v>
      </c>
      <c r="BP430">
        <v>8.1999999999999993</v>
      </c>
      <c r="BQ430">
        <v>8.1999999999999993</v>
      </c>
      <c r="BR430">
        <v>8.1999999999999993</v>
      </c>
      <c r="BS430" t="s">
        <v>1445</v>
      </c>
      <c r="BT430" s="7">
        <v>-7.7937887000000003</v>
      </c>
      <c r="BU430" s="7">
        <v>110.3648098</v>
      </c>
      <c r="BV430">
        <v>1.065876512520697E-3</v>
      </c>
      <c r="BW430">
        <v>281956.25</v>
      </c>
      <c r="BX430">
        <v>146843</v>
      </c>
      <c r="BY430">
        <v>363750</v>
      </c>
      <c r="CA430">
        <v>206127.77777777781</v>
      </c>
      <c r="CB430">
        <v>167465.66666666669</v>
      </c>
      <c r="CC430">
        <v>240415</v>
      </c>
      <c r="CD430">
        <v>211343.75</v>
      </c>
      <c r="CG430">
        <v>510030.16666666669</v>
      </c>
      <c r="CH430">
        <v>188765.2</v>
      </c>
      <c r="CI430">
        <v>161468.75</v>
      </c>
      <c r="CJ430">
        <v>152294.44444444441</v>
      </c>
      <c r="CK430">
        <v>171183.44444444441</v>
      </c>
      <c r="CL430">
        <v>217833.66666666669</v>
      </c>
      <c r="CM430">
        <v>267269.90000000002</v>
      </c>
      <c r="CN430">
        <v>195415.2</v>
      </c>
      <c r="CO430">
        <v>235145.1</v>
      </c>
      <c r="CP430">
        <v>193355.1</v>
      </c>
      <c r="CQ430">
        <v>235375.1</v>
      </c>
      <c r="CR430">
        <v>260775.1</v>
      </c>
      <c r="CS430">
        <v>313113.25</v>
      </c>
      <c r="CU430">
        <v>212976.4</v>
      </c>
      <c r="CV430">
        <v>193472.33333333331</v>
      </c>
      <c r="CW430">
        <f t="shared" si="54"/>
        <v>416000</v>
      </c>
      <c r="CX430">
        <f t="shared" si="55"/>
        <v>379375</v>
      </c>
      <c r="CY430">
        <f t="shared" si="56"/>
        <v>8.2000000000000011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0</v>
      </c>
      <c r="DG430">
        <f t="shared" si="57"/>
        <v>1000000</v>
      </c>
      <c r="DH430">
        <f t="shared" si="58"/>
        <v>300000</v>
      </c>
      <c r="DI430">
        <f t="shared" si="59"/>
        <v>3.3333333333333335</v>
      </c>
      <c r="DJ430">
        <f t="shared" si="60"/>
        <v>640000</v>
      </c>
      <c r="DK430">
        <f t="shared" si="61"/>
        <v>300000</v>
      </c>
      <c r="DL430">
        <f t="shared" si="62"/>
        <v>2.1333333333333333</v>
      </c>
      <c r="DM430">
        <v>1</v>
      </c>
      <c r="DN430">
        <v>0</v>
      </c>
      <c r="DO430" t="s">
        <v>2601</v>
      </c>
      <c r="DP430">
        <v>0</v>
      </c>
      <c r="DQ430">
        <v>1</v>
      </c>
      <c r="DR430">
        <v>0</v>
      </c>
      <c r="DS430">
        <v>0</v>
      </c>
      <c r="DT430">
        <v>0</v>
      </c>
    </row>
    <row r="431" spans="1:124" x14ac:dyDescent="0.25">
      <c r="A431" t="s">
        <v>107</v>
      </c>
      <c r="B431" t="s">
        <v>1314</v>
      </c>
      <c r="C431" t="s">
        <v>2421</v>
      </c>
      <c r="D431" t="s">
        <v>1352</v>
      </c>
      <c r="E431">
        <v>4</v>
      </c>
      <c r="F431">
        <v>1317333</v>
      </c>
      <c r="G431">
        <v>3572000</v>
      </c>
      <c r="H431">
        <v>1717333</v>
      </c>
      <c r="I431">
        <v>1450667</v>
      </c>
      <c r="J431">
        <v>1717333</v>
      </c>
      <c r="K431">
        <v>1717333</v>
      </c>
      <c r="L431">
        <v>1050667</v>
      </c>
      <c r="M431">
        <v>1050667</v>
      </c>
      <c r="N431">
        <v>1090667</v>
      </c>
      <c r="P431">
        <v>1317333</v>
      </c>
      <c r="Q431">
        <v>1050667</v>
      </c>
      <c r="S431">
        <v>1050667</v>
      </c>
      <c r="T431">
        <v>1050667</v>
      </c>
      <c r="U431">
        <v>1050667</v>
      </c>
      <c r="V431">
        <v>1050667</v>
      </c>
      <c r="W431">
        <v>1050667</v>
      </c>
      <c r="X431">
        <v>1050667</v>
      </c>
      <c r="Y431">
        <v>1050667</v>
      </c>
      <c r="Z431">
        <v>1050667</v>
      </c>
      <c r="AA431">
        <v>1050667</v>
      </c>
      <c r="AB431">
        <v>1050667</v>
      </c>
      <c r="AC431">
        <v>1050667</v>
      </c>
      <c r="AD431">
        <v>1050667</v>
      </c>
      <c r="AE431">
        <v>1050667</v>
      </c>
      <c r="AF431">
        <v>988000</v>
      </c>
      <c r="AG431">
        <v>2679000</v>
      </c>
      <c r="AH431">
        <v>1288000</v>
      </c>
      <c r="AI431">
        <v>1088000</v>
      </c>
      <c r="AJ431">
        <v>1288000</v>
      </c>
      <c r="AK431">
        <v>1288000</v>
      </c>
      <c r="AL431">
        <v>788000</v>
      </c>
      <c r="AM431">
        <v>788000</v>
      </c>
      <c r="AN431">
        <v>818000</v>
      </c>
      <c r="AP431">
        <v>988000</v>
      </c>
      <c r="AQ431">
        <v>788000</v>
      </c>
      <c r="AS431">
        <v>788000</v>
      </c>
      <c r="AT431">
        <v>788000</v>
      </c>
      <c r="AU431">
        <v>788000</v>
      </c>
      <c r="AV431">
        <v>788000</v>
      </c>
      <c r="AW431">
        <v>788000</v>
      </c>
      <c r="AX431">
        <v>788000</v>
      </c>
      <c r="AY431">
        <v>788000</v>
      </c>
      <c r="AZ431">
        <v>788000</v>
      </c>
      <c r="BA431">
        <v>788000</v>
      </c>
      <c r="BB431">
        <v>788000</v>
      </c>
      <c r="BC431">
        <v>788000</v>
      </c>
      <c r="BD431">
        <v>788000</v>
      </c>
      <c r="BE431">
        <v>788000</v>
      </c>
      <c r="BF431">
        <v>8.6999999999999993</v>
      </c>
      <c r="BG431">
        <v>8.6999999999999993</v>
      </c>
      <c r="BH431">
        <v>8.6999999999999993</v>
      </c>
      <c r="BI431">
        <v>8.6999999999999993</v>
      </c>
      <c r="BJ431">
        <v>8.6999999999999993</v>
      </c>
      <c r="BK431">
        <v>8.6999999999999993</v>
      </c>
      <c r="BL431">
        <v>8.6999999999999993</v>
      </c>
      <c r="BM431">
        <v>8.6999999999999993</v>
      </c>
      <c r="BN431">
        <v>8.6999999999999993</v>
      </c>
      <c r="BO431">
        <v>8.6999999999999993</v>
      </c>
      <c r="BP431">
        <v>8.6999999999999993</v>
      </c>
      <c r="BQ431">
        <v>8.6999999999999993</v>
      </c>
      <c r="BR431">
        <v>8.6999999999999993</v>
      </c>
      <c r="BS431" t="s">
        <v>1428</v>
      </c>
      <c r="BT431" s="7">
        <v>-7.7744932000000002</v>
      </c>
      <c r="BU431" s="7">
        <v>110.3891368</v>
      </c>
      <c r="BV431">
        <v>4.6102964307911751E-3</v>
      </c>
      <c r="BW431">
        <v>685951</v>
      </c>
      <c r="BX431">
        <v>2349812.888888889</v>
      </c>
      <c r="BY431">
        <v>906575.125</v>
      </c>
      <c r="BZ431">
        <v>689782</v>
      </c>
      <c r="CA431">
        <v>975470.8</v>
      </c>
      <c r="CB431">
        <v>998611</v>
      </c>
      <c r="CC431">
        <v>529905</v>
      </c>
      <c r="CD431">
        <v>503890.77777777781</v>
      </c>
      <c r="CE431">
        <v>510037.88888888888</v>
      </c>
      <c r="CG431">
        <v>546827.83333333337</v>
      </c>
      <c r="CH431">
        <v>494999.3</v>
      </c>
      <c r="CJ431">
        <v>542541.30000000005</v>
      </c>
      <c r="CK431">
        <v>545376.30000000005</v>
      </c>
      <c r="CL431">
        <v>511094</v>
      </c>
      <c r="CM431">
        <v>487507.625</v>
      </c>
      <c r="CN431">
        <v>546398.19999999995</v>
      </c>
      <c r="CO431">
        <v>530905.59999999998</v>
      </c>
      <c r="CP431">
        <v>490885.2</v>
      </c>
      <c r="CQ431">
        <v>517391</v>
      </c>
      <c r="CR431">
        <v>485739.4</v>
      </c>
      <c r="CS431">
        <v>471929.4</v>
      </c>
      <c r="CT431">
        <v>447024.44444444438</v>
      </c>
      <c r="CU431">
        <v>490382.6</v>
      </c>
      <c r="CV431">
        <v>495882.6</v>
      </c>
      <c r="CW431">
        <f t="shared" si="54"/>
        <v>1162636.3636363635</v>
      </c>
      <c r="CX431">
        <f t="shared" si="55"/>
        <v>788000</v>
      </c>
      <c r="CY431">
        <f t="shared" si="56"/>
        <v>8.7000000000000011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f t="shared" si="57"/>
        <v>2679000</v>
      </c>
      <c r="DH431">
        <f t="shared" si="58"/>
        <v>788000</v>
      </c>
      <c r="DI431">
        <f t="shared" si="59"/>
        <v>3.3997461928934012</v>
      </c>
      <c r="DJ431">
        <f t="shared" si="60"/>
        <v>788000</v>
      </c>
      <c r="DK431">
        <f t="shared" si="61"/>
        <v>788000</v>
      </c>
      <c r="DL431">
        <f t="shared" si="62"/>
        <v>1</v>
      </c>
      <c r="DM431">
        <v>1</v>
      </c>
      <c r="DN431">
        <v>0</v>
      </c>
      <c r="DO431" t="s">
        <v>2600</v>
      </c>
      <c r="DP431">
        <v>1</v>
      </c>
      <c r="DQ431">
        <v>0</v>
      </c>
      <c r="DR431">
        <v>0</v>
      </c>
      <c r="DS431">
        <v>0</v>
      </c>
      <c r="DT431">
        <v>0</v>
      </c>
    </row>
    <row r="432" spans="1:124" x14ac:dyDescent="0.25">
      <c r="A432" t="s">
        <v>362</v>
      </c>
      <c r="B432" t="s">
        <v>1297</v>
      </c>
      <c r="C432" t="s">
        <v>2074</v>
      </c>
      <c r="D432" t="s">
        <v>1352</v>
      </c>
      <c r="E432">
        <v>2</v>
      </c>
      <c r="F432">
        <v>217931</v>
      </c>
      <c r="G432">
        <v>210526</v>
      </c>
      <c r="H432">
        <v>219078</v>
      </c>
      <c r="I432">
        <v>664422</v>
      </c>
      <c r="J432">
        <v>198908</v>
      </c>
      <c r="K432">
        <v>197630</v>
      </c>
      <c r="L432">
        <v>187996</v>
      </c>
      <c r="M432">
        <v>193120</v>
      </c>
      <c r="N432">
        <v>202213</v>
      </c>
      <c r="O432">
        <v>257647</v>
      </c>
      <c r="P432">
        <v>658402</v>
      </c>
      <c r="Q432">
        <v>201683</v>
      </c>
      <c r="R432">
        <v>204266</v>
      </c>
      <c r="S432">
        <v>193996</v>
      </c>
      <c r="T432">
        <v>204824</v>
      </c>
      <c r="U432">
        <v>238502</v>
      </c>
      <c r="V432">
        <v>296092</v>
      </c>
      <c r="W432">
        <v>201901</v>
      </c>
      <c r="X432">
        <v>202210</v>
      </c>
      <c r="Y432">
        <v>187996</v>
      </c>
      <c r="Z432">
        <v>187996</v>
      </c>
      <c r="AA432">
        <v>218543</v>
      </c>
      <c r="AB432">
        <v>218269</v>
      </c>
      <c r="AC432">
        <v>220283</v>
      </c>
      <c r="AD432">
        <v>198522</v>
      </c>
      <c r="AE432">
        <v>209472</v>
      </c>
      <c r="AF432">
        <v>169986</v>
      </c>
      <c r="AG432">
        <v>164210</v>
      </c>
      <c r="AH432">
        <v>170881</v>
      </c>
      <c r="AI432">
        <v>518249</v>
      </c>
      <c r="AJ432">
        <v>155148</v>
      </c>
      <c r="AK432">
        <v>154151</v>
      </c>
      <c r="AL432">
        <v>146637</v>
      </c>
      <c r="AM432">
        <v>150634</v>
      </c>
      <c r="AN432">
        <v>157726</v>
      </c>
      <c r="AO432">
        <v>200965</v>
      </c>
      <c r="AP432">
        <v>513554</v>
      </c>
      <c r="AQ432">
        <v>157313</v>
      </c>
      <c r="AR432">
        <v>159327</v>
      </c>
      <c r="AS432">
        <v>151317</v>
      </c>
      <c r="AT432">
        <v>159763</v>
      </c>
      <c r="AU432">
        <v>186032</v>
      </c>
      <c r="AV432">
        <v>230952</v>
      </c>
      <c r="AW432">
        <v>157483</v>
      </c>
      <c r="AX432">
        <v>157724</v>
      </c>
      <c r="AY432">
        <v>146637</v>
      </c>
      <c r="AZ432">
        <v>146637</v>
      </c>
      <c r="BA432">
        <v>170464</v>
      </c>
      <c r="BB432">
        <v>170250</v>
      </c>
      <c r="BC432">
        <v>171821</v>
      </c>
      <c r="BD432">
        <v>154847</v>
      </c>
      <c r="BE432">
        <v>163388</v>
      </c>
      <c r="BF432">
        <v>7.9</v>
      </c>
      <c r="BG432">
        <v>7.9</v>
      </c>
      <c r="BH432">
        <v>7.9</v>
      </c>
      <c r="BI432">
        <v>7.9</v>
      </c>
      <c r="BJ432">
        <v>7.9</v>
      </c>
      <c r="BK432">
        <v>7.9</v>
      </c>
      <c r="BL432">
        <v>7.9</v>
      </c>
      <c r="BM432">
        <v>7.9</v>
      </c>
      <c r="BN432">
        <v>7.9</v>
      </c>
      <c r="BO432">
        <v>7.9</v>
      </c>
      <c r="BP432">
        <v>7.9</v>
      </c>
      <c r="BQ432">
        <v>7.9</v>
      </c>
      <c r="BR432">
        <v>7.9</v>
      </c>
      <c r="BS432" t="s">
        <v>1439</v>
      </c>
      <c r="BT432" s="7">
        <v>-7.7917636000000003</v>
      </c>
      <c r="BU432" s="7">
        <v>110.35694359999999</v>
      </c>
      <c r="BV432">
        <v>3.0120510424149882E-3</v>
      </c>
      <c r="BW432">
        <v>111299.88888888891</v>
      </c>
      <c r="BX432">
        <v>154648</v>
      </c>
      <c r="BY432">
        <v>145956.57142857139</v>
      </c>
      <c r="BZ432">
        <v>191083.16666666669</v>
      </c>
      <c r="CA432">
        <v>154706.4</v>
      </c>
      <c r="CB432">
        <v>145638.33333333331</v>
      </c>
      <c r="CC432">
        <v>117851</v>
      </c>
      <c r="CD432">
        <v>98517.111111111109</v>
      </c>
      <c r="CE432">
        <v>119925.7</v>
      </c>
      <c r="CF432">
        <v>184474.33333333331</v>
      </c>
      <c r="CG432">
        <v>307751.5</v>
      </c>
      <c r="CH432">
        <v>110095.55555555561</v>
      </c>
      <c r="CI432">
        <v>121055.5</v>
      </c>
      <c r="CJ432">
        <v>102431.44444444439</v>
      </c>
      <c r="CK432">
        <v>123299.8</v>
      </c>
      <c r="CL432">
        <v>119246.75</v>
      </c>
      <c r="CM432">
        <v>90387.555555555562</v>
      </c>
      <c r="CN432">
        <v>105268.4</v>
      </c>
      <c r="CO432">
        <v>108003.7777777778</v>
      </c>
      <c r="CP432">
        <v>106404.7777777778</v>
      </c>
      <c r="CQ432">
        <v>120182.55555555561</v>
      </c>
      <c r="CR432">
        <v>105283.6</v>
      </c>
      <c r="CS432">
        <v>104977.55555555561</v>
      </c>
      <c r="CT432">
        <v>124706.11111111109</v>
      </c>
      <c r="CU432">
        <v>108110.2</v>
      </c>
      <c r="CV432">
        <v>100666.8</v>
      </c>
      <c r="CW432">
        <f t="shared" si="54"/>
        <v>216829.30769230769</v>
      </c>
      <c r="CX432">
        <f t="shared" si="55"/>
        <v>166716.53846153847</v>
      </c>
      <c r="CY432">
        <f t="shared" si="56"/>
        <v>7.9000000000000012</v>
      </c>
      <c r="CZ432">
        <v>1</v>
      </c>
      <c r="DA432">
        <v>1</v>
      </c>
      <c r="DB432">
        <v>1</v>
      </c>
      <c r="DC432">
        <v>0</v>
      </c>
      <c r="DD432">
        <v>1</v>
      </c>
      <c r="DE432">
        <v>1</v>
      </c>
      <c r="DF432">
        <v>0</v>
      </c>
      <c r="DG432">
        <f t="shared" si="57"/>
        <v>518249</v>
      </c>
      <c r="DH432">
        <f t="shared" si="58"/>
        <v>146637</v>
      </c>
      <c r="DI432">
        <f t="shared" si="59"/>
        <v>3.5342307875911265</v>
      </c>
      <c r="DJ432">
        <f t="shared" si="60"/>
        <v>230952</v>
      </c>
      <c r="DK432">
        <f t="shared" si="61"/>
        <v>146637</v>
      </c>
      <c r="DL432">
        <f t="shared" si="62"/>
        <v>1.5749913050594324</v>
      </c>
      <c r="DM432">
        <v>1</v>
      </c>
      <c r="DN432">
        <v>0</v>
      </c>
      <c r="DO432" t="s">
        <v>2601</v>
      </c>
      <c r="DP432">
        <v>0</v>
      </c>
      <c r="DQ432">
        <v>1</v>
      </c>
      <c r="DR432">
        <v>0</v>
      </c>
      <c r="DS432">
        <v>0</v>
      </c>
      <c r="DT432">
        <v>0</v>
      </c>
    </row>
    <row r="433" spans="1:124" x14ac:dyDescent="0.25">
      <c r="A433" t="s">
        <v>237</v>
      </c>
      <c r="B433" t="s">
        <v>1301</v>
      </c>
      <c r="C433" t="s">
        <v>1377</v>
      </c>
      <c r="D433" t="s">
        <v>1352</v>
      </c>
      <c r="E433">
        <v>1</v>
      </c>
      <c r="F433">
        <v>313333</v>
      </c>
      <c r="G433">
        <v>313333</v>
      </c>
      <c r="H433">
        <v>385333</v>
      </c>
      <c r="I433">
        <v>733333</v>
      </c>
      <c r="J433">
        <v>332000</v>
      </c>
      <c r="K433">
        <v>195900</v>
      </c>
      <c r="L433">
        <v>252000</v>
      </c>
      <c r="M433">
        <v>238667</v>
      </c>
      <c r="N433">
        <v>273333</v>
      </c>
      <c r="O433">
        <v>406667</v>
      </c>
      <c r="P433">
        <v>433333</v>
      </c>
      <c r="Q433">
        <v>235000</v>
      </c>
      <c r="R433">
        <v>313333</v>
      </c>
      <c r="S433">
        <v>313333</v>
      </c>
      <c r="T433">
        <v>313333</v>
      </c>
      <c r="U433">
        <v>346667</v>
      </c>
      <c r="V433">
        <v>346667</v>
      </c>
      <c r="W433">
        <v>332000</v>
      </c>
      <c r="X433">
        <v>260000</v>
      </c>
      <c r="Y433">
        <v>346667</v>
      </c>
      <c r="Z433">
        <v>385333</v>
      </c>
      <c r="AA433">
        <v>385333</v>
      </c>
      <c r="AB433">
        <v>385333</v>
      </c>
      <c r="AC433">
        <v>385333</v>
      </c>
      <c r="AD433">
        <v>289000</v>
      </c>
      <c r="AE433">
        <v>385333</v>
      </c>
      <c r="AF433">
        <v>235000</v>
      </c>
      <c r="AG433">
        <v>235000</v>
      </c>
      <c r="AH433">
        <v>289000</v>
      </c>
      <c r="AI433">
        <v>550000</v>
      </c>
      <c r="AJ433">
        <v>249000</v>
      </c>
      <c r="AK433">
        <v>146925</v>
      </c>
      <c r="AL433">
        <v>189000</v>
      </c>
      <c r="AM433">
        <v>179000</v>
      </c>
      <c r="AN433">
        <v>205000</v>
      </c>
      <c r="AO433">
        <v>305000</v>
      </c>
      <c r="AP433">
        <v>325000</v>
      </c>
      <c r="AQ433">
        <v>176250</v>
      </c>
      <c r="AR433">
        <v>235000</v>
      </c>
      <c r="AS433">
        <v>235000</v>
      </c>
      <c r="AT433">
        <v>235000</v>
      </c>
      <c r="AU433">
        <v>260000</v>
      </c>
      <c r="AV433">
        <v>260000</v>
      </c>
      <c r="AW433">
        <v>249000</v>
      </c>
      <c r="AX433">
        <v>195000</v>
      </c>
      <c r="AY433">
        <v>260000</v>
      </c>
      <c r="AZ433">
        <v>289000</v>
      </c>
      <c r="BA433">
        <v>289000</v>
      </c>
      <c r="BB433">
        <v>289000</v>
      </c>
      <c r="BC433">
        <v>289000</v>
      </c>
      <c r="BD433">
        <v>216750</v>
      </c>
      <c r="BE433">
        <v>289000</v>
      </c>
      <c r="BF433">
        <v>8.1999999999999993</v>
      </c>
      <c r="BG433">
        <v>8.1999999999999993</v>
      </c>
      <c r="BH433">
        <v>8.1999999999999993</v>
      </c>
      <c r="BI433">
        <v>8.1999999999999993</v>
      </c>
      <c r="BJ433">
        <v>8.1999999999999993</v>
      </c>
      <c r="BK433">
        <v>8.1999999999999993</v>
      </c>
      <c r="BL433">
        <v>8.1999999999999993</v>
      </c>
      <c r="BM433">
        <v>8.1999999999999993</v>
      </c>
      <c r="BN433">
        <v>8.1999999999999993</v>
      </c>
      <c r="BO433">
        <v>8.1999999999999993</v>
      </c>
      <c r="BP433">
        <v>8.1999999999999993</v>
      </c>
      <c r="BQ433">
        <v>8.1999999999999993</v>
      </c>
      <c r="BR433">
        <v>8.1999999999999993</v>
      </c>
      <c r="BS433" t="s">
        <v>1444</v>
      </c>
      <c r="BT433" s="7">
        <v>-7.8191091000000004</v>
      </c>
      <c r="BU433" s="7">
        <v>110.36896280000001</v>
      </c>
      <c r="BV433">
        <v>1.3102209718137739E-3</v>
      </c>
      <c r="BW433">
        <v>126374.625</v>
      </c>
      <c r="BX433">
        <v>177671.22222222219</v>
      </c>
      <c r="BY433">
        <v>149603.57142857139</v>
      </c>
      <c r="BZ433">
        <v>312415</v>
      </c>
      <c r="CA433">
        <v>127388.2</v>
      </c>
      <c r="CB433">
        <v>98807.8</v>
      </c>
      <c r="CC433">
        <v>107578</v>
      </c>
      <c r="CD433">
        <v>96509.5</v>
      </c>
      <c r="CE433">
        <v>121106.88888888891</v>
      </c>
      <c r="CF433">
        <v>172091.71428571429</v>
      </c>
      <c r="CG433">
        <v>159789</v>
      </c>
      <c r="CH433">
        <v>102495.625</v>
      </c>
      <c r="CI433">
        <v>107378</v>
      </c>
      <c r="CJ433">
        <v>115784.5</v>
      </c>
      <c r="CK433">
        <v>124202</v>
      </c>
      <c r="CL433">
        <v>132540.22222222219</v>
      </c>
      <c r="CM433">
        <v>136017.22222222219</v>
      </c>
      <c r="CN433">
        <v>124699.875</v>
      </c>
      <c r="CO433">
        <v>102987.375</v>
      </c>
      <c r="CP433">
        <v>133612.375</v>
      </c>
      <c r="CQ433">
        <v>148112.375</v>
      </c>
      <c r="CR433">
        <v>142368.57142857139</v>
      </c>
      <c r="CS433">
        <v>147897.88888888891</v>
      </c>
      <c r="CT433">
        <v>158580</v>
      </c>
      <c r="CU433">
        <v>82659.100000000006</v>
      </c>
      <c r="CV433">
        <v>115319.2</v>
      </c>
      <c r="CW433">
        <f t="shared" si="54"/>
        <v>255321.15384615384</v>
      </c>
      <c r="CX433">
        <f t="shared" si="55"/>
        <v>258134.61538461538</v>
      </c>
      <c r="CY433">
        <f t="shared" si="56"/>
        <v>8.2000000000000011</v>
      </c>
      <c r="CZ433">
        <v>1</v>
      </c>
      <c r="DA433">
        <v>1</v>
      </c>
      <c r="DB433">
        <v>0</v>
      </c>
      <c r="DC433">
        <v>0</v>
      </c>
      <c r="DD433">
        <v>1</v>
      </c>
      <c r="DE433">
        <v>1</v>
      </c>
      <c r="DF433">
        <v>1</v>
      </c>
      <c r="DG433">
        <f t="shared" si="57"/>
        <v>550000</v>
      </c>
      <c r="DH433">
        <f t="shared" si="58"/>
        <v>146925</v>
      </c>
      <c r="DI433">
        <f t="shared" si="59"/>
        <v>3.7434064999149226</v>
      </c>
      <c r="DJ433">
        <f t="shared" si="60"/>
        <v>289000</v>
      </c>
      <c r="DK433">
        <f t="shared" si="61"/>
        <v>195000</v>
      </c>
      <c r="DL433">
        <f t="shared" si="62"/>
        <v>1.4820512820512821</v>
      </c>
      <c r="DM433">
        <v>1</v>
      </c>
      <c r="DN433">
        <v>0</v>
      </c>
      <c r="DO433" t="s">
        <v>2601</v>
      </c>
      <c r="DP433">
        <v>0</v>
      </c>
      <c r="DQ433">
        <v>1</v>
      </c>
      <c r="DR433">
        <v>0</v>
      </c>
      <c r="DS433">
        <v>0</v>
      </c>
      <c r="DT433">
        <v>0</v>
      </c>
    </row>
    <row r="434" spans="1:124" x14ac:dyDescent="0.25">
      <c r="A434" t="s">
        <v>205</v>
      </c>
      <c r="B434" t="s">
        <v>1289</v>
      </c>
      <c r="C434" t="s">
        <v>1766</v>
      </c>
      <c r="D434" t="s">
        <v>1352</v>
      </c>
      <c r="E434">
        <v>0</v>
      </c>
      <c r="F434">
        <v>357333</v>
      </c>
      <c r="G434">
        <v>310667</v>
      </c>
      <c r="H434">
        <v>657333</v>
      </c>
      <c r="I434">
        <v>610667</v>
      </c>
      <c r="J434">
        <v>357333</v>
      </c>
      <c r="K434">
        <v>357333</v>
      </c>
      <c r="L434">
        <v>357333</v>
      </c>
      <c r="M434">
        <v>357333</v>
      </c>
      <c r="N434">
        <v>357333</v>
      </c>
      <c r="O434">
        <v>712000</v>
      </c>
      <c r="P434">
        <v>1194667</v>
      </c>
      <c r="Q434">
        <v>310667</v>
      </c>
      <c r="R434">
        <v>357333</v>
      </c>
      <c r="S434">
        <v>310667</v>
      </c>
      <c r="T434">
        <v>310667</v>
      </c>
      <c r="U434">
        <v>557333</v>
      </c>
      <c r="V434">
        <v>557333</v>
      </c>
      <c r="W434">
        <v>310667</v>
      </c>
      <c r="X434">
        <v>357333</v>
      </c>
      <c r="Y434">
        <v>357333</v>
      </c>
      <c r="Z434">
        <v>357333</v>
      </c>
      <c r="AA434">
        <v>490667</v>
      </c>
      <c r="AB434">
        <v>590667</v>
      </c>
      <c r="AC434">
        <v>590667</v>
      </c>
      <c r="AD434">
        <v>357333</v>
      </c>
      <c r="AE434">
        <v>357333</v>
      </c>
      <c r="AF434">
        <v>268000</v>
      </c>
      <c r="AG434">
        <v>233000</v>
      </c>
      <c r="AH434">
        <v>493000</v>
      </c>
      <c r="AI434">
        <v>458000</v>
      </c>
      <c r="AJ434">
        <v>268000</v>
      </c>
      <c r="AK434">
        <v>268000</v>
      </c>
      <c r="AL434">
        <v>268000</v>
      </c>
      <c r="AM434">
        <v>268000</v>
      </c>
      <c r="AN434">
        <v>268000</v>
      </c>
      <c r="AO434">
        <v>534000</v>
      </c>
      <c r="AP434">
        <v>896000</v>
      </c>
      <c r="AQ434">
        <v>233000</v>
      </c>
      <c r="AR434">
        <v>268000</v>
      </c>
      <c r="AS434">
        <v>233000</v>
      </c>
      <c r="AT434">
        <v>233000</v>
      </c>
      <c r="AU434">
        <v>418000</v>
      </c>
      <c r="AV434">
        <v>418000</v>
      </c>
      <c r="AW434">
        <v>233000</v>
      </c>
      <c r="AX434">
        <v>268000</v>
      </c>
      <c r="AY434">
        <v>268000</v>
      </c>
      <c r="AZ434">
        <v>268000</v>
      </c>
      <c r="BA434">
        <v>368000</v>
      </c>
      <c r="BB434">
        <v>443000</v>
      </c>
      <c r="BC434">
        <v>443000</v>
      </c>
      <c r="BD434">
        <v>268000</v>
      </c>
      <c r="BE434">
        <v>268000</v>
      </c>
      <c r="BF434">
        <v>8.1999999999999993</v>
      </c>
      <c r="BG434">
        <v>8.1999999999999993</v>
      </c>
      <c r="BH434">
        <v>8.1999999999999993</v>
      </c>
      <c r="BI434">
        <v>8.1999999999999993</v>
      </c>
      <c r="BJ434">
        <v>8.1999999999999993</v>
      </c>
      <c r="BK434">
        <v>8.1999999999999993</v>
      </c>
      <c r="BL434">
        <v>8.1999999999999993</v>
      </c>
      <c r="BM434">
        <v>8.1999999999999993</v>
      </c>
      <c r="BN434">
        <v>8.1999999999999993</v>
      </c>
      <c r="BO434">
        <v>8.1999999999999993</v>
      </c>
      <c r="BP434">
        <v>8.1999999999999993</v>
      </c>
      <c r="BQ434">
        <v>8.1999999999999993</v>
      </c>
      <c r="BR434">
        <v>8.1999999999999993</v>
      </c>
      <c r="BS434" t="s">
        <v>2466</v>
      </c>
      <c r="BT434" s="7">
        <v>-7.7937298999999998</v>
      </c>
      <c r="BU434" s="7">
        <v>110.3668483</v>
      </c>
      <c r="BV434">
        <v>1.3783387077142739E-3</v>
      </c>
      <c r="BW434">
        <v>285062.5</v>
      </c>
      <c r="BX434">
        <v>121357.1428571429</v>
      </c>
      <c r="BY434">
        <v>337871.42857142858</v>
      </c>
      <c r="BZ434">
        <v>287016.66666666669</v>
      </c>
      <c r="CA434">
        <v>213055.55555555559</v>
      </c>
      <c r="CB434">
        <v>189277.88888888891</v>
      </c>
      <c r="CC434">
        <v>254350</v>
      </c>
      <c r="CD434">
        <v>205112.5</v>
      </c>
      <c r="CE434">
        <v>258916.66666666669</v>
      </c>
      <c r="CF434">
        <v>360916.66666666669</v>
      </c>
      <c r="CG434">
        <v>559642.85714285716</v>
      </c>
      <c r="CH434">
        <v>213950.2</v>
      </c>
      <c r="CI434">
        <v>159312.5</v>
      </c>
      <c r="CJ434">
        <v>158611.11111111109</v>
      </c>
      <c r="CK434">
        <v>181944.55555555559</v>
      </c>
      <c r="CL434">
        <v>252567</v>
      </c>
      <c r="CM434">
        <v>284759.90000000002</v>
      </c>
      <c r="CN434">
        <v>202000.2</v>
      </c>
      <c r="CO434">
        <v>251000.1</v>
      </c>
      <c r="CP434">
        <v>209580.1</v>
      </c>
      <c r="CQ434">
        <v>249000.1</v>
      </c>
      <c r="CR434">
        <v>283600.09999999998</v>
      </c>
      <c r="CS434">
        <v>270538.25</v>
      </c>
      <c r="CT434">
        <v>406143</v>
      </c>
      <c r="CU434">
        <v>208701.4</v>
      </c>
      <c r="CV434">
        <v>202500.11111111109</v>
      </c>
      <c r="CW434">
        <f t="shared" si="54"/>
        <v>363307.69230769231</v>
      </c>
      <c r="CX434">
        <f t="shared" si="55"/>
        <v>317615.38461538462</v>
      </c>
      <c r="CY434">
        <f t="shared" si="56"/>
        <v>8.2000000000000011</v>
      </c>
      <c r="CZ434">
        <v>1</v>
      </c>
      <c r="DA434">
        <v>0</v>
      </c>
      <c r="DB434">
        <v>1</v>
      </c>
      <c r="DC434">
        <v>0</v>
      </c>
      <c r="DD434">
        <v>1</v>
      </c>
      <c r="DE434">
        <v>0</v>
      </c>
      <c r="DF434">
        <v>0</v>
      </c>
      <c r="DG434">
        <f t="shared" si="57"/>
        <v>896000</v>
      </c>
      <c r="DH434">
        <f t="shared" si="58"/>
        <v>233000</v>
      </c>
      <c r="DI434">
        <f t="shared" si="59"/>
        <v>3.8454935622317596</v>
      </c>
      <c r="DJ434">
        <f t="shared" si="60"/>
        <v>443000</v>
      </c>
      <c r="DK434">
        <f t="shared" si="61"/>
        <v>233000</v>
      </c>
      <c r="DL434">
        <f t="shared" si="62"/>
        <v>1.9012875536480687</v>
      </c>
      <c r="DM434">
        <v>1</v>
      </c>
      <c r="DN434">
        <v>0</v>
      </c>
      <c r="DO434" t="s">
        <v>2601</v>
      </c>
      <c r="DP434">
        <v>0</v>
      </c>
      <c r="DQ434">
        <v>1</v>
      </c>
      <c r="DR434">
        <v>0</v>
      </c>
      <c r="DS434">
        <v>0</v>
      </c>
      <c r="DT434">
        <v>0</v>
      </c>
    </row>
    <row r="435" spans="1:124" x14ac:dyDescent="0.25">
      <c r="A435" t="s">
        <v>47</v>
      </c>
      <c r="B435" t="s">
        <v>1289</v>
      </c>
      <c r="C435" t="s">
        <v>1415</v>
      </c>
      <c r="D435" t="s">
        <v>1352</v>
      </c>
      <c r="E435">
        <v>3</v>
      </c>
      <c r="F435">
        <v>466667</v>
      </c>
      <c r="G435">
        <v>440000</v>
      </c>
      <c r="H435">
        <v>693333</v>
      </c>
      <c r="I435">
        <v>1733333</v>
      </c>
      <c r="J435">
        <v>480000</v>
      </c>
      <c r="K435">
        <v>480000</v>
      </c>
      <c r="L435">
        <v>453333</v>
      </c>
      <c r="M435">
        <v>440000</v>
      </c>
      <c r="N435">
        <v>480000</v>
      </c>
      <c r="O435">
        <v>613333</v>
      </c>
      <c r="Q435">
        <v>466667</v>
      </c>
      <c r="R435">
        <v>440000</v>
      </c>
      <c r="S435">
        <v>446667</v>
      </c>
      <c r="T435">
        <v>446667</v>
      </c>
      <c r="U435">
        <v>533333</v>
      </c>
      <c r="V435">
        <v>613333</v>
      </c>
      <c r="W435">
        <v>453333</v>
      </c>
      <c r="X435">
        <v>400000</v>
      </c>
      <c r="Y435">
        <v>480000</v>
      </c>
      <c r="Z435">
        <v>480000</v>
      </c>
      <c r="AA435">
        <v>480000</v>
      </c>
      <c r="AB435">
        <v>666667</v>
      </c>
      <c r="AC435">
        <v>693333</v>
      </c>
      <c r="AD435">
        <v>480000</v>
      </c>
      <c r="AE435">
        <v>480000</v>
      </c>
      <c r="AF435">
        <v>350000</v>
      </c>
      <c r="AG435">
        <v>330000</v>
      </c>
      <c r="AH435">
        <v>520000</v>
      </c>
      <c r="AI435">
        <v>1300000</v>
      </c>
      <c r="AJ435">
        <v>360000</v>
      </c>
      <c r="AK435">
        <v>360000</v>
      </c>
      <c r="AL435">
        <v>340000</v>
      </c>
      <c r="AM435">
        <v>330000</v>
      </c>
      <c r="AN435">
        <v>360000</v>
      </c>
      <c r="AO435">
        <v>460000</v>
      </c>
      <c r="AQ435">
        <v>350000</v>
      </c>
      <c r="AR435">
        <v>330000</v>
      </c>
      <c r="AS435">
        <v>335000</v>
      </c>
      <c r="AT435">
        <v>335000</v>
      </c>
      <c r="AU435">
        <v>400000</v>
      </c>
      <c r="AV435">
        <v>460000</v>
      </c>
      <c r="AW435">
        <v>340000</v>
      </c>
      <c r="AX435">
        <v>300000</v>
      </c>
      <c r="AY435">
        <v>360000</v>
      </c>
      <c r="AZ435">
        <v>360000</v>
      </c>
      <c r="BA435">
        <v>360000</v>
      </c>
      <c r="BB435">
        <v>500000</v>
      </c>
      <c r="BC435">
        <v>520000</v>
      </c>
      <c r="BD435">
        <v>360000</v>
      </c>
      <c r="BE435">
        <v>360000</v>
      </c>
      <c r="BF435">
        <v>8.4</v>
      </c>
      <c r="BG435">
        <v>8.4</v>
      </c>
      <c r="BH435">
        <v>8.4</v>
      </c>
      <c r="BI435">
        <v>8.4</v>
      </c>
      <c r="BJ435">
        <v>8.4</v>
      </c>
      <c r="BK435">
        <v>8.4</v>
      </c>
      <c r="BL435">
        <v>8.4</v>
      </c>
      <c r="BM435">
        <v>8.4</v>
      </c>
      <c r="BN435">
        <v>8.4</v>
      </c>
      <c r="BO435">
        <v>8.4</v>
      </c>
      <c r="BP435">
        <v>8.4</v>
      </c>
      <c r="BQ435">
        <v>8.4</v>
      </c>
      <c r="BR435">
        <v>8.4</v>
      </c>
      <c r="BS435" t="s">
        <v>1455</v>
      </c>
      <c r="BT435" s="7">
        <v>-7.7899966999999997</v>
      </c>
      <c r="BU435" s="7">
        <v>110.3622553</v>
      </c>
      <c r="BV435">
        <v>1.066940183794995E-3</v>
      </c>
      <c r="BW435">
        <v>113284.9</v>
      </c>
      <c r="BX435">
        <v>132480.5</v>
      </c>
      <c r="BY435">
        <v>204132.75</v>
      </c>
      <c r="BZ435">
        <v>849072</v>
      </c>
      <c r="CA435">
        <v>141856.20000000001</v>
      </c>
      <c r="CB435">
        <v>131812.44444444441</v>
      </c>
      <c r="CC435">
        <v>122480.4</v>
      </c>
      <c r="CD435">
        <v>91069.8</v>
      </c>
      <c r="CE435">
        <v>144787.20000000001</v>
      </c>
      <c r="CF435">
        <v>205436.25</v>
      </c>
      <c r="CH435">
        <v>66500.428571428565</v>
      </c>
      <c r="CI435">
        <v>71379.444444444438</v>
      </c>
      <c r="CJ435">
        <v>128305.5</v>
      </c>
      <c r="CK435">
        <v>125556.2</v>
      </c>
      <c r="CL435">
        <v>132375</v>
      </c>
      <c r="CM435">
        <v>180500</v>
      </c>
      <c r="CN435">
        <v>124556.2</v>
      </c>
      <c r="CO435">
        <v>76173.555555555562</v>
      </c>
      <c r="CP435">
        <v>85062.444444444438</v>
      </c>
      <c r="CQ435">
        <v>116395.7777777778</v>
      </c>
      <c r="CR435">
        <v>105506.88888888891</v>
      </c>
      <c r="CS435">
        <v>204259.25</v>
      </c>
      <c r="CT435">
        <v>193000</v>
      </c>
      <c r="CU435">
        <v>90787.444444444438</v>
      </c>
      <c r="CV435">
        <v>91465.888888888891</v>
      </c>
      <c r="CW435">
        <f t="shared" si="54"/>
        <v>449166.66666666669</v>
      </c>
      <c r="CX435">
        <f t="shared" si="55"/>
        <v>383846.15384615387</v>
      </c>
      <c r="CY435">
        <f t="shared" si="56"/>
        <v>8.4000000000000021</v>
      </c>
      <c r="CZ435">
        <v>1</v>
      </c>
      <c r="DA435">
        <v>0</v>
      </c>
      <c r="DB435">
        <v>1</v>
      </c>
      <c r="DC435">
        <v>1</v>
      </c>
      <c r="DD435">
        <v>1</v>
      </c>
      <c r="DE435">
        <v>1</v>
      </c>
      <c r="DF435">
        <v>0</v>
      </c>
      <c r="DG435">
        <f t="shared" si="57"/>
        <v>1300000</v>
      </c>
      <c r="DH435">
        <f t="shared" si="58"/>
        <v>330000</v>
      </c>
      <c r="DI435">
        <f t="shared" si="59"/>
        <v>3.9393939393939394</v>
      </c>
      <c r="DJ435">
        <f t="shared" si="60"/>
        <v>520000</v>
      </c>
      <c r="DK435">
        <f t="shared" si="61"/>
        <v>300000</v>
      </c>
      <c r="DL435">
        <f t="shared" si="62"/>
        <v>1.7333333333333334</v>
      </c>
      <c r="DM435">
        <v>1</v>
      </c>
      <c r="DN435">
        <v>0</v>
      </c>
      <c r="DO435" t="s">
        <v>2601</v>
      </c>
      <c r="DP435">
        <v>0</v>
      </c>
      <c r="DQ435">
        <v>1</v>
      </c>
      <c r="DR435">
        <v>0</v>
      </c>
      <c r="DS435">
        <v>0</v>
      </c>
      <c r="DT435">
        <v>0</v>
      </c>
    </row>
    <row r="436" spans="1:124" x14ac:dyDescent="0.25">
      <c r="A436" t="s">
        <v>60</v>
      </c>
      <c r="B436" t="s">
        <v>1289</v>
      </c>
      <c r="C436" t="s">
        <v>2291</v>
      </c>
      <c r="D436" t="s">
        <v>1352</v>
      </c>
      <c r="E436">
        <v>4</v>
      </c>
      <c r="F436">
        <v>1242133</v>
      </c>
      <c r="H436">
        <v>1904000</v>
      </c>
      <c r="I436">
        <v>1904000</v>
      </c>
      <c r="J436">
        <v>867667</v>
      </c>
      <c r="K436">
        <v>2450000</v>
      </c>
      <c r="L436">
        <v>1242133</v>
      </c>
      <c r="M436">
        <v>1904000</v>
      </c>
      <c r="N436">
        <v>1242133</v>
      </c>
      <c r="Q436">
        <v>1400000</v>
      </c>
      <c r="R436">
        <v>3536000</v>
      </c>
      <c r="S436">
        <v>885933</v>
      </c>
      <c r="T436">
        <v>1540000</v>
      </c>
      <c r="U436">
        <v>1242133</v>
      </c>
      <c r="V436">
        <v>1904000</v>
      </c>
      <c r="W436">
        <v>867667</v>
      </c>
      <c r="X436">
        <v>1004667</v>
      </c>
      <c r="Y436">
        <v>913333</v>
      </c>
      <c r="Z436">
        <v>812867</v>
      </c>
      <c r="AA436">
        <v>1004667</v>
      </c>
      <c r="AB436">
        <v>1904000</v>
      </c>
      <c r="AC436">
        <v>1242133</v>
      </c>
      <c r="AD436">
        <v>913333</v>
      </c>
      <c r="AE436">
        <v>1904000</v>
      </c>
      <c r="AF436">
        <v>931600</v>
      </c>
      <c r="AH436">
        <v>1428000</v>
      </c>
      <c r="AI436">
        <v>1428000</v>
      </c>
      <c r="AJ436">
        <v>650750</v>
      </c>
      <c r="AK436">
        <v>1837500</v>
      </c>
      <c r="AL436">
        <v>931600</v>
      </c>
      <c r="AM436">
        <v>1428000</v>
      </c>
      <c r="AN436">
        <v>931600</v>
      </c>
      <c r="AQ436">
        <v>1050000</v>
      </c>
      <c r="AR436">
        <v>2652000</v>
      </c>
      <c r="AS436">
        <v>664450</v>
      </c>
      <c r="AT436">
        <v>1155000</v>
      </c>
      <c r="AU436">
        <v>931600</v>
      </c>
      <c r="AV436">
        <v>1428000</v>
      </c>
      <c r="AW436">
        <v>650750</v>
      </c>
      <c r="AX436">
        <v>753500</v>
      </c>
      <c r="AY436">
        <v>685000</v>
      </c>
      <c r="AZ436">
        <v>609650</v>
      </c>
      <c r="BA436">
        <v>753500</v>
      </c>
      <c r="BB436">
        <v>1428000</v>
      </c>
      <c r="BC436">
        <v>931600</v>
      </c>
      <c r="BD436">
        <v>685000</v>
      </c>
      <c r="BE436">
        <v>1428000</v>
      </c>
      <c r="BF436">
        <v>8.8000000000000007</v>
      </c>
      <c r="BG436">
        <v>8.8000000000000007</v>
      </c>
      <c r="BH436">
        <v>8.8000000000000007</v>
      </c>
      <c r="BI436">
        <v>8.8000000000000007</v>
      </c>
      <c r="BJ436">
        <v>8.8000000000000007</v>
      </c>
      <c r="BK436">
        <v>8.8000000000000007</v>
      </c>
      <c r="BL436">
        <v>8.8000000000000007</v>
      </c>
      <c r="BM436">
        <v>8.8000000000000007</v>
      </c>
      <c r="BN436">
        <v>8.8000000000000007</v>
      </c>
      <c r="BO436">
        <v>8.8000000000000007</v>
      </c>
      <c r="BP436">
        <v>8.8000000000000007</v>
      </c>
      <c r="BQ436">
        <v>8.8000000000000007</v>
      </c>
      <c r="BR436">
        <v>8.8000000000000007</v>
      </c>
      <c r="BS436" t="s">
        <v>1428</v>
      </c>
      <c r="BT436" s="7">
        <v>-7.7900495999999997</v>
      </c>
      <c r="BU436" s="7">
        <v>110.36444</v>
      </c>
      <c r="BV436">
        <v>9.2610152388757799E-4</v>
      </c>
      <c r="BW436">
        <v>564594.4444444445</v>
      </c>
      <c r="BY436">
        <v>1016987.6</v>
      </c>
      <c r="BZ436">
        <v>872983</v>
      </c>
      <c r="CA436">
        <v>283620.88888888888</v>
      </c>
      <c r="CB436">
        <v>1413968.7</v>
      </c>
      <c r="CC436">
        <v>581641.1</v>
      </c>
      <c r="CD436">
        <v>1169826.1000000001</v>
      </c>
      <c r="CE436">
        <v>612666</v>
      </c>
      <c r="CH436">
        <v>702649.33333333337</v>
      </c>
      <c r="CI436">
        <v>2295095.2999999998</v>
      </c>
      <c r="CJ436">
        <v>340584.4</v>
      </c>
      <c r="CK436">
        <v>829383.7</v>
      </c>
      <c r="CL436">
        <v>574037.375</v>
      </c>
      <c r="CM436">
        <v>969749.875</v>
      </c>
      <c r="CN436">
        <v>306513.7</v>
      </c>
      <c r="CO436">
        <v>409348.55555555562</v>
      </c>
      <c r="CP436">
        <v>331248.55555555562</v>
      </c>
      <c r="CQ436">
        <v>256465.22222222219</v>
      </c>
      <c r="CR436">
        <v>381193</v>
      </c>
      <c r="CS436">
        <v>1007280.555555556</v>
      </c>
      <c r="CT436">
        <v>546733.33333333337</v>
      </c>
      <c r="CU436">
        <v>328770.33333333331</v>
      </c>
      <c r="CV436">
        <v>1076915.222222222</v>
      </c>
      <c r="CW436">
        <f t="shared" si="54"/>
        <v>1326905</v>
      </c>
      <c r="CX436">
        <f t="shared" si="55"/>
        <v>931080.76923076925</v>
      </c>
      <c r="CY436">
        <f t="shared" si="56"/>
        <v>8.7999999999999989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f t="shared" si="57"/>
        <v>2652000</v>
      </c>
      <c r="DH436">
        <f t="shared" si="58"/>
        <v>650750</v>
      </c>
      <c r="DI436">
        <f t="shared" si="59"/>
        <v>4.0752977333845566</v>
      </c>
      <c r="DJ436">
        <f t="shared" si="60"/>
        <v>1428000</v>
      </c>
      <c r="DK436">
        <f t="shared" si="61"/>
        <v>609650</v>
      </c>
      <c r="DL436">
        <f t="shared" si="62"/>
        <v>2.3423275649963093</v>
      </c>
      <c r="DM436">
        <v>1</v>
      </c>
      <c r="DN436">
        <v>0</v>
      </c>
      <c r="DO436" t="s">
        <v>2601</v>
      </c>
      <c r="DP436">
        <v>0</v>
      </c>
      <c r="DQ436">
        <v>1</v>
      </c>
      <c r="DR436">
        <v>0</v>
      </c>
      <c r="DS436">
        <v>0</v>
      </c>
      <c r="DT436">
        <v>0</v>
      </c>
    </row>
    <row r="437" spans="1:124" x14ac:dyDescent="0.25">
      <c r="A437" t="s">
        <v>445</v>
      </c>
      <c r="B437" t="s">
        <v>1316</v>
      </c>
      <c r="C437" t="s">
        <v>1869</v>
      </c>
      <c r="D437" t="s">
        <v>1352</v>
      </c>
      <c r="E437">
        <v>0</v>
      </c>
      <c r="F437">
        <v>400000</v>
      </c>
      <c r="G437">
        <v>665333</v>
      </c>
      <c r="H437">
        <v>366000</v>
      </c>
      <c r="I437">
        <v>1332000</v>
      </c>
      <c r="J437">
        <v>322000</v>
      </c>
      <c r="K437">
        <v>322000</v>
      </c>
      <c r="L437">
        <v>322000</v>
      </c>
      <c r="M437">
        <v>322000</v>
      </c>
      <c r="N437">
        <v>322000</v>
      </c>
      <c r="O437">
        <v>366000</v>
      </c>
      <c r="P437">
        <v>366000</v>
      </c>
      <c r="Q437">
        <v>353333</v>
      </c>
      <c r="R437">
        <v>321644</v>
      </c>
      <c r="S437">
        <v>322000</v>
      </c>
      <c r="T437">
        <v>322000</v>
      </c>
      <c r="U437">
        <v>366000</v>
      </c>
      <c r="W437">
        <v>322000</v>
      </c>
      <c r="X437">
        <v>321333</v>
      </c>
      <c r="Y437">
        <v>321333</v>
      </c>
      <c r="Z437">
        <v>321333</v>
      </c>
      <c r="AA437">
        <v>321333</v>
      </c>
      <c r="AB437">
        <v>1800000</v>
      </c>
      <c r="AC437">
        <v>362000</v>
      </c>
      <c r="AD437">
        <v>321333</v>
      </c>
      <c r="AE437">
        <v>321333</v>
      </c>
      <c r="AF437">
        <v>300000</v>
      </c>
      <c r="AG437">
        <v>499000</v>
      </c>
      <c r="AH437">
        <v>274500</v>
      </c>
      <c r="AI437">
        <v>999000</v>
      </c>
      <c r="AJ437">
        <v>241500</v>
      </c>
      <c r="AK437">
        <v>241500</v>
      </c>
      <c r="AL437">
        <v>241500</v>
      </c>
      <c r="AM437">
        <v>241500</v>
      </c>
      <c r="AN437">
        <v>241500</v>
      </c>
      <c r="AO437">
        <v>274500</v>
      </c>
      <c r="AP437">
        <v>274500</v>
      </c>
      <c r="AQ437">
        <v>265000</v>
      </c>
      <c r="AR437">
        <v>241233</v>
      </c>
      <c r="AS437">
        <v>241500</v>
      </c>
      <c r="AT437">
        <v>241500</v>
      </c>
      <c r="AU437">
        <v>274500</v>
      </c>
      <c r="AW437">
        <v>241500</v>
      </c>
      <c r="AX437">
        <v>241000</v>
      </c>
      <c r="AY437">
        <v>241000</v>
      </c>
      <c r="AZ437">
        <v>241000</v>
      </c>
      <c r="BA437">
        <v>241000</v>
      </c>
      <c r="BB437">
        <v>1350000</v>
      </c>
      <c r="BC437">
        <v>271500</v>
      </c>
      <c r="BD437">
        <v>241000</v>
      </c>
      <c r="BE437">
        <v>241000</v>
      </c>
      <c r="BF437">
        <v>8.6</v>
      </c>
      <c r="BG437">
        <v>8.6</v>
      </c>
      <c r="BH437">
        <v>8.6</v>
      </c>
      <c r="BI437">
        <v>8.6</v>
      </c>
      <c r="BJ437">
        <v>8.6</v>
      </c>
      <c r="BK437">
        <v>8.6</v>
      </c>
      <c r="BL437">
        <v>8.6</v>
      </c>
      <c r="BM437">
        <v>8.6</v>
      </c>
      <c r="BN437">
        <v>8.6</v>
      </c>
      <c r="BO437">
        <v>8.6</v>
      </c>
      <c r="BP437">
        <v>8.6</v>
      </c>
      <c r="BQ437">
        <v>8.6</v>
      </c>
      <c r="BR437">
        <v>8.6</v>
      </c>
      <c r="BS437" t="s">
        <v>1446</v>
      </c>
      <c r="BT437" s="7">
        <v>-7.8316094999999999</v>
      </c>
      <c r="BU437" s="7">
        <v>110.3384543</v>
      </c>
      <c r="BV437">
        <v>1.9028007371270649E-2</v>
      </c>
      <c r="BW437">
        <v>100009.2</v>
      </c>
      <c r="BX437">
        <v>303952</v>
      </c>
      <c r="BY437">
        <v>139872.4</v>
      </c>
      <c r="BZ437">
        <v>748807.3</v>
      </c>
      <c r="CA437">
        <v>54301.9</v>
      </c>
      <c r="CB437">
        <v>56048.7</v>
      </c>
      <c r="CC437">
        <v>56525.8</v>
      </c>
      <c r="CD437">
        <v>57072.5</v>
      </c>
      <c r="CE437">
        <v>55336.6</v>
      </c>
      <c r="CF437">
        <v>65053.222222222219</v>
      </c>
      <c r="CG437">
        <v>56999.25</v>
      </c>
      <c r="CH437">
        <v>73658.75</v>
      </c>
      <c r="CI437">
        <v>62569.599999999999</v>
      </c>
      <c r="CJ437">
        <v>55682.3</v>
      </c>
      <c r="CK437">
        <v>53940</v>
      </c>
      <c r="CL437">
        <v>72221</v>
      </c>
      <c r="CN437">
        <v>50210.9</v>
      </c>
      <c r="CO437">
        <v>53978.444444444453</v>
      </c>
      <c r="CP437">
        <v>64301</v>
      </c>
      <c r="CQ437">
        <v>64301</v>
      </c>
      <c r="CR437">
        <v>47379</v>
      </c>
      <c r="CS437">
        <v>1112407.222222222</v>
      </c>
      <c r="CT437">
        <v>98809</v>
      </c>
      <c r="CU437">
        <v>63091</v>
      </c>
      <c r="CV437">
        <v>68530.600000000006</v>
      </c>
      <c r="CW437">
        <f t="shared" si="54"/>
        <v>333479.46153846156</v>
      </c>
      <c r="CX437">
        <f t="shared" si="55"/>
        <v>338875</v>
      </c>
      <c r="CY437">
        <f t="shared" si="56"/>
        <v>8.5999999999999979</v>
      </c>
      <c r="CZ437">
        <v>1</v>
      </c>
      <c r="DA437">
        <v>1</v>
      </c>
      <c r="DB437">
        <v>1</v>
      </c>
      <c r="DC437">
        <v>0</v>
      </c>
      <c r="DD437">
        <v>1</v>
      </c>
      <c r="DE437">
        <v>1</v>
      </c>
      <c r="DF437">
        <v>1</v>
      </c>
      <c r="DG437">
        <f t="shared" si="57"/>
        <v>999000</v>
      </c>
      <c r="DH437">
        <f t="shared" si="58"/>
        <v>241233</v>
      </c>
      <c r="DI437">
        <f t="shared" si="59"/>
        <v>4.1412244593401404</v>
      </c>
      <c r="DJ437">
        <f t="shared" si="60"/>
        <v>1350000</v>
      </c>
      <c r="DK437">
        <f t="shared" si="61"/>
        <v>241000</v>
      </c>
      <c r="DL437">
        <f t="shared" si="62"/>
        <v>5.601659751037344</v>
      </c>
      <c r="DM437">
        <v>1</v>
      </c>
      <c r="DN437">
        <v>0</v>
      </c>
      <c r="DO437" t="s">
        <v>2602</v>
      </c>
      <c r="DP437">
        <v>0</v>
      </c>
      <c r="DQ437">
        <v>0</v>
      </c>
      <c r="DR437">
        <v>1</v>
      </c>
      <c r="DS437">
        <v>0</v>
      </c>
      <c r="DT437">
        <v>0</v>
      </c>
    </row>
    <row r="438" spans="1:124" x14ac:dyDescent="0.25">
      <c r="A438" t="s">
        <v>234</v>
      </c>
      <c r="B438" t="s">
        <v>1289</v>
      </c>
      <c r="C438" t="s">
        <v>2391</v>
      </c>
      <c r="D438" t="s">
        <v>1352</v>
      </c>
      <c r="E438">
        <v>0</v>
      </c>
      <c r="F438">
        <v>337333</v>
      </c>
      <c r="G438">
        <v>404000</v>
      </c>
      <c r="H438">
        <v>537333</v>
      </c>
      <c r="I438">
        <v>604000</v>
      </c>
      <c r="J438">
        <v>404000</v>
      </c>
      <c r="K438">
        <v>404000</v>
      </c>
      <c r="L438">
        <v>337333</v>
      </c>
      <c r="M438">
        <v>310667</v>
      </c>
      <c r="N438">
        <v>337333</v>
      </c>
      <c r="O438">
        <v>624000</v>
      </c>
      <c r="P438">
        <v>1289333</v>
      </c>
      <c r="Q438">
        <v>404000</v>
      </c>
      <c r="R438">
        <v>398667</v>
      </c>
      <c r="S438">
        <v>470667</v>
      </c>
      <c r="T438">
        <v>470667</v>
      </c>
      <c r="U438">
        <v>537333</v>
      </c>
      <c r="V438">
        <v>537333</v>
      </c>
      <c r="W438">
        <v>337333</v>
      </c>
      <c r="X438">
        <v>404000</v>
      </c>
      <c r="Y438">
        <v>404000</v>
      </c>
      <c r="Z438">
        <v>404000</v>
      </c>
      <c r="AA438">
        <v>404000</v>
      </c>
      <c r="AB438">
        <v>470667</v>
      </c>
      <c r="AC438">
        <v>537333</v>
      </c>
      <c r="AD438">
        <v>404000</v>
      </c>
      <c r="AE438">
        <v>404000</v>
      </c>
      <c r="AF438">
        <v>253000</v>
      </c>
      <c r="AG438">
        <v>303000</v>
      </c>
      <c r="AH438">
        <v>403000</v>
      </c>
      <c r="AI438">
        <v>453000</v>
      </c>
      <c r="AJ438">
        <v>303000</v>
      </c>
      <c r="AK438">
        <v>303000</v>
      </c>
      <c r="AL438">
        <v>253000</v>
      </c>
      <c r="AM438">
        <v>233000</v>
      </c>
      <c r="AN438">
        <v>253000</v>
      </c>
      <c r="AO438">
        <v>468000</v>
      </c>
      <c r="AP438">
        <v>967000</v>
      </c>
      <c r="AQ438">
        <v>303000</v>
      </c>
      <c r="AR438">
        <v>299000</v>
      </c>
      <c r="AS438">
        <v>353000</v>
      </c>
      <c r="AT438">
        <v>353000</v>
      </c>
      <c r="AU438">
        <v>403000</v>
      </c>
      <c r="AV438">
        <v>403000</v>
      </c>
      <c r="AW438">
        <v>253000</v>
      </c>
      <c r="AX438">
        <v>303000</v>
      </c>
      <c r="AY438">
        <v>303000</v>
      </c>
      <c r="AZ438">
        <v>303000</v>
      </c>
      <c r="BA438">
        <v>303000</v>
      </c>
      <c r="BB438">
        <v>353000</v>
      </c>
      <c r="BC438">
        <v>403000</v>
      </c>
      <c r="BD438">
        <v>303000</v>
      </c>
      <c r="BE438">
        <v>303000</v>
      </c>
      <c r="BF438">
        <v>8.8000000000000007</v>
      </c>
      <c r="BG438">
        <v>8.8000000000000007</v>
      </c>
      <c r="BH438">
        <v>8.8000000000000007</v>
      </c>
      <c r="BI438">
        <v>8.8000000000000007</v>
      </c>
      <c r="BJ438">
        <v>8.8000000000000007</v>
      </c>
      <c r="BK438">
        <v>8.8000000000000007</v>
      </c>
      <c r="BL438">
        <v>8.8000000000000007</v>
      </c>
      <c r="BM438">
        <v>8.8000000000000007</v>
      </c>
      <c r="BN438">
        <v>8.8000000000000007</v>
      </c>
      <c r="BO438">
        <v>8.8000000000000007</v>
      </c>
      <c r="BP438">
        <v>8.8000000000000007</v>
      </c>
      <c r="BQ438">
        <v>8.8000000000000007</v>
      </c>
      <c r="BR438">
        <v>8.8000000000000007</v>
      </c>
      <c r="BS438" t="s">
        <v>1439</v>
      </c>
      <c r="BT438" s="7">
        <v>-7.7924144000000002</v>
      </c>
      <c r="BU438" s="7">
        <v>110.3642548</v>
      </c>
      <c r="BV438">
        <v>8.682326584902386E-4</v>
      </c>
      <c r="BW438">
        <v>112200</v>
      </c>
      <c r="BX438">
        <v>123777.88888888891</v>
      </c>
      <c r="BY438">
        <v>121416.6666666667</v>
      </c>
      <c r="BZ438">
        <v>254333.33333333331</v>
      </c>
      <c r="CA438">
        <v>123800</v>
      </c>
      <c r="CB438">
        <v>65279.9</v>
      </c>
      <c r="CC438">
        <v>85570</v>
      </c>
      <c r="CD438">
        <v>98850</v>
      </c>
      <c r="CE438">
        <v>77744.444444444438</v>
      </c>
      <c r="CF438">
        <v>184967.8</v>
      </c>
      <c r="CG438">
        <v>500175.25</v>
      </c>
      <c r="CH438">
        <v>71777.666666666672</v>
      </c>
      <c r="CI438">
        <v>89570</v>
      </c>
      <c r="CJ438">
        <v>103500</v>
      </c>
      <c r="CK438">
        <v>94355</v>
      </c>
      <c r="CL438">
        <v>119061.11111111109</v>
      </c>
      <c r="CM438">
        <v>144968.75</v>
      </c>
      <c r="CN438">
        <v>89900</v>
      </c>
      <c r="CO438">
        <v>95225</v>
      </c>
      <c r="CP438">
        <v>97125</v>
      </c>
      <c r="CQ438">
        <v>102448</v>
      </c>
      <c r="CR438">
        <v>107448</v>
      </c>
      <c r="CS438">
        <v>121406.25</v>
      </c>
      <c r="CT438">
        <v>132472.5</v>
      </c>
      <c r="CU438">
        <v>94575</v>
      </c>
      <c r="CV438">
        <v>94575</v>
      </c>
      <c r="CW438">
        <f t="shared" si="54"/>
        <v>368769.23076923075</v>
      </c>
      <c r="CX438">
        <f t="shared" si="55"/>
        <v>333769.23076923075</v>
      </c>
      <c r="CY438">
        <f t="shared" si="56"/>
        <v>8.7999999999999989</v>
      </c>
      <c r="CZ438">
        <v>1</v>
      </c>
      <c r="DA438">
        <v>1</v>
      </c>
      <c r="DB438">
        <v>1</v>
      </c>
      <c r="DC438">
        <v>0</v>
      </c>
      <c r="DD438">
        <v>1</v>
      </c>
      <c r="DE438">
        <v>1</v>
      </c>
      <c r="DF438">
        <v>0</v>
      </c>
      <c r="DG438">
        <f t="shared" si="57"/>
        <v>967000</v>
      </c>
      <c r="DH438">
        <f t="shared" si="58"/>
        <v>233000</v>
      </c>
      <c r="DI438">
        <f t="shared" si="59"/>
        <v>4.1502145922746783</v>
      </c>
      <c r="DJ438">
        <f t="shared" si="60"/>
        <v>403000</v>
      </c>
      <c r="DK438">
        <f t="shared" si="61"/>
        <v>253000</v>
      </c>
      <c r="DL438">
        <f t="shared" si="62"/>
        <v>1.5928853754940711</v>
      </c>
      <c r="DM438">
        <v>1</v>
      </c>
      <c r="DN438">
        <v>0</v>
      </c>
      <c r="DO438" t="s">
        <v>2601</v>
      </c>
      <c r="DP438">
        <v>0</v>
      </c>
      <c r="DQ438">
        <v>1</v>
      </c>
      <c r="DR438">
        <v>0</v>
      </c>
      <c r="DS438">
        <v>0</v>
      </c>
      <c r="DT438">
        <v>0</v>
      </c>
    </row>
    <row r="439" spans="1:124" x14ac:dyDescent="0.25">
      <c r="A439" t="s">
        <v>35</v>
      </c>
      <c r="B439" t="s">
        <v>1289</v>
      </c>
      <c r="C439" t="s">
        <v>1657</v>
      </c>
      <c r="D439" t="s">
        <v>1352</v>
      </c>
      <c r="E439">
        <v>4</v>
      </c>
      <c r="F439">
        <v>1519000</v>
      </c>
      <c r="G439">
        <v>3840000</v>
      </c>
      <c r="I439">
        <v>3840000</v>
      </c>
      <c r="J439">
        <v>1094000</v>
      </c>
      <c r="K439">
        <v>1386000</v>
      </c>
      <c r="L439">
        <v>1519000</v>
      </c>
      <c r="M439">
        <v>4630000</v>
      </c>
      <c r="N439">
        <v>3840000</v>
      </c>
      <c r="P439">
        <v>2686000</v>
      </c>
      <c r="Q439">
        <v>1215000</v>
      </c>
      <c r="R439">
        <v>3840000</v>
      </c>
      <c r="S439">
        <v>1094000</v>
      </c>
      <c r="T439">
        <v>1500000</v>
      </c>
      <c r="V439">
        <v>1710000</v>
      </c>
      <c r="W439">
        <v>1094000</v>
      </c>
      <c r="X439">
        <v>1094000</v>
      </c>
      <c r="Y439">
        <v>1094000</v>
      </c>
      <c r="AC439">
        <v>1710000</v>
      </c>
      <c r="AD439">
        <v>1215000</v>
      </c>
      <c r="AE439">
        <v>1215000</v>
      </c>
      <c r="AF439">
        <v>911400</v>
      </c>
      <c r="AG439">
        <v>2304000</v>
      </c>
      <c r="AI439">
        <v>2304000</v>
      </c>
      <c r="AJ439">
        <v>656400</v>
      </c>
      <c r="AK439">
        <v>831600</v>
      </c>
      <c r="AL439">
        <v>911400</v>
      </c>
      <c r="AM439">
        <v>2778000</v>
      </c>
      <c r="AN439">
        <v>2304000</v>
      </c>
      <c r="AP439">
        <v>1611600</v>
      </c>
      <c r="AQ439">
        <v>729000</v>
      </c>
      <c r="AR439">
        <v>2688000</v>
      </c>
      <c r="AS439">
        <v>656400</v>
      </c>
      <c r="AT439">
        <v>900000</v>
      </c>
      <c r="AV439">
        <v>1026000</v>
      </c>
      <c r="AW439">
        <v>656400</v>
      </c>
      <c r="AX439">
        <v>743920</v>
      </c>
      <c r="AY439">
        <v>743920</v>
      </c>
      <c r="BC439">
        <v>1162800</v>
      </c>
      <c r="BD439">
        <v>826200</v>
      </c>
      <c r="BE439">
        <v>826200</v>
      </c>
      <c r="BF439">
        <v>8.6</v>
      </c>
      <c r="BG439">
        <v>8.6</v>
      </c>
      <c r="BI439">
        <v>8.6</v>
      </c>
      <c r="BJ439">
        <v>8.6</v>
      </c>
      <c r="BK439">
        <v>8.6</v>
      </c>
      <c r="BL439">
        <v>8.6</v>
      </c>
      <c r="BM439">
        <v>8.6</v>
      </c>
      <c r="BN439">
        <v>8.6</v>
      </c>
      <c r="BP439">
        <v>8.6</v>
      </c>
      <c r="BQ439">
        <v>8.6</v>
      </c>
      <c r="BR439">
        <v>8.6</v>
      </c>
      <c r="BS439" t="s">
        <v>1446</v>
      </c>
      <c r="BT439" s="7">
        <v>-7.7907738999999996</v>
      </c>
      <c r="BU439" s="7">
        <v>110.3669508</v>
      </c>
      <c r="BV439">
        <v>1.9175900945274521E-3</v>
      </c>
      <c r="BW439">
        <v>572062.5</v>
      </c>
      <c r="BX439">
        <v>2013414.142857143</v>
      </c>
      <c r="BZ439">
        <v>2029000</v>
      </c>
      <c r="CA439">
        <v>312725</v>
      </c>
      <c r="CB439">
        <v>569411</v>
      </c>
      <c r="CC439">
        <v>528539.9</v>
      </c>
      <c r="CD439">
        <v>2227187.375</v>
      </c>
      <c r="CE439">
        <v>2008362.375</v>
      </c>
      <c r="CG439">
        <v>1336600</v>
      </c>
      <c r="CH439">
        <v>364710.1</v>
      </c>
      <c r="CI439">
        <v>2344388.777777778</v>
      </c>
      <c r="CJ439">
        <v>365055.44444444438</v>
      </c>
      <c r="CK439">
        <v>603099.88888888888</v>
      </c>
      <c r="CM439">
        <v>595555.4444444445</v>
      </c>
      <c r="CN439">
        <v>336590.1</v>
      </c>
      <c r="CO439">
        <v>448605.9</v>
      </c>
      <c r="CP439">
        <v>395785.9</v>
      </c>
      <c r="CT439">
        <v>592485.85714285716</v>
      </c>
      <c r="CU439">
        <v>462515</v>
      </c>
      <c r="CV439">
        <v>510487.375</v>
      </c>
      <c r="CW439">
        <f t="shared" si="54"/>
        <v>1639036.3636363635</v>
      </c>
      <c r="CX439">
        <f t="shared" si="55"/>
        <v>837982.22222222225</v>
      </c>
      <c r="CY439">
        <f t="shared" si="56"/>
        <v>8.5999999999999979</v>
      </c>
      <c r="CZ439">
        <v>1</v>
      </c>
      <c r="DA439">
        <v>1</v>
      </c>
      <c r="DB439">
        <v>1</v>
      </c>
      <c r="DC439">
        <v>0</v>
      </c>
      <c r="DD439">
        <v>1</v>
      </c>
      <c r="DE439">
        <v>1</v>
      </c>
      <c r="DF439">
        <v>1</v>
      </c>
      <c r="DG439">
        <f t="shared" si="57"/>
        <v>2778000</v>
      </c>
      <c r="DH439">
        <f t="shared" si="58"/>
        <v>656400</v>
      </c>
      <c r="DI439">
        <f t="shared" si="59"/>
        <v>4.2321755027422308</v>
      </c>
      <c r="DJ439">
        <f t="shared" si="60"/>
        <v>1162800</v>
      </c>
      <c r="DK439">
        <f t="shared" si="61"/>
        <v>656400</v>
      </c>
      <c r="DL439">
        <f t="shared" si="62"/>
        <v>1.7714808043875685</v>
      </c>
      <c r="DM439">
        <v>1</v>
      </c>
      <c r="DN439">
        <v>0</v>
      </c>
      <c r="DO439" t="s">
        <v>2601</v>
      </c>
      <c r="DP439">
        <v>0</v>
      </c>
      <c r="DQ439">
        <v>1</v>
      </c>
      <c r="DR439">
        <v>0</v>
      </c>
      <c r="DS439">
        <v>0</v>
      </c>
      <c r="DT439">
        <v>0</v>
      </c>
    </row>
    <row r="440" spans="1:124" x14ac:dyDescent="0.25">
      <c r="A440" t="s">
        <v>194</v>
      </c>
      <c r="B440" t="s">
        <v>1327</v>
      </c>
      <c r="C440" t="s">
        <v>1627</v>
      </c>
      <c r="D440" t="s">
        <v>1352</v>
      </c>
      <c r="E440">
        <v>3</v>
      </c>
      <c r="F440">
        <v>453333</v>
      </c>
      <c r="G440">
        <v>861333</v>
      </c>
      <c r="H440">
        <v>1224000</v>
      </c>
      <c r="I440">
        <v>1847160</v>
      </c>
      <c r="J440">
        <v>525867</v>
      </c>
      <c r="K440">
        <v>453333</v>
      </c>
      <c r="L440">
        <v>426133</v>
      </c>
      <c r="M440">
        <v>426133</v>
      </c>
      <c r="N440">
        <v>1847160</v>
      </c>
      <c r="O440">
        <v>1224000</v>
      </c>
      <c r="P440">
        <v>861333</v>
      </c>
      <c r="Q440">
        <v>525867</v>
      </c>
      <c r="R440">
        <v>525867</v>
      </c>
      <c r="S440">
        <v>525867</v>
      </c>
      <c r="T440">
        <v>1224000</v>
      </c>
      <c r="U440">
        <v>1224000</v>
      </c>
      <c r="V440">
        <v>861333</v>
      </c>
      <c r="W440">
        <v>453333</v>
      </c>
      <c r="X440">
        <v>612000</v>
      </c>
      <c r="Y440">
        <v>612000</v>
      </c>
      <c r="Z440">
        <v>525867</v>
      </c>
      <c r="AA440">
        <v>612000</v>
      </c>
      <c r="AB440">
        <v>525867</v>
      </c>
      <c r="AC440">
        <v>861333</v>
      </c>
      <c r="AD440">
        <v>612000</v>
      </c>
      <c r="AE440">
        <v>612000</v>
      </c>
      <c r="AF440">
        <v>340000</v>
      </c>
      <c r="AG440">
        <v>646000</v>
      </c>
      <c r="AH440">
        <v>918000</v>
      </c>
      <c r="AI440">
        <v>1385370</v>
      </c>
      <c r="AJ440">
        <v>394400</v>
      </c>
      <c r="AK440">
        <v>340000</v>
      </c>
      <c r="AL440">
        <v>319600</v>
      </c>
      <c r="AM440">
        <v>319600</v>
      </c>
      <c r="AN440">
        <v>1385370</v>
      </c>
      <c r="AO440">
        <v>918000</v>
      </c>
      <c r="AP440">
        <v>646000</v>
      </c>
      <c r="AQ440">
        <v>394400</v>
      </c>
      <c r="AR440">
        <v>394400</v>
      </c>
      <c r="AS440">
        <v>394400</v>
      </c>
      <c r="AT440">
        <v>918000</v>
      </c>
      <c r="AU440">
        <v>918000</v>
      </c>
      <c r="AV440">
        <v>646000</v>
      </c>
      <c r="AW440">
        <v>340000</v>
      </c>
      <c r="AX440">
        <v>459000</v>
      </c>
      <c r="AY440">
        <v>459000</v>
      </c>
      <c r="AZ440">
        <v>394400</v>
      </c>
      <c r="BA440">
        <v>459000</v>
      </c>
      <c r="BB440">
        <v>394400</v>
      </c>
      <c r="BC440">
        <v>646000</v>
      </c>
      <c r="BD440">
        <v>459000</v>
      </c>
      <c r="BE440">
        <v>459000</v>
      </c>
      <c r="BF440">
        <v>8.6999999999999993</v>
      </c>
      <c r="BG440">
        <v>8.6999999999999993</v>
      </c>
      <c r="BH440">
        <v>8.6999999999999993</v>
      </c>
      <c r="BI440">
        <v>8.6999999999999993</v>
      </c>
      <c r="BJ440">
        <v>8.6999999999999993</v>
      </c>
      <c r="BK440">
        <v>8.6999999999999993</v>
      </c>
      <c r="BL440">
        <v>8.6999999999999993</v>
      </c>
      <c r="BM440">
        <v>8.6999999999999993</v>
      </c>
      <c r="BN440">
        <v>8.6999999999999993</v>
      </c>
      <c r="BO440">
        <v>8.6999999999999993</v>
      </c>
      <c r="BP440">
        <v>8.6999999999999993</v>
      </c>
      <c r="BQ440">
        <v>8.6999999999999993</v>
      </c>
      <c r="BR440">
        <v>8.6999999999999993</v>
      </c>
      <c r="BS440" t="s">
        <v>1445</v>
      </c>
      <c r="BT440" s="7">
        <v>-7.7857589999999997</v>
      </c>
      <c r="BU440" s="7">
        <v>110.3697952</v>
      </c>
      <c r="BV440">
        <v>3.447840716424276E-3</v>
      </c>
      <c r="BW440">
        <v>292046.90000000002</v>
      </c>
      <c r="BX440">
        <v>573004.125</v>
      </c>
      <c r="BY440">
        <v>529017.25</v>
      </c>
      <c r="BZ440">
        <v>719649.42857142852</v>
      </c>
      <c r="CA440">
        <v>251938.8</v>
      </c>
      <c r="CB440">
        <v>331973.90000000002</v>
      </c>
      <c r="CC440">
        <v>346833.3</v>
      </c>
      <c r="CD440">
        <v>320487.3</v>
      </c>
      <c r="CE440">
        <v>810601.875</v>
      </c>
      <c r="CF440">
        <v>396942.55555555562</v>
      </c>
      <c r="CG440">
        <v>517691.85714285722</v>
      </c>
      <c r="CH440">
        <v>201008.8</v>
      </c>
      <c r="CI440">
        <v>214093.6</v>
      </c>
      <c r="CJ440">
        <v>245001.8</v>
      </c>
      <c r="CK440">
        <v>444454.3</v>
      </c>
      <c r="CL440">
        <v>395504.88888888888</v>
      </c>
      <c r="CM440">
        <v>259033.4</v>
      </c>
      <c r="CN440">
        <v>273965.3</v>
      </c>
      <c r="CO440">
        <v>261427.5</v>
      </c>
      <c r="CP440">
        <v>261427.5</v>
      </c>
      <c r="CQ440">
        <v>271098.2</v>
      </c>
      <c r="CR440">
        <v>310074</v>
      </c>
      <c r="CS440">
        <v>455544.2</v>
      </c>
      <c r="CT440">
        <v>544723.4444444445</v>
      </c>
      <c r="CU440">
        <v>196134.2</v>
      </c>
      <c r="CV440">
        <v>217828.1</v>
      </c>
      <c r="CW440">
        <f t="shared" si="54"/>
        <v>646241.5384615385</v>
      </c>
      <c r="CX440">
        <f t="shared" si="55"/>
        <v>534323.07692307688</v>
      </c>
      <c r="CY440">
        <f t="shared" si="56"/>
        <v>8.7000000000000011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0</v>
      </c>
      <c r="DG440">
        <f t="shared" si="57"/>
        <v>1385370</v>
      </c>
      <c r="DH440">
        <f t="shared" si="58"/>
        <v>319600</v>
      </c>
      <c r="DI440">
        <f t="shared" si="59"/>
        <v>4.3346996245306633</v>
      </c>
      <c r="DJ440">
        <f t="shared" si="60"/>
        <v>918000</v>
      </c>
      <c r="DK440">
        <f t="shared" si="61"/>
        <v>340000</v>
      </c>
      <c r="DL440">
        <f t="shared" si="62"/>
        <v>2.7</v>
      </c>
      <c r="DM440">
        <v>1</v>
      </c>
      <c r="DN440">
        <v>0</v>
      </c>
      <c r="DO440" t="s">
        <v>2601</v>
      </c>
      <c r="DP440">
        <v>0</v>
      </c>
      <c r="DQ440">
        <v>1</v>
      </c>
      <c r="DR440">
        <v>0</v>
      </c>
      <c r="DS440">
        <v>0</v>
      </c>
      <c r="DT440">
        <v>0</v>
      </c>
    </row>
    <row r="441" spans="1:124" x14ac:dyDescent="0.25">
      <c r="A441" t="s">
        <v>61</v>
      </c>
      <c r="B441" t="s">
        <v>1302</v>
      </c>
      <c r="C441" t="s">
        <v>1655</v>
      </c>
      <c r="D441" t="s">
        <v>1352</v>
      </c>
      <c r="E441">
        <v>4</v>
      </c>
      <c r="F441">
        <v>1850667</v>
      </c>
      <c r="G441">
        <v>4917333</v>
      </c>
      <c r="H441">
        <v>4917333</v>
      </c>
      <c r="I441">
        <v>1184000</v>
      </c>
      <c r="J441">
        <v>1250667</v>
      </c>
      <c r="K441">
        <v>1184000</v>
      </c>
      <c r="L441">
        <v>1050667</v>
      </c>
      <c r="M441">
        <v>1090667</v>
      </c>
      <c r="N441">
        <v>1317333</v>
      </c>
      <c r="O441">
        <v>4917333</v>
      </c>
      <c r="P441">
        <v>2117333</v>
      </c>
      <c r="Q441">
        <v>1050667</v>
      </c>
      <c r="R441">
        <v>1064000</v>
      </c>
      <c r="S441">
        <v>1050667</v>
      </c>
      <c r="T441">
        <v>1050667</v>
      </c>
      <c r="U441">
        <v>1050667</v>
      </c>
      <c r="V441">
        <v>1050667</v>
      </c>
      <c r="W441">
        <v>1050667</v>
      </c>
      <c r="X441">
        <v>1050667</v>
      </c>
      <c r="Y441">
        <v>1050667</v>
      </c>
      <c r="Z441">
        <v>1050667</v>
      </c>
      <c r="AA441">
        <v>1050667</v>
      </c>
      <c r="AB441">
        <v>1090667</v>
      </c>
      <c r="AC441">
        <v>1090667</v>
      </c>
      <c r="AD441">
        <v>1090667</v>
      </c>
      <c r="AE441">
        <v>1050667</v>
      </c>
      <c r="AF441">
        <v>1388000</v>
      </c>
      <c r="AG441">
        <v>3688000</v>
      </c>
      <c r="AH441">
        <v>3688000</v>
      </c>
      <c r="AI441">
        <v>888000</v>
      </c>
      <c r="AJ441">
        <v>938000</v>
      </c>
      <c r="AK441">
        <v>888000</v>
      </c>
      <c r="AL441">
        <v>788000</v>
      </c>
      <c r="AM441">
        <v>818000</v>
      </c>
      <c r="AN441">
        <v>988000</v>
      </c>
      <c r="AO441">
        <v>3688000</v>
      </c>
      <c r="AP441">
        <v>1588000</v>
      </c>
      <c r="AQ441">
        <v>788000</v>
      </c>
      <c r="AR441">
        <v>798000</v>
      </c>
      <c r="AS441">
        <v>788000</v>
      </c>
      <c r="AT441">
        <v>788000</v>
      </c>
      <c r="AU441">
        <v>788000</v>
      </c>
      <c r="AV441">
        <v>788000</v>
      </c>
      <c r="AW441">
        <v>788000</v>
      </c>
      <c r="AX441">
        <v>788000</v>
      </c>
      <c r="AY441">
        <v>788000</v>
      </c>
      <c r="AZ441">
        <v>788000</v>
      </c>
      <c r="BA441">
        <v>788000</v>
      </c>
      <c r="BB441">
        <v>818000</v>
      </c>
      <c r="BC441">
        <v>818000</v>
      </c>
      <c r="BD441">
        <v>818000</v>
      </c>
      <c r="BE441">
        <v>788000</v>
      </c>
      <c r="BF441">
        <v>9</v>
      </c>
      <c r="BG441">
        <v>9</v>
      </c>
      <c r="BH441">
        <v>9</v>
      </c>
      <c r="BI441">
        <v>9</v>
      </c>
      <c r="BJ441">
        <v>9</v>
      </c>
      <c r="BK441">
        <v>9</v>
      </c>
      <c r="BL441">
        <v>9</v>
      </c>
      <c r="BM441">
        <v>9</v>
      </c>
      <c r="BN441">
        <v>9</v>
      </c>
      <c r="BO441">
        <v>9</v>
      </c>
      <c r="BP441">
        <v>9</v>
      </c>
      <c r="BQ441">
        <v>9</v>
      </c>
      <c r="BR441">
        <v>9</v>
      </c>
      <c r="BS441" t="s">
        <v>1428</v>
      </c>
      <c r="BT441" s="7">
        <v>-7.7836188999999996</v>
      </c>
      <c r="BU441" s="7">
        <v>110.4005058</v>
      </c>
      <c r="BV441">
        <v>3.7280615754887712E-3</v>
      </c>
      <c r="BW441">
        <v>1062551.2</v>
      </c>
      <c r="BX441">
        <v>3464255.333333333</v>
      </c>
      <c r="BY441">
        <v>3266895.2</v>
      </c>
      <c r="BZ441">
        <v>609964.6</v>
      </c>
      <c r="CA441">
        <v>710701.77777777775</v>
      </c>
      <c r="CB441">
        <v>670073.5555555555</v>
      </c>
      <c r="CC441">
        <v>572121.77777777775</v>
      </c>
      <c r="CD441">
        <v>691495.88888888888</v>
      </c>
      <c r="CE441">
        <v>727766.22222222225</v>
      </c>
      <c r="CF441">
        <v>3232260.777777778</v>
      </c>
      <c r="CG441">
        <v>1164271.111111111</v>
      </c>
      <c r="CH441">
        <v>591836.69999999995</v>
      </c>
      <c r="CI441">
        <v>604688.88888888888</v>
      </c>
      <c r="CJ441">
        <v>551567.33333333337</v>
      </c>
      <c r="CK441">
        <v>564318.88888888888</v>
      </c>
      <c r="CL441">
        <v>553169.33333333337</v>
      </c>
      <c r="CM441">
        <v>558330.19999999995</v>
      </c>
      <c r="CN441">
        <v>591450.6</v>
      </c>
      <c r="CO441">
        <v>588657</v>
      </c>
      <c r="CP441">
        <v>588517.1</v>
      </c>
      <c r="CQ441">
        <v>556657.1</v>
      </c>
      <c r="CR441">
        <v>557583.77777777775</v>
      </c>
      <c r="CS441">
        <v>552655</v>
      </c>
      <c r="CT441">
        <v>544482</v>
      </c>
      <c r="CU441">
        <v>609650.1</v>
      </c>
      <c r="CV441">
        <v>578826.66666666663</v>
      </c>
      <c r="CW441">
        <f t="shared" si="54"/>
        <v>1610307.6923076923</v>
      </c>
      <c r="CX441">
        <f t="shared" si="55"/>
        <v>794923.07692307688</v>
      </c>
      <c r="CY441">
        <f t="shared" si="56"/>
        <v>9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f t="shared" si="57"/>
        <v>3688000</v>
      </c>
      <c r="DH441">
        <f t="shared" si="58"/>
        <v>788000</v>
      </c>
      <c r="DI441">
        <f t="shared" si="59"/>
        <v>4.6802030456852792</v>
      </c>
      <c r="DJ441">
        <f t="shared" si="60"/>
        <v>818000</v>
      </c>
      <c r="DK441">
        <f t="shared" si="61"/>
        <v>788000</v>
      </c>
      <c r="DL441">
        <f t="shared" si="62"/>
        <v>1.0380710659898478</v>
      </c>
      <c r="DM441">
        <v>1</v>
      </c>
      <c r="DN441">
        <v>0</v>
      </c>
      <c r="DO441" t="s">
        <v>2600</v>
      </c>
      <c r="DP441">
        <v>1</v>
      </c>
      <c r="DQ441">
        <v>0</v>
      </c>
      <c r="DR441">
        <v>0</v>
      </c>
      <c r="DS441">
        <v>0</v>
      </c>
      <c r="DT441">
        <v>0</v>
      </c>
    </row>
    <row r="442" spans="1:124" x14ac:dyDescent="0.25">
      <c r="A442" t="s">
        <v>120</v>
      </c>
      <c r="B442" t="s">
        <v>1302</v>
      </c>
      <c r="C442" t="s">
        <v>2232</v>
      </c>
      <c r="D442" t="s">
        <v>1352</v>
      </c>
      <c r="E442">
        <v>4</v>
      </c>
      <c r="F442">
        <v>704000</v>
      </c>
      <c r="G442">
        <v>704000</v>
      </c>
      <c r="H442">
        <v>567722</v>
      </c>
      <c r="I442">
        <v>2304000</v>
      </c>
      <c r="J442">
        <v>487921</v>
      </c>
      <c r="K442">
        <v>487921</v>
      </c>
      <c r="L442">
        <v>704001</v>
      </c>
      <c r="M442">
        <v>626667</v>
      </c>
      <c r="N442">
        <v>637333</v>
      </c>
      <c r="O442">
        <v>664000</v>
      </c>
      <c r="P442">
        <v>797333</v>
      </c>
      <c r="Q442">
        <v>626667</v>
      </c>
      <c r="R442">
        <v>624000</v>
      </c>
      <c r="S442">
        <v>664000</v>
      </c>
      <c r="T442">
        <v>483999</v>
      </c>
      <c r="U442">
        <v>597333</v>
      </c>
      <c r="V442">
        <v>487921</v>
      </c>
      <c r="W442">
        <v>472512</v>
      </c>
      <c r="X442">
        <v>472512</v>
      </c>
      <c r="Y442">
        <v>704001</v>
      </c>
      <c r="Z442">
        <v>626667</v>
      </c>
      <c r="AA442">
        <v>626667</v>
      </c>
      <c r="AB442">
        <v>704001</v>
      </c>
      <c r="AC442">
        <v>704001</v>
      </c>
      <c r="AD442">
        <v>704001</v>
      </c>
      <c r="AE442">
        <v>704001</v>
      </c>
      <c r="AF442">
        <v>528000</v>
      </c>
      <c r="AG442">
        <v>528000</v>
      </c>
      <c r="AH442">
        <v>425791</v>
      </c>
      <c r="AI442">
        <v>1728000</v>
      </c>
      <c r="AJ442">
        <v>365941</v>
      </c>
      <c r="AK442">
        <v>365941</v>
      </c>
      <c r="AL442">
        <v>528001</v>
      </c>
      <c r="AM442">
        <v>470000</v>
      </c>
      <c r="AN442">
        <v>478000</v>
      </c>
      <c r="AO442">
        <v>498000</v>
      </c>
      <c r="AP442">
        <v>598000</v>
      </c>
      <c r="AQ442">
        <v>470000</v>
      </c>
      <c r="AR442">
        <v>468000</v>
      </c>
      <c r="AS442">
        <v>498000</v>
      </c>
      <c r="AT442">
        <v>362999</v>
      </c>
      <c r="AU442">
        <v>448000</v>
      </c>
      <c r="AV442">
        <v>365941</v>
      </c>
      <c r="AW442">
        <v>354384</v>
      </c>
      <c r="AX442">
        <v>354384</v>
      </c>
      <c r="AY442">
        <v>528001</v>
      </c>
      <c r="AZ442">
        <v>470000</v>
      </c>
      <c r="BA442">
        <v>470000</v>
      </c>
      <c r="BB442">
        <v>528001</v>
      </c>
      <c r="BC442">
        <v>528001</v>
      </c>
      <c r="BD442">
        <v>528001</v>
      </c>
      <c r="BE442">
        <v>528001</v>
      </c>
      <c r="BF442">
        <v>8.8000000000000007</v>
      </c>
      <c r="BG442">
        <v>8.8000000000000007</v>
      </c>
      <c r="BH442">
        <v>8.8000000000000007</v>
      </c>
      <c r="BI442">
        <v>8.8000000000000007</v>
      </c>
      <c r="BJ442">
        <v>8.8000000000000007</v>
      </c>
      <c r="BK442">
        <v>8.8000000000000007</v>
      </c>
      <c r="BL442">
        <v>8.8000000000000007</v>
      </c>
      <c r="BM442">
        <v>8.8000000000000007</v>
      </c>
      <c r="BN442">
        <v>8.8000000000000007</v>
      </c>
      <c r="BO442">
        <v>8.8000000000000007</v>
      </c>
      <c r="BP442">
        <v>8.8000000000000007</v>
      </c>
      <c r="BQ442">
        <v>8.8000000000000007</v>
      </c>
      <c r="BR442">
        <v>8.8000000000000007</v>
      </c>
      <c r="BS442" t="s">
        <v>1428</v>
      </c>
      <c r="BT442" s="7">
        <v>-7.7831004999999998</v>
      </c>
      <c r="BU442" s="7">
        <v>110.4372609</v>
      </c>
      <c r="BV442">
        <v>8.285289235698776E-3</v>
      </c>
      <c r="BW442">
        <v>348414.77777777781</v>
      </c>
      <c r="BX442">
        <v>329446.55555555562</v>
      </c>
      <c r="BY442">
        <v>274411.7</v>
      </c>
      <c r="BZ442">
        <v>1411776.5</v>
      </c>
      <c r="CA442">
        <v>196086</v>
      </c>
      <c r="CB442">
        <v>211219.4</v>
      </c>
      <c r="CC442">
        <v>335391</v>
      </c>
      <c r="CD442">
        <v>299958.22222222219</v>
      </c>
      <c r="CE442">
        <v>295997.55555555562</v>
      </c>
      <c r="CF442">
        <v>294919.22222222219</v>
      </c>
      <c r="CG442">
        <v>417263.28571428568</v>
      </c>
      <c r="CH442">
        <v>269623.44444444438</v>
      </c>
      <c r="CI442">
        <v>276292.66666666669</v>
      </c>
      <c r="CJ442">
        <v>306527.09999999998</v>
      </c>
      <c r="CK442">
        <v>695060.2</v>
      </c>
      <c r="CL442">
        <v>275715.59999999998</v>
      </c>
      <c r="CM442">
        <v>233572.44444444441</v>
      </c>
      <c r="CN442">
        <v>186415.7</v>
      </c>
      <c r="CO442">
        <v>193748.3</v>
      </c>
      <c r="CP442">
        <v>332641.90000000002</v>
      </c>
      <c r="CQ442">
        <v>282691.44444444438</v>
      </c>
      <c r="CR442">
        <v>287344.77777777781</v>
      </c>
      <c r="CS442">
        <v>346310.77777777781</v>
      </c>
      <c r="CT442">
        <v>357895.125</v>
      </c>
      <c r="CU442">
        <v>324993.55555555562</v>
      </c>
      <c r="CV442">
        <v>329130.33333333331</v>
      </c>
      <c r="CW442">
        <f t="shared" si="54"/>
        <v>573205.69230769225</v>
      </c>
      <c r="CX442">
        <f t="shared" si="55"/>
        <v>458747.15384615387</v>
      </c>
      <c r="CY442">
        <f t="shared" si="56"/>
        <v>8.7999999999999989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f t="shared" si="57"/>
        <v>1728000</v>
      </c>
      <c r="DH442">
        <f t="shared" si="58"/>
        <v>365941</v>
      </c>
      <c r="DI442">
        <f t="shared" si="59"/>
        <v>4.7220726838479425</v>
      </c>
      <c r="DJ442">
        <f t="shared" si="60"/>
        <v>528001</v>
      </c>
      <c r="DK442">
        <f t="shared" si="61"/>
        <v>354384</v>
      </c>
      <c r="DL442">
        <f t="shared" si="62"/>
        <v>1.4899120727798094</v>
      </c>
      <c r="DM442">
        <v>1</v>
      </c>
      <c r="DN442">
        <v>0</v>
      </c>
      <c r="DO442" t="s">
        <v>2600</v>
      </c>
      <c r="DP442">
        <v>1</v>
      </c>
      <c r="DQ442">
        <v>0</v>
      </c>
      <c r="DR442">
        <v>0</v>
      </c>
      <c r="DS442">
        <v>0</v>
      </c>
      <c r="DT442">
        <v>0</v>
      </c>
    </row>
    <row r="443" spans="1:124" x14ac:dyDescent="0.25">
      <c r="A443" t="s">
        <v>74</v>
      </c>
      <c r="B443" t="s">
        <v>1286</v>
      </c>
      <c r="C443" t="s">
        <v>1626</v>
      </c>
      <c r="D443" t="s">
        <v>1352</v>
      </c>
      <c r="E443">
        <v>3</v>
      </c>
      <c r="F443">
        <v>474581</v>
      </c>
      <c r="G443">
        <v>474581</v>
      </c>
      <c r="H443">
        <v>474581</v>
      </c>
      <c r="I443">
        <v>742824</v>
      </c>
      <c r="J443">
        <v>474581</v>
      </c>
      <c r="K443">
        <v>474581</v>
      </c>
      <c r="L443">
        <v>474581</v>
      </c>
      <c r="M443">
        <v>474581</v>
      </c>
      <c r="N443">
        <v>742824</v>
      </c>
      <c r="O443">
        <v>561052</v>
      </c>
      <c r="P443">
        <v>1740000</v>
      </c>
      <c r="Q443">
        <v>306542</v>
      </c>
      <c r="R443">
        <v>433313</v>
      </c>
      <c r="S443">
        <v>433313</v>
      </c>
      <c r="T443">
        <v>474581</v>
      </c>
      <c r="U443">
        <v>474581</v>
      </c>
      <c r="V443">
        <v>742824</v>
      </c>
      <c r="W443">
        <v>474581</v>
      </c>
      <c r="X443">
        <v>433313</v>
      </c>
      <c r="Y443">
        <v>433313</v>
      </c>
      <c r="Z443">
        <v>433313</v>
      </c>
      <c r="AA443">
        <v>433313</v>
      </c>
      <c r="AB443">
        <v>742824</v>
      </c>
      <c r="AC443">
        <v>742824</v>
      </c>
      <c r="AD443">
        <v>433313</v>
      </c>
      <c r="AE443">
        <v>433313</v>
      </c>
      <c r="AF443">
        <v>355936</v>
      </c>
      <c r="AG443">
        <v>355936</v>
      </c>
      <c r="AH443">
        <v>355936</v>
      </c>
      <c r="AI443">
        <v>557118</v>
      </c>
      <c r="AJ443">
        <v>355936</v>
      </c>
      <c r="AK443">
        <v>355936</v>
      </c>
      <c r="AL443">
        <v>355936</v>
      </c>
      <c r="AM443">
        <v>355936</v>
      </c>
      <c r="AN443">
        <v>557118</v>
      </c>
      <c r="AO443">
        <v>420789</v>
      </c>
      <c r="AP443">
        <v>1305000</v>
      </c>
      <c r="AQ443">
        <v>254052</v>
      </c>
      <c r="AR443">
        <v>324985</v>
      </c>
      <c r="AS443">
        <v>324985</v>
      </c>
      <c r="AT443">
        <v>355936</v>
      </c>
      <c r="AU443">
        <v>355936</v>
      </c>
      <c r="AV443">
        <v>557118</v>
      </c>
      <c r="AW443">
        <v>355936</v>
      </c>
      <c r="AX443">
        <v>324985</v>
      </c>
      <c r="AY443">
        <v>324985</v>
      </c>
      <c r="AZ443">
        <v>324985</v>
      </c>
      <c r="BA443">
        <v>324985</v>
      </c>
      <c r="BB443">
        <v>557118</v>
      </c>
      <c r="BC443">
        <v>557118</v>
      </c>
      <c r="BD443">
        <v>324985</v>
      </c>
      <c r="BE443">
        <v>324985</v>
      </c>
      <c r="BF443">
        <v>8.1</v>
      </c>
      <c r="BG443">
        <v>8.1</v>
      </c>
      <c r="BH443">
        <v>8.1</v>
      </c>
      <c r="BI443">
        <v>8.1</v>
      </c>
      <c r="BJ443">
        <v>8.1</v>
      </c>
      <c r="BK443">
        <v>8.1</v>
      </c>
      <c r="BL443">
        <v>8.1</v>
      </c>
      <c r="BM443">
        <v>8.1</v>
      </c>
      <c r="BN443">
        <v>8.1</v>
      </c>
      <c r="BO443">
        <v>8.1</v>
      </c>
      <c r="BP443">
        <v>8.1</v>
      </c>
      <c r="BQ443">
        <v>8.1</v>
      </c>
      <c r="BR443">
        <v>8.1</v>
      </c>
      <c r="BS443" t="s">
        <v>1428</v>
      </c>
      <c r="BT443" s="7">
        <v>-7.8016394</v>
      </c>
      <c r="BU443" s="7">
        <v>110.38823259999999</v>
      </c>
      <c r="BV443">
        <v>5.5112237474264974E-3</v>
      </c>
      <c r="BW443">
        <v>211966.42857142861</v>
      </c>
      <c r="BX443">
        <v>183530.875</v>
      </c>
      <c r="BY443">
        <v>285003.71428571432</v>
      </c>
      <c r="BZ443">
        <v>228603.8571428571</v>
      </c>
      <c r="CA443">
        <v>152170.20000000001</v>
      </c>
      <c r="CB443">
        <v>145523.8571428571</v>
      </c>
      <c r="CC443">
        <v>154022.625</v>
      </c>
      <c r="CD443">
        <v>165449.5</v>
      </c>
      <c r="CE443">
        <v>292888.7</v>
      </c>
      <c r="CF443">
        <v>173718.875</v>
      </c>
      <c r="CG443">
        <v>1011390.666666667</v>
      </c>
      <c r="CH443">
        <v>119712.88888888891</v>
      </c>
      <c r="CI443">
        <v>129348.6</v>
      </c>
      <c r="CJ443">
        <v>146909.22222222219</v>
      </c>
      <c r="CK443">
        <v>184428.79999999999</v>
      </c>
      <c r="CL443">
        <v>149086.55555555559</v>
      </c>
      <c r="CM443">
        <v>236449.8571428571</v>
      </c>
      <c r="CN443">
        <v>154384.6</v>
      </c>
      <c r="CO443">
        <v>160975</v>
      </c>
      <c r="CP443">
        <v>147297.20000000001</v>
      </c>
      <c r="CQ443">
        <v>151335.4</v>
      </c>
      <c r="CR443">
        <v>135068</v>
      </c>
      <c r="CS443">
        <v>235368.44444444441</v>
      </c>
      <c r="CT443">
        <v>242874.1428571429</v>
      </c>
      <c r="CU443">
        <v>132392.5</v>
      </c>
      <c r="CV443">
        <v>136728.29999999999</v>
      </c>
      <c r="CW443">
        <f t="shared" si="54"/>
        <v>454662.61538461538</v>
      </c>
      <c r="CX443">
        <f t="shared" si="55"/>
        <v>385696.69230769231</v>
      </c>
      <c r="CY443">
        <f t="shared" si="56"/>
        <v>8.0999999999999979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f t="shared" si="57"/>
        <v>1305000</v>
      </c>
      <c r="DH443">
        <f t="shared" si="58"/>
        <v>254052</v>
      </c>
      <c r="DI443">
        <f t="shared" si="59"/>
        <v>5.136743658778518</v>
      </c>
      <c r="DJ443">
        <f t="shared" si="60"/>
        <v>557118</v>
      </c>
      <c r="DK443">
        <f t="shared" si="61"/>
        <v>324985</v>
      </c>
      <c r="DL443">
        <f t="shared" si="62"/>
        <v>1.7142883517700818</v>
      </c>
      <c r="DM443">
        <v>1</v>
      </c>
      <c r="DN443">
        <v>0</v>
      </c>
      <c r="DO443" t="s">
        <v>2601</v>
      </c>
      <c r="DP443">
        <v>0</v>
      </c>
      <c r="DQ443">
        <v>1</v>
      </c>
      <c r="DR443">
        <v>0</v>
      </c>
      <c r="DS443">
        <v>0</v>
      </c>
      <c r="DT443">
        <v>0</v>
      </c>
    </row>
    <row r="444" spans="1:124" x14ac:dyDescent="0.25">
      <c r="A444" t="s">
        <v>713</v>
      </c>
      <c r="B444" t="s">
        <v>1316</v>
      </c>
      <c r="C444" t="s">
        <v>1581</v>
      </c>
      <c r="D444" t="s">
        <v>1352</v>
      </c>
      <c r="E444">
        <v>0</v>
      </c>
      <c r="F444">
        <v>662153</v>
      </c>
      <c r="G444">
        <v>1530189</v>
      </c>
      <c r="H444">
        <v>1551920</v>
      </c>
      <c r="I444">
        <v>2234612</v>
      </c>
      <c r="J444">
        <v>413710</v>
      </c>
      <c r="K444">
        <v>402218</v>
      </c>
      <c r="L444">
        <v>413710</v>
      </c>
      <c r="M444">
        <v>413710</v>
      </c>
      <c r="N444">
        <v>413710</v>
      </c>
      <c r="O444">
        <v>479032</v>
      </c>
      <c r="P444">
        <v>479903</v>
      </c>
      <c r="R444">
        <v>556026</v>
      </c>
      <c r="S444">
        <v>435417</v>
      </c>
      <c r="T444">
        <v>435417</v>
      </c>
      <c r="U444">
        <v>435417</v>
      </c>
      <c r="V444">
        <v>505083</v>
      </c>
      <c r="W444">
        <v>420612</v>
      </c>
      <c r="X444">
        <v>437158</v>
      </c>
      <c r="Y444">
        <v>601920</v>
      </c>
      <c r="Z444">
        <v>601920</v>
      </c>
      <c r="AA444">
        <v>437158</v>
      </c>
      <c r="AB444">
        <v>478958</v>
      </c>
      <c r="AC444">
        <v>478958</v>
      </c>
      <c r="AD444">
        <v>505083</v>
      </c>
      <c r="AE444">
        <v>601920</v>
      </c>
      <c r="AF444">
        <v>410535</v>
      </c>
      <c r="AG444">
        <v>948717</v>
      </c>
      <c r="AH444">
        <v>962190</v>
      </c>
      <c r="AI444">
        <v>1385459</v>
      </c>
      <c r="AJ444">
        <v>256500</v>
      </c>
      <c r="AK444">
        <v>249375</v>
      </c>
      <c r="AL444">
        <v>256500</v>
      </c>
      <c r="AM444">
        <v>256500</v>
      </c>
      <c r="AN444">
        <v>256500</v>
      </c>
      <c r="AO444">
        <v>297000</v>
      </c>
      <c r="AP444">
        <v>297540</v>
      </c>
      <c r="AR444">
        <v>344736</v>
      </c>
      <c r="AS444">
        <v>261250</v>
      </c>
      <c r="AT444">
        <v>261250</v>
      </c>
      <c r="AU444">
        <v>261250</v>
      </c>
      <c r="AV444">
        <v>303050</v>
      </c>
      <c r="AW444">
        <v>252367</v>
      </c>
      <c r="AX444">
        <v>262295</v>
      </c>
      <c r="AY444">
        <v>361152</v>
      </c>
      <c r="AZ444">
        <v>361152</v>
      </c>
      <c r="BA444">
        <v>262295</v>
      </c>
      <c r="BB444">
        <v>287375</v>
      </c>
      <c r="BC444">
        <v>287375</v>
      </c>
      <c r="BD444">
        <v>303050</v>
      </c>
      <c r="BE444">
        <v>361152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 t="s">
        <v>1429</v>
      </c>
      <c r="BT444" s="7">
        <v>-7.8279389999999998</v>
      </c>
      <c r="BU444" s="7">
        <v>110.3491157</v>
      </c>
      <c r="BV444">
        <v>1.108877206962584E-2</v>
      </c>
      <c r="BW444">
        <v>190690.44444444441</v>
      </c>
      <c r="BX444">
        <v>709141.9</v>
      </c>
      <c r="BY444">
        <v>743445.6</v>
      </c>
      <c r="BZ444">
        <v>1079124.111111111</v>
      </c>
      <c r="CA444">
        <v>62160.1</v>
      </c>
      <c r="CB444">
        <v>59210.5</v>
      </c>
      <c r="CC444">
        <v>63161.5</v>
      </c>
      <c r="CD444">
        <v>63287.1</v>
      </c>
      <c r="CE444">
        <v>61762.3</v>
      </c>
      <c r="CF444">
        <v>75042.777777777781</v>
      </c>
      <c r="CG444">
        <v>67081.555555555562</v>
      </c>
      <c r="CI444">
        <v>132381.22222222219</v>
      </c>
      <c r="CJ444">
        <v>64493.1</v>
      </c>
      <c r="CK444">
        <v>62750.8</v>
      </c>
      <c r="CL444">
        <v>62524.6</v>
      </c>
      <c r="CM444">
        <v>91894.888888888891</v>
      </c>
      <c r="CN444">
        <v>56310.400000000001</v>
      </c>
      <c r="CO444">
        <v>63697.7</v>
      </c>
      <c r="CP444">
        <v>116990</v>
      </c>
      <c r="CQ444">
        <v>116990</v>
      </c>
      <c r="CR444">
        <v>53327.111111111109</v>
      </c>
      <c r="CS444">
        <v>172668.6</v>
      </c>
      <c r="CT444">
        <v>93084.7</v>
      </c>
      <c r="CU444">
        <v>85345.5</v>
      </c>
      <c r="CV444">
        <v>145423.11111111109</v>
      </c>
      <c r="CW444">
        <f t="shared" si="54"/>
        <v>493462.66666666669</v>
      </c>
      <c r="CX444">
        <f t="shared" si="55"/>
        <v>294231.76923076925</v>
      </c>
      <c r="CY444">
        <f t="shared" si="56"/>
        <v>0</v>
      </c>
      <c r="CZ444">
        <v>1</v>
      </c>
      <c r="DA444">
        <v>0</v>
      </c>
      <c r="DB444">
        <v>1</v>
      </c>
      <c r="DC444">
        <v>0</v>
      </c>
      <c r="DD444">
        <v>1</v>
      </c>
      <c r="DE444">
        <v>1</v>
      </c>
      <c r="DF444">
        <v>0</v>
      </c>
      <c r="DG444">
        <f t="shared" si="57"/>
        <v>1385459</v>
      </c>
      <c r="DH444">
        <f t="shared" si="58"/>
        <v>249375</v>
      </c>
      <c r="DI444">
        <f t="shared" si="59"/>
        <v>5.5557253132832081</v>
      </c>
      <c r="DJ444">
        <f t="shared" si="60"/>
        <v>361152</v>
      </c>
      <c r="DK444">
        <f t="shared" si="61"/>
        <v>252367</v>
      </c>
      <c r="DL444">
        <f t="shared" si="62"/>
        <v>1.4310587358886067</v>
      </c>
      <c r="DM444">
        <v>1</v>
      </c>
      <c r="DN444">
        <v>0</v>
      </c>
      <c r="DO444" t="s">
        <v>2602</v>
      </c>
      <c r="DP444">
        <v>0</v>
      </c>
      <c r="DQ444">
        <v>0</v>
      </c>
      <c r="DR444">
        <v>1</v>
      </c>
      <c r="DS444">
        <v>0</v>
      </c>
      <c r="DT444">
        <v>0</v>
      </c>
    </row>
    <row r="445" spans="1:124" x14ac:dyDescent="0.25">
      <c r="A445" t="s">
        <v>115</v>
      </c>
      <c r="B445" t="s">
        <v>1297</v>
      </c>
      <c r="C445" t="s">
        <v>1759</v>
      </c>
      <c r="D445" t="s">
        <v>1352</v>
      </c>
      <c r="E445">
        <v>4</v>
      </c>
      <c r="F445">
        <v>768005</v>
      </c>
      <c r="J445">
        <v>1024007</v>
      </c>
      <c r="K445">
        <v>1203878</v>
      </c>
      <c r="L445">
        <v>768005</v>
      </c>
      <c r="M445">
        <v>768005</v>
      </c>
      <c r="P445">
        <v>4318504</v>
      </c>
      <c r="Q445">
        <v>1024007</v>
      </c>
      <c r="R445">
        <v>701874</v>
      </c>
      <c r="S445">
        <v>768005</v>
      </c>
      <c r="T445">
        <v>1024007</v>
      </c>
      <c r="U445">
        <v>1247657</v>
      </c>
      <c r="V445">
        <v>1247657</v>
      </c>
      <c r="W445">
        <v>890673</v>
      </c>
      <c r="X445">
        <v>673878</v>
      </c>
      <c r="Y445">
        <v>673878</v>
      </c>
      <c r="AD445">
        <v>1205355</v>
      </c>
      <c r="AE445">
        <v>904016</v>
      </c>
      <c r="AF445">
        <v>637444</v>
      </c>
      <c r="AJ445">
        <v>768005</v>
      </c>
      <c r="AK445">
        <v>999219</v>
      </c>
      <c r="AL445">
        <v>637444</v>
      </c>
      <c r="AM445">
        <v>614404</v>
      </c>
      <c r="AP445">
        <v>3238878</v>
      </c>
      <c r="AQ445">
        <v>768005</v>
      </c>
      <c r="AR445">
        <v>582555</v>
      </c>
      <c r="AS445">
        <v>637444</v>
      </c>
      <c r="AT445">
        <v>768005</v>
      </c>
      <c r="AU445">
        <v>935743</v>
      </c>
      <c r="AV445">
        <v>935743</v>
      </c>
      <c r="AW445">
        <v>668005</v>
      </c>
      <c r="AX445">
        <v>559319</v>
      </c>
      <c r="AY445">
        <v>559319</v>
      </c>
      <c r="BD445">
        <v>904016</v>
      </c>
      <c r="BE445">
        <v>750333</v>
      </c>
      <c r="BF445">
        <v>8.5</v>
      </c>
      <c r="BG445">
        <v>8.5</v>
      </c>
      <c r="BH445">
        <v>8.5</v>
      </c>
      <c r="BI445">
        <v>8.5</v>
      </c>
      <c r="BJ445">
        <v>8.5</v>
      </c>
      <c r="BK445">
        <v>8.5</v>
      </c>
      <c r="BL445">
        <v>8.5</v>
      </c>
      <c r="BM445">
        <v>8.5</v>
      </c>
      <c r="BP445">
        <v>8.5</v>
      </c>
      <c r="BQ445">
        <v>8.5</v>
      </c>
      <c r="BR445">
        <v>8.5</v>
      </c>
      <c r="BS445" t="s">
        <v>1428</v>
      </c>
      <c r="BT445" s="7">
        <v>-7.7876434999999997</v>
      </c>
      <c r="BU445" s="7">
        <v>110.3644008</v>
      </c>
      <c r="BV445">
        <v>1.90848724470813E-3</v>
      </c>
      <c r="BW445">
        <v>290482.22222222219</v>
      </c>
      <c r="CA445">
        <v>338627.44444444438</v>
      </c>
      <c r="CB445">
        <v>688228.3</v>
      </c>
      <c r="CC445">
        <v>318737.8</v>
      </c>
      <c r="CD445">
        <v>574300.4</v>
      </c>
      <c r="CG445">
        <v>2568448.5</v>
      </c>
      <c r="CH445">
        <v>361763</v>
      </c>
      <c r="CI445">
        <v>432704.55555555562</v>
      </c>
      <c r="CJ445">
        <v>273557.8</v>
      </c>
      <c r="CK445">
        <v>403799.5</v>
      </c>
      <c r="CL445">
        <v>489290.9</v>
      </c>
      <c r="CM445">
        <v>507767</v>
      </c>
      <c r="CN445">
        <v>285827.3</v>
      </c>
      <c r="CO445">
        <v>214781</v>
      </c>
      <c r="CP445">
        <v>226765.1</v>
      </c>
      <c r="CU445">
        <v>475379.77777777781</v>
      </c>
      <c r="CV445">
        <v>398245.22222222219</v>
      </c>
      <c r="CW445">
        <f t="shared" si="54"/>
        <v>1030744.25</v>
      </c>
      <c r="CX445">
        <f t="shared" si="55"/>
        <v>746436.33333333337</v>
      </c>
      <c r="CY445">
        <f t="shared" si="56"/>
        <v>8.5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f t="shared" si="57"/>
        <v>3238878</v>
      </c>
      <c r="DH445">
        <f t="shared" si="58"/>
        <v>582555</v>
      </c>
      <c r="DI445">
        <f t="shared" si="59"/>
        <v>5.5597806215722123</v>
      </c>
      <c r="DJ445">
        <f t="shared" si="60"/>
        <v>935743</v>
      </c>
      <c r="DK445">
        <f t="shared" si="61"/>
        <v>559319</v>
      </c>
      <c r="DL445">
        <f t="shared" si="62"/>
        <v>1.6730041353860676</v>
      </c>
      <c r="DM445">
        <v>1</v>
      </c>
      <c r="DN445">
        <v>0</v>
      </c>
      <c r="DO445" t="s">
        <v>2601</v>
      </c>
      <c r="DP445">
        <v>0</v>
      </c>
      <c r="DQ445">
        <v>1</v>
      </c>
      <c r="DR445">
        <v>0</v>
      </c>
      <c r="DS445">
        <v>0</v>
      </c>
      <c r="DT445">
        <v>0</v>
      </c>
    </row>
    <row r="446" spans="1:124" x14ac:dyDescent="0.25">
      <c r="A446" t="s">
        <v>27</v>
      </c>
      <c r="B446" t="s">
        <v>1289</v>
      </c>
      <c r="C446" t="s">
        <v>1797</v>
      </c>
      <c r="D446" t="s">
        <v>1352</v>
      </c>
      <c r="E446">
        <v>3</v>
      </c>
      <c r="F446">
        <v>1015467</v>
      </c>
      <c r="J446">
        <v>694400</v>
      </c>
      <c r="K446">
        <v>2040000</v>
      </c>
      <c r="L446">
        <v>1063333</v>
      </c>
      <c r="M446">
        <v>4060000</v>
      </c>
      <c r="Q446">
        <v>1015467</v>
      </c>
      <c r="R446">
        <v>1210000</v>
      </c>
      <c r="S446">
        <v>694400</v>
      </c>
      <c r="T446">
        <v>694400</v>
      </c>
      <c r="U446">
        <v>1650000</v>
      </c>
      <c r="V446">
        <v>2040000</v>
      </c>
      <c r="W446">
        <v>709333</v>
      </c>
      <c r="X446">
        <v>709333</v>
      </c>
      <c r="Y446">
        <v>1015467</v>
      </c>
      <c r="Z446">
        <v>821333</v>
      </c>
      <c r="AA446">
        <v>1015467</v>
      </c>
      <c r="AB446">
        <v>1015467</v>
      </c>
      <c r="AC446">
        <v>2040000</v>
      </c>
      <c r="AD446">
        <v>821333</v>
      </c>
      <c r="AE446">
        <v>821333</v>
      </c>
      <c r="AF446">
        <v>761600</v>
      </c>
      <c r="AJ446">
        <v>520800</v>
      </c>
      <c r="AK446">
        <v>1530000</v>
      </c>
      <c r="AL446">
        <v>797500</v>
      </c>
      <c r="AM446">
        <v>3045000</v>
      </c>
      <c r="AQ446">
        <v>761600</v>
      </c>
      <c r="AR446">
        <v>907500</v>
      </c>
      <c r="AS446">
        <v>520800</v>
      </c>
      <c r="AT446">
        <v>520800</v>
      </c>
      <c r="AU446">
        <v>1237500</v>
      </c>
      <c r="AV446">
        <v>1530000</v>
      </c>
      <c r="AW446">
        <v>532000</v>
      </c>
      <c r="AX446">
        <v>532000</v>
      </c>
      <c r="AY446">
        <v>761600</v>
      </c>
      <c r="AZ446">
        <v>616000</v>
      </c>
      <c r="BA446">
        <v>761600</v>
      </c>
      <c r="BB446">
        <v>761600</v>
      </c>
      <c r="BC446">
        <v>1530000</v>
      </c>
      <c r="BD446">
        <v>616000</v>
      </c>
      <c r="BE446">
        <v>616000</v>
      </c>
      <c r="BF446">
        <v>8.8000000000000007</v>
      </c>
      <c r="BG446">
        <v>8.8000000000000007</v>
      </c>
      <c r="BH446">
        <v>8.8000000000000007</v>
      </c>
      <c r="BI446">
        <v>8.8000000000000007</v>
      </c>
      <c r="BJ446">
        <v>8.8000000000000007</v>
      </c>
      <c r="BK446">
        <v>8.8000000000000007</v>
      </c>
      <c r="BL446">
        <v>8.8000000000000007</v>
      </c>
      <c r="BM446">
        <v>8.8000000000000007</v>
      </c>
      <c r="BN446">
        <v>8.8000000000000007</v>
      </c>
      <c r="BO446">
        <v>8.8000000000000007</v>
      </c>
      <c r="BP446">
        <v>8.8000000000000007</v>
      </c>
      <c r="BQ446">
        <v>8.8000000000000007</v>
      </c>
      <c r="BR446">
        <v>8.8000000000000007</v>
      </c>
      <c r="BS446" t="s">
        <v>1428</v>
      </c>
      <c r="BT446" s="7">
        <v>-7.7900488000000001</v>
      </c>
      <c r="BU446" s="7">
        <v>110.3646028</v>
      </c>
      <c r="BV446">
        <v>9.590412573489296E-4</v>
      </c>
      <c r="BW446">
        <v>413483.33333333331</v>
      </c>
      <c r="CA446">
        <v>168109.77777777781</v>
      </c>
      <c r="CB446">
        <v>1137218.7</v>
      </c>
      <c r="CC446">
        <v>460951.1</v>
      </c>
      <c r="CD446">
        <v>2625126.1</v>
      </c>
      <c r="CH446">
        <v>446293.77777777781</v>
      </c>
      <c r="CI446">
        <v>725045.3</v>
      </c>
      <c r="CJ446">
        <v>215150.4</v>
      </c>
      <c r="CK446">
        <v>258603.7</v>
      </c>
      <c r="CL446">
        <v>841699.875</v>
      </c>
      <c r="CM446">
        <v>1058999.875</v>
      </c>
      <c r="CN446">
        <v>199638.7</v>
      </c>
      <c r="CO446">
        <v>212459.66666666669</v>
      </c>
      <c r="CP446">
        <v>399337.44444444438</v>
      </c>
      <c r="CQ446">
        <v>262109.66666666669</v>
      </c>
      <c r="CR446">
        <v>388393</v>
      </c>
      <c r="CS446">
        <v>432363.66666666669</v>
      </c>
      <c r="CT446">
        <v>1045400</v>
      </c>
      <c r="CU446">
        <v>267437</v>
      </c>
      <c r="CV446">
        <v>355137.44444444438</v>
      </c>
      <c r="CW446">
        <f t="shared" si="54"/>
        <v>1189142.857142857</v>
      </c>
      <c r="CX446">
        <f t="shared" si="55"/>
        <v>810453.84615384613</v>
      </c>
      <c r="CY446">
        <f t="shared" si="56"/>
        <v>8.7999999999999989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f t="shared" si="57"/>
        <v>3045000</v>
      </c>
      <c r="DH446">
        <f t="shared" si="58"/>
        <v>520800</v>
      </c>
      <c r="DI446">
        <f t="shared" si="59"/>
        <v>5.846774193548387</v>
      </c>
      <c r="DJ446">
        <f t="shared" si="60"/>
        <v>1530000</v>
      </c>
      <c r="DK446">
        <f t="shared" si="61"/>
        <v>520800</v>
      </c>
      <c r="DL446">
        <f t="shared" si="62"/>
        <v>2.9377880184331797</v>
      </c>
      <c r="DM446">
        <v>0</v>
      </c>
      <c r="DN446">
        <v>1</v>
      </c>
      <c r="DO446" t="s">
        <v>2601</v>
      </c>
      <c r="DP446">
        <v>0</v>
      </c>
      <c r="DQ446">
        <v>1</v>
      </c>
      <c r="DR446">
        <v>0</v>
      </c>
      <c r="DS446">
        <v>0</v>
      </c>
      <c r="DT446">
        <v>0</v>
      </c>
    </row>
    <row r="447" spans="1:124" x14ac:dyDescent="0.25">
      <c r="A447" t="s">
        <v>57</v>
      </c>
      <c r="B447" t="s">
        <v>1327</v>
      </c>
      <c r="C447" t="s">
        <v>2387</v>
      </c>
      <c r="D447" t="s">
        <v>1352</v>
      </c>
      <c r="E447">
        <v>4</v>
      </c>
      <c r="F447">
        <v>1052000</v>
      </c>
      <c r="H447">
        <v>1465333</v>
      </c>
      <c r="I447">
        <v>2105333</v>
      </c>
      <c r="J447">
        <v>1025333</v>
      </c>
      <c r="K447">
        <v>1012000</v>
      </c>
      <c r="L447">
        <v>1412000</v>
      </c>
      <c r="M447">
        <v>3920000</v>
      </c>
      <c r="N447">
        <v>1332000</v>
      </c>
      <c r="O447">
        <v>6666667</v>
      </c>
      <c r="P447">
        <v>1332000</v>
      </c>
      <c r="Q447">
        <v>1052000</v>
      </c>
      <c r="R447">
        <v>1038667</v>
      </c>
      <c r="S447">
        <v>1612000</v>
      </c>
      <c r="T447">
        <v>1065333</v>
      </c>
      <c r="U447">
        <v>1065333</v>
      </c>
      <c r="V447">
        <v>972000</v>
      </c>
      <c r="W447">
        <v>893333</v>
      </c>
      <c r="X447">
        <v>972000</v>
      </c>
      <c r="Y447">
        <v>972000</v>
      </c>
      <c r="Z447">
        <v>998667</v>
      </c>
      <c r="AA447">
        <v>1172000</v>
      </c>
      <c r="AB447">
        <v>1185333</v>
      </c>
      <c r="AC447">
        <v>1012000</v>
      </c>
      <c r="AD447">
        <v>998667</v>
      </c>
      <c r="AE447">
        <v>1025333</v>
      </c>
      <c r="AF447">
        <v>789000</v>
      </c>
      <c r="AH447">
        <v>1099000</v>
      </c>
      <c r="AI447">
        <v>1579000</v>
      </c>
      <c r="AJ447">
        <v>769000</v>
      </c>
      <c r="AK447">
        <v>759000</v>
      </c>
      <c r="AL447">
        <v>1059000</v>
      </c>
      <c r="AM447">
        <v>2940000</v>
      </c>
      <c r="AN447">
        <v>999000</v>
      </c>
      <c r="AO447">
        <v>5000000</v>
      </c>
      <c r="AP447">
        <v>999000</v>
      </c>
      <c r="AQ447">
        <v>789000</v>
      </c>
      <c r="AR447">
        <v>779000</v>
      </c>
      <c r="AS447">
        <v>1209000</v>
      </c>
      <c r="AT447">
        <v>799000</v>
      </c>
      <c r="AU447">
        <v>799000</v>
      </c>
      <c r="AV447">
        <v>729000</v>
      </c>
      <c r="AW447">
        <v>670000</v>
      </c>
      <c r="AX447">
        <v>729000</v>
      </c>
      <c r="AY447">
        <v>729000</v>
      </c>
      <c r="AZ447">
        <v>749000</v>
      </c>
      <c r="BA447">
        <v>879000</v>
      </c>
      <c r="BB447">
        <v>889000</v>
      </c>
      <c r="BC447">
        <v>759000</v>
      </c>
      <c r="BD447">
        <v>749000</v>
      </c>
      <c r="BE447">
        <v>769000</v>
      </c>
      <c r="BF447">
        <v>9</v>
      </c>
      <c r="BG447">
        <v>9</v>
      </c>
      <c r="BH447">
        <v>9</v>
      </c>
      <c r="BI447">
        <v>9</v>
      </c>
      <c r="BJ447">
        <v>9</v>
      </c>
      <c r="BK447">
        <v>9</v>
      </c>
      <c r="BL447">
        <v>9</v>
      </c>
      <c r="BM447">
        <v>9</v>
      </c>
      <c r="BN447">
        <v>9</v>
      </c>
      <c r="BO447">
        <v>9</v>
      </c>
      <c r="BP447">
        <v>9</v>
      </c>
      <c r="BQ447">
        <v>9</v>
      </c>
      <c r="BR447">
        <v>9</v>
      </c>
      <c r="BS447" t="s">
        <v>1428</v>
      </c>
      <c r="BT447" s="7">
        <v>-7.7826075000000001</v>
      </c>
      <c r="BU447" s="7">
        <v>110.3742378</v>
      </c>
      <c r="BV447">
        <v>3.6931742255844309E-3</v>
      </c>
      <c r="BW447">
        <v>434730.66666666669</v>
      </c>
      <c r="BY447">
        <v>648179.625</v>
      </c>
      <c r="BZ447">
        <v>1017549</v>
      </c>
      <c r="CA447">
        <v>442656.8</v>
      </c>
      <c r="CB447">
        <v>447596.5</v>
      </c>
      <c r="CC447">
        <v>738913.6</v>
      </c>
      <c r="CD447">
        <v>2520881.5</v>
      </c>
      <c r="CE447">
        <v>610998.30000000005</v>
      </c>
      <c r="CF447">
        <v>4484860</v>
      </c>
      <c r="CG447">
        <v>490716.83333333331</v>
      </c>
      <c r="CH447">
        <v>455596.79999999999</v>
      </c>
      <c r="CI447">
        <v>451299</v>
      </c>
      <c r="CJ447">
        <v>849213.7</v>
      </c>
      <c r="CK447">
        <v>427300.3</v>
      </c>
      <c r="CL447">
        <v>448169.9</v>
      </c>
      <c r="CM447">
        <v>366957.11111111112</v>
      </c>
      <c r="CN447">
        <v>378081.9</v>
      </c>
      <c r="CO447">
        <v>399608.55555555562</v>
      </c>
      <c r="CP447">
        <v>383463.44444444438</v>
      </c>
      <c r="CQ447">
        <v>424556.66666666669</v>
      </c>
      <c r="CR447">
        <v>547385.77777777775</v>
      </c>
      <c r="CS447">
        <v>539604.9</v>
      </c>
      <c r="CT447">
        <v>369981.22222222219</v>
      </c>
      <c r="CU447">
        <v>392188.2</v>
      </c>
      <c r="CV447">
        <v>436781.3</v>
      </c>
      <c r="CW447">
        <f t="shared" si="54"/>
        <v>1463333.3333333333</v>
      </c>
      <c r="CX447">
        <f t="shared" si="55"/>
        <v>804461.5384615385</v>
      </c>
      <c r="CY447">
        <f t="shared" si="56"/>
        <v>9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f t="shared" si="57"/>
        <v>5000000</v>
      </c>
      <c r="DH447">
        <f t="shared" si="58"/>
        <v>759000</v>
      </c>
      <c r="DI447">
        <f t="shared" si="59"/>
        <v>6.587615283267457</v>
      </c>
      <c r="DJ447">
        <f t="shared" si="60"/>
        <v>1209000</v>
      </c>
      <c r="DK447">
        <f t="shared" si="61"/>
        <v>670000</v>
      </c>
      <c r="DL447">
        <f t="shared" si="62"/>
        <v>1.8044776119402985</v>
      </c>
      <c r="DM447">
        <v>0</v>
      </c>
      <c r="DN447">
        <v>1</v>
      </c>
      <c r="DO447" t="s">
        <v>2601</v>
      </c>
      <c r="DP447">
        <v>0</v>
      </c>
      <c r="DQ447">
        <v>1</v>
      </c>
      <c r="DR447">
        <v>0</v>
      </c>
      <c r="DS447">
        <v>0</v>
      </c>
      <c r="DT447">
        <v>0</v>
      </c>
    </row>
    <row r="448" spans="1:124" x14ac:dyDescent="0.25">
      <c r="A448" t="s">
        <v>77</v>
      </c>
      <c r="B448" t="s">
        <v>1309</v>
      </c>
      <c r="C448" t="s">
        <v>1712</v>
      </c>
      <c r="D448" t="s">
        <v>1352</v>
      </c>
      <c r="E448">
        <v>3</v>
      </c>
      <c r="F448">
        <v>737437</v>
      </c>
      <c r="G448">
        <v>713720</v>
      </c>
      <c r="H448">
        <v>1069784</v>
      </c>
      <c r="I448">
        <v>1163750</v>
      </c>
      <c r="J448">
        <v>257028</v>
      </c>
      <c r="K448">
        <v>257028</v>
      </c>
      <c r="L448">
        <v>700000</v>
      </c>
      <c r="M448">
        <v>711611</v>
      </c>
      <c r="N448">
        <v>711611</v>
      </c>
      <c r="O448">
        <v>1061174</v>
      </c>
      <c r="P448">
        <v>3000000</v>
      </c>
      <c r="Q448">
        <v>674157</v>
      </c>
      <c r="R448">
        <v>700000</v>
      </c>
      <c r="S448">
        <v>737437</v>
      </c>
      <c r="T448">
        <v>713717</v>
      </c>
      <c r="U448">
        <v>773281</v>
      </c>
      <c r="V448">
        <v>773281</v>
      </c>
      <c r="W448">
        <v>257028</v>
      </c>
      <c r="X448">
        <v>257028</v>
      </c>
      <c r="Y448">
        <v>751282</v>
      </c>
      <c r="Z448">
        <v>257028</v>
      </c>
      <c r="AA448">
        <v>257028</v>
      </c>
      <c r="AB448">
        <v>876405</v>
      </c>
      <c r="AC448">
        <v>1000000</v>
      </c>
      <c r="AD448">
        <v>751282</v>
      </c>
      <c r="AE448">
        <v>751282</v>
      </c>
      <c r="AF448">
        <v>331847</v>
      </c>
      <c r="AG448">
        <v>321174</v>
      </c>
      <c r="AH448">
        <v>481403</v>
      </c>
      <c r="AI448">
        <v>523688</v>
      </c>
      <c r="AJ448">
        <v>192771</v>
      </c>
      <c r="AK448">
        <v>192771</v>
      </c>
      <c r="AL448">
        <v>315000</v>
      </c>
      <c r="AM448">
        <v>320225</v>
      </c>
      <c r="AN448">
        <v>320225</v>
      </c>
      <c r="AO448">
        <v>477528</v>
      </c>
      <c r="AQ448">
        <v>303371</v>
      </c>
      <c r="AR448">
        <v>315000</v>
      </c>
      <c r="AS448">
        <v>331847</v>
      </c>
      <c r="AT448">
        <v>321173</v>
      </c>
      <c r="AU448">
        <v>347976</v>
      </c>
      <c r="AV448">
        <v>347976</v>
      </c>
      <c r="AW448">
        <v>192771</v>
      </c>
      <c r="AX448">
        <v>192771</v>
      </c>
      <c r="AY448">
        <v>338077</v>
      </c>
      <c r="AZ448">
        <v>192771</v>
      </c>
      <c r="BA448">
        <v>192771</v>
      </c>
      <c r="BB448">
        <v>394382</v>
      </c>
      <c r="BC448">
        <v>450000</v>
      </c>
      <c r="BD448">
        <v>338077</v>
      </c>
      <c r="BE448">
        <v>338077</v>
      </c>
      <c r="BF448">
        <v>8.5</v>
      </c>
      <c r="BG448">
        <v>8.5</v>
      </c>
      <c r="BH448">
        <v>8.5</v>
      </c>
      <c r="BI448">
        <v>8.5</v>
      </c>
      <c r="BJ448">
        <v>8.5</v>
      </c>
      <c r="BK448">
        <v>8.5</v>
      </c>
      <c r="BL448">
        <v>8.5</v>
      </c>
      <c r="BM448">
        <v>8.5</v>
      </c>
      <c r="BN448">
        <v>8.5</v>
      </c>
      <c r="BO448">
        <v>8.5</v>
      </c>
      <c r="BP448">
        <v>8.5</v>
      </c>
      <c r="BQ448">
        <v>8.5</v>
      </c>
      <c r="BR448">
        <v>8.5</v>
      </c>
      <c r="BS448" t="s">
        <v>1445</v>
      </c>
      <c r="BT448" s="7">
        <v>-7.781765</v>
      </c>
      <c r="BU448" s="7">
        <v>110.3790782</v>
      </c>
      <c r="BV448">
        <v>3.1889012777171792E-3</v>
      </c>
      <c r="BW448">
        <v>319472.33333333331</v>
      </c>
      <c r="BX448">
        <v>233271.77777777781</v>
      </c>
      <c r="BY448">
        <v>435189.11111111112</v>
      </c>
      <c r="BZ448">
        <v>466262.5</v>
      </c>
      <c r="CA448">
        <v>187833.7</v>
      </c>
      <c r="CB448">
        <v>177003.3</v>
      </c>
      <c r="CC448">
        <v>251929.5</v>
      </c>
      <c r="CD448">
        <v>495760.2</v>
      </c>
      <c r="CE448">
        <v>331817.2</v>
      </c>
      <c r="CF448">
        <v>774358.9</v>
      </c>
      <c r="CH448">
        <v>189178.5</v>
      </c>
      <c r="CI448">
        <v>221880.7</v>
      </c>
      <c r="CJ448">
        <v>276954.90000000002</v>
      </c>
      <c r="CK448">
        <v>218211.4</v>
      </c>
      <c r="CL448">
        <v>276457.2</v>
      </c>
      <c r="CM448">
        <v>201593.33333333331</v>
      </c>
      <c r="CN448">
        <v>160916.70000000001</v>
      </c>
      <c r="CO448">
        <v>218124.22222222219</v>
      </c>
      <c r="CP448">
        <v>252431.33333333331</v>
      </c>
      <c r="CQ448">
        <v>212059.55555555559</v>
      </c>
      <c r="CR448">
        <v>265981.88888888888</v>
      </c>
      <c r="CS448">
        <v>226739.3</v>
      </c>
      <c r="CT448">
        <v>240573.11111111109</v>
      </c>
      <c r="CU448">
        <v>216383.4</v>
      </c>
      <c r="CV448">
        <v>202507.7</v>
      </c>
      <c r="CW448">
        <f t="shared" si="54"/>
        <v>341250.25</v>
      </c>
      <c r="CX448">
        <f t="shared" si="55"/>
        <v>306051.46153846156</v>
      </c>
      <c r="CY448">
        <f t="shared" si="56"/>
        <v>8.5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0</v>
      </c>
      <c r="DG448">
        <f t="shared" si="57"/>
        <v>523688</v>
      </c>
      <c r="DH448">
        <f t="shared" si="58"/>
        <v>192771</v>
      </c>
      <c r="DI448">
        <f t="shared" si="59"/>
        <v>2.7166326885268011</v>
      </c>
      <c r="DJ448">
        <f t="shared" si="60"/>
        <v>450000</v>
      </c>
      <c r="DK448">
        <f t="shared" si="61"/>
        <v>192771</v>
      </c>
      <c r="DL448">
        <f t="shared" si="62"/>
        <v>2.3343760212895095</v>
      </c>
      <c r="DM448">
        <v>1</v>
      </c>
      <c r="DN448">
        <v>0</v>
      </c>
      <c r="DO448" t="s">
        <v>2601</v>
      </c>
      <c r="DP448">
        <v>0</v>
      </c>
      <c r="DQ448">
        <v>1</v>
      </c>
      <c r="DR448">
        <v>0</v>
      </c>
      <c r="DS448">
        <v>0</v>
      </c>
      <c r="DT448">
        <v>0</v>
      </c>
    </row>
    <row r="449" spans="1:124" x14ac:dyDescent="0.25">
      <c r="A449" t="s">
        <v>59</v>
      </c>
      <c r="B449" t="s">
        <v>1301</v>
      </c>
      <c r="C449" t="s">
        <v>1786</v>
      </c>
      <c r="D449" t="s">
        <v>1352</v>
      </c>
      <c r="E449">
        <v>3.5</v>
      </c>
      <c r="F449">
        <v>613332</v>
      </c>
      <c r="G449">
        <v>4000000</v>
      </c>
      <c r="H449">
        <v>4000000</v>
      </c>
      <c r="I449">
        <v>1199999</v>
      </c>
      <c r="J449">
        <v>586665</v>
      </c>
      <c r="K449">
        <v>533332</v>
      </c>
      <c r="L449">
        <v>586665</v>
      </c>
      <c r="M449">
        <v>613332</v>
      </c>
      <c r="N449">
        <v>612000</v>
      </c>
      <c r="O449">
        <v>785333</v>
      </c>
      <c r="Q449">
        <v>573332</v>
      </c>
      <c r="R449">
        <v>559999</v>
      </c>
      <c r="S449">
        <v>586665</v>
      </c>
      <c r="T449">
        <v>586665</v>
      </c>
      <c r="U449">
        <v>586665</v>
      </c>
      <c r="V449">
        <v>586665</v>
      </c>
      <c r="W449">
        <v>586665</v>
      </c>
      <c r="X449">
        <v>586665</v>
      </c>
      <c r="Y449">
        <v>586665</v>
      </c>
      <c r="Z449">
        <v>586665</v>
      </c>
      <c r="AA449">
        <v>4000000</v>
      </c>
      <c r="AB449">
        <v>439999</v>
      </c>
      <c r="AC449">
        <v>653332</v>
      </c>
      <c r="AD449">
        <v>453332</v>
      </c>
      <c r="AE449">
        <v>453332</v>
      </c>
      <c r="AF449">
        <v>459999</v>
      </c>
      <c r="AI449">
        <v>899999</v>
      </c>
      <c r="AJ449">
        <v>439999</v>
      </c>
      <c r="AK449">
        <v>399999</v>
      </c>
      <c r="AL449">
        <v>439999</v>
      </c>
      <c r="AM449">
        <v>459999</v>
      </c>
      <c r="AN449">
        <v>459000</v>
      </c>
      <c r="AO449">
        <v>589000</v>
      </c>
      <c r="AQ449">
        <v>429999</v>
      </c>
      <c r="AR449">
        <v>419999</v>
      </c>
      <c r="AS449">
        <v>439999</v>
      </c>
      <c r="AT449">
        <v>439999</v>
      </c>
      <c r="AU449">
        <v>439999</v>
      </c>
      <c r="AV449">
        <v>439999</v>
      </c>
      <c r="AW449">
        <v>439999</v>
      </c>
      <c r="AX449">
        <v>439999</v>
      </c>
      <c r="AY449">
        <v>439999</v>
      </c>
      <c r="AZ449">
        <v>439999</v>
      </c>
      <c r="BB449">
        <v>329999</v>
      </c>
      <c r="BC449">
        <v>489999</v>
      </c>
      <c r="BD449">
        <v>339999</v>
      </c>
      <c r="BE449">
        <v>339999</v>
      </c>
      <c r="BF449">
        <v>8.6999999999999993</v>
      </c>
      <c r="BG449">
        <v>8.6999999999999993</v>
      </c>
      <c r="BH449">
        <v>8.6999999999999993</v>
      </c>
      <c r="BI449">
        <v>8.6999999999999993</v>
      </c>
      <c r="BJ449">
        <v>8.6999999999999993</v>
      </c>
      <c r="BK449">
        <v>8.6999999999999993</v>
      </c>
      <c r="BL449">
        <v>8.6999999999999993</v>
      </c>
      <c r="BM449">
        <v>8.6999999999999993</v>
      </c>
      <c r="BN449">
        <v>8.6999999999999993</v>
      </c>
      <c r="BO449">
        <v>8.6999999999999993</v>
      </c>
      <c r="BP449">
        <v>8.6999999999999993</v>
      </c>
      <c r="BQ449">
        <v>8.6999999999999993</v>
      </c>
      <c r="BR449">
        <v>8.6999999999999993</v>
      </c>
      <c r="BS449" t="s">
        <v>1428</v>
      </c>
      <c r="BT449" s="7">
        <v>-7.8206202999999999</v>
      </c>
      <c r="BU449" s="7">
        <v>110.36951569999999</v>
      </c>
      <c r="BV449">
        <v>1.1209950818303681E-3</v>
      </c>
      <c r="BW449">
        <v>253372.11111111109</v>
      </c>
      <c r="BZ449">
        <v>603567.66666666663</v>
      </c>
      <c r="CA449">
        <v>236411.5</v>
      </c>
      <c r="CB449">
        <v>208473.2</v>
      </c>
      <c r="CC449">
        <v>221152.3</v>
      </c>
      <c r="CD449">
        <v>275763.5</v>
      </c>
      <c r="CE449">
        <v>297520.11111111112</v>
      </c>
      <c r="CF449">
        <v>346473.14285714278</v>
      </c>
      <c r="CH449">
        <v>256312.875</v>
      </c>
      <c r="CI449">
        <v>226191.55555555559</v>
      </c>
      <c r="CJ449">
        <v>246203</v>
      </c>
      <c r="CK449">
        <v>265535.88888888888</v>
      </c>
      <c r="CL449">
        <v>252738.88888888891</v>
      </c>
      <c r="CM449">
        <v>257103.33333333331</v>
      </c>
      <c r="CN449">
        <v>249513.66666666669</v>
      </c>
      <c r="CO449">
        <v>257435.88888888891</v>
      </c>
      <c r="CP449">
        <v>250213.66666666669</v>
      </c>
      <c r="CQ449">
        <v>246991.44444444441</v>
      </c>
      <c r="CS449">
        <v>166644.29999999999</v>
      </c>
      <c r="CT449">
        <v>248146.22222222219</v>
      </c>
      <c r="CU449">
        <v>160285.20000000001</v>
      </c>
      <c r="CV449">
        <v>152848</v>
      </c>
      <c r="CW449">
        <f t="shared" si="54"/>
        <v>499799.2</v>
      </c>
      <c r="CX449">
        <f t="shared" si="55"/>
        <v>418332.33333333331</v>
      </c>
      <c r="CY449">
        <f t="shared" si="56"/>
        <v>8.7000000000000011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f t="shared" si="57"/>
        <v>899999</v>
      </c>
      <c r="DH449">
        <f t="shared" si="58"/>
        <v>399999</v>
      </c>
      <c r="DI449">
        <f t="shared" si="59"/>
        <v>2.2500031250078125</v>
      </c>
      <c r="DJ449">
        <f t="shared" si="60"/>
        <v>489999</v>
      </c>
      <c r="DK449">
        <f t="shared" si="61"/>
        <v>329999</v>
      </c>
      <c r="DL449">
        <f t="shared" si="62"/>
        <v>1.48484995409077</v>
      </c>
      <c r="DM449">
        <v>1</v>
      </c>
      <c r="DN449">
        <v>0</v>
      </c>
      <c r="DO449" t="s">
        <v>2601</v>
      </c>
      <c r="DP449">
        <v>0</v>
      </c>
      <c r="DQ449">
        <v>1</v>
      </c>
      <c r="DR449">
        <v>0</v>
      </c>
      <c r="DS449">
        <v>0</v>
      </c>
      <c r="DT449">
        <v>0</v>
      </c>
    </row>
    <row r="450" spans="1:124" x14ac:dyDescent="0.25">
      <c r="A450" t="s">
        <v>39</v>
      </c>
      <c r="B450" t="s">
        <v>1290</v>
      </c>
      <c r="C450" t="s">
        <v>2401</v>
      </c>
      <c r="D450" t="s">
        <v>1352</v>
      </c>
      <c r="E450">
        <v>4</v>
      </c>
      <c r="F450">
        <v>888960</v>
      </c>
      <c r="H450">
        <v>1008180</v>
      </c>
      <c r="J450">
        <v>888960</v>
      </c>
      <c r="K450">
        <v>8099461</v>
      </c>
      <c r="M450">
        <v>1080000</v>
      </c>
      <c r="N450">
        <v>948192</v>
      </c>
      <c r="P450">
        <v>1218000</v>
      </c>
      <c r="Q450">
        <v>829632</v>
      </c>
      <c r="R450">
        <v>888960</v>
      </c>
      <c r="S450">
        <v>888960</v>
      </c>
      <c r="T450">
        <v>888960</v>
      </c>
      <c r="U450">
        <v>1008180</v>
      </c>
      <c r="V450">
        <v>888960</v>
      </c>
      <c r="W450">
        <v>888960</v>
      </c>
      <c r="X450">
        <v>829632</v>
      </c>
      <c r="Y450">
        <v>829632</v>
      </c>
      <c r="Z450">
        <v>1305000</v>
      </c>
      <c r="AA450">
        <v>8099461</v>
      </c>
      <c r="AC450">
        <v>1080000</v>
      </c>
      <c r="AD450">
        <v>1080000</v>
      </c>
      <c r="AE450">
        <v>1080000</v>
      </c>
      <c r="AF450">
        <v>666720</v>
      </c>
      <c r="AH450">
        <v>756135</v>
      </c>
      <c r="AJ450">
        <v>666720</v>
      </c>
      <c r="AM450">
        <v>648000</v>
      </c>
      <c r="AN450">
        <v>711144</v>
      </c>
      <c r="AP450">
        <v>913500</v>
      </c>
      <c r="AQ450">
        <v>622224</v>
      </c>
      <c r="AR450">
        <v>666720</v>
      </c>
      <c r="AS450">
        <v>666720</v>
      </c>
      <c r="AT450">
        <v>666720</v>
      </c>
      <c r="AU450">
        <v>756135</v>
      </c>
      <c r="AV450">
        <v>666720</v>
      </c>
      <c r="AW450">
        <v>666720</v>
      </c>
      <c r="AX450">
        <v>622224</v>
      </c>
      <c r="AY450">
        <v>622224</v>
      </c>
      <c r="AZ450">
        <v>783000</v>
      </c>
      <c r="BC450">
        <v>810000</v>
      </c>
      <c r="BD450">
        <v>810000</v>
      </c>
      <c r="BE450">
        <v>810000</v>
      </c>
      <c r="BF450">
        <v>8.8000000000000007</v>
      </c>
      <c r="BG450">
        <v>8.8000000000000007</v>
      </c>
      <c r="BH450">
        <v>8.8000000000000007</v>
      </c>
      <c r="BI450">
        <v>8.8000000000000007</v>
      </c>
      <c r="BJ450">
        <v>8.8000000000000007</v>
      </c>
      <c r="BK450">
        <v>8.8000000000000007</v>
      </c>
      <c r="BL450">
        <v>8.8000000000000007</v>
      </c>
      <c r="BM450">
        <v>8.8000000000000007</v>
      </c>
      <c r="BN450">
        <v>8.8000000000000007</v>
      </c>
      <c r="BP450">
        <v>8.8000000000000007</v>
      </c>
      <c r="BQ450">
        <v>8.8000000000000007</v>
      </c>
      <c r="BR450">
        <v>8.8000000000000007</v>
      </c>
      <c r="BS450" t="s">
        <v>1428</v>
      </c>
      <c r="BT450" s="7">
        <v>-7.7392672999999998</v>
      </c>
      <c r="BU450" s="7">
        <v>110.3770626</v>
      </c>
      <c r="BV450">
        <v>1.005045516953304E-2</v>
      </c>
      <c r="BW450">
        <v>335768.33333333331</v>
      </c>
      <c r="BY450">
        <v>423154.1</v>
      </c>
      <c r="CA450">
        <v>362849.11111111112</v>
      </c>
      <c r="CD450">
        <v>371989</v>
      </c>
      <c r="CE450">
        <v>451109.2</v>
      </c>
      <c r="CG450">
        <v>580511.375</v>
      </c>
      <c r="CH450">
        <v>364370.5</v>
      </c>
      <c r="CI450">
        <v>404318.6</v>
      </c>
      <c r="CJ450">
        <v>376946.3</v>
      </c>
      <c r="CK450">
        <v>371766</v>
      </c>
      <c r="CL450">
        <v>455018.7</v>
      </c>
      <c r="CM450">
        <v>376569.5</v>
      </c>
      <c r="CN450">
        <v>378919.6</v>
      </c>
      <c r="CO450">
        <v>343423.6</v>
      </c>
      <c r="CP450">
        <v>333923.59999999998</v>
      </c>
      <c r="CQ450">
        <v>504199.6</v>
      </c>
      <c r="CT450">
        <v>525243.66666666663</v>
      </c>
      <c r="CU450">
        <v>534426.30000000005</v>
      </c>
      <c r="CV450">
        <v>534426.30000000005</v>
      </c>
      <c r="CW450">
        <f t="shared" si="54"/>
        <v>706395.375</v>
      </c>
      <c r="CX450">
        <f t="shared" si="55"/>
        <v>716405.72727272729</v>
      </c>
      <c r="CY450">
        <f t="shared" si="56"/>
        <v>8.7999999999999989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f t="shared" si="57"/>
        <v>913500</v>
      </c>
      <c r="DH450">
        <f t="shared" si="58"/>
        <v>622224</v>
      </c>
      <c r="DI450">
        <f t="shared" si="59"/>
        <v>1.4681208053691275</v>
      </c>
      <c r="DJ450">
        <f t="shared" si="60"/>
        <v>810000</v>
      </c>
      <c r="DK450">
        <f t="shared" si="61"/>
        <v>622224</v>
      </c>
      <c r="DL450">
        <f t="shared" si="62"/>
        <v>1.301781994908586</v>
      </c>
      <c r="DM450">
        <v>1</v>
      </c>
      <c r="DN450">
        <v>0</v>
      </c>
      <c r="DO450" t="s">
        <v>2600</v>
      </c>
      <c r="DP450">
        <v>1</v>
      </c>
      <c r="DQ450">
        <v>0</v>
      </c>
      <c r="DR450">
        <v>0</v>
      </c>
      <c r="DS450">
        <v>0</v>
      </c>
      <c r="DT450">
        <v>0</v>
      </c>
    </row>
    <row r="451" spans="1:124" x14ac:dyDescent="0.25">
      <c r="A451" t="s">
        <v>95</v>
      </c>
      <c r="B451" t="s">
        <v>1286</v>
      </c>
      <c r="C451" t="s">
        <v>2243</v>
      </c>
      <c r="D451" t="s">
        <v>1352</v>
      </c>
      <c r="E451">
        <v>2</v>
      </c>
      <c r="F451">
        <v>311467</v>
      </c>
      <c r="G451">
        <v>311467</v>
      </c>
      <c r="H451">
        <v>322133</v>
      </c>
      <c r="I451">
        <v>489813</v>
      </c>
      <c r="J451">
        <v>300800</v>
      </c>
      <c r="K451">
        <v>300800</v>
      </c>
      <c r="L451">
        <v>300800</v>
      </c>
      <c r="M451">
        <v>300800</v>
      </c>
      <c r="N451">
        <v>311467</v>
      </c>
      <c r="O451">
        <v>343467</v>
      </c>
      <c r="P451">
        <v>3280000</v>
      </c>
      <c r="Q451">
        <v>343467</v>
      </c>
      <c r="R451">
        <v>300800</v>
      </c>
      <c r="S451">
        <v>300800</v>
      </c>
      <c r="T451">
        <v>300800</v>
      </c>
      <c r="U451">
        <v>311467</v>
      </c>
      <c r="V451">
        <v>2133333</v>
      </c>
      <c r="W451">
        <v>322133</v>
      </c>
      <c r="X451">
        <v>300800</v>
      </c>
      <c r="Y451">
        <v>300800</v>
      </c>
      <c r="Z451">
        <v>300800</v>
      </c>
      <c r="AA451">
        <v>300800</v>
      </c>
      <c r="AD451">
        <v>300800</v>
      </c>
      <c r="AE451">
        <v>300800</v>
      </c>
      <c r="AF451">
        <v>233600</v>
      </c>
      <c r="AG451">
        <v>233600</v>
      </c>
      <c r="AH451">
        <v>241600</v>
      </c>
      <c r="AI451">
        <v>367360</v>
      </c>
      <c r="AJ451">
        <v>225600</v>
      </c>
      <c r="AK451">
        <v>225600</v>
      </c>
      <c r="AL451">
        <v>225600</v>
      </c>
      <c r="AM451">
        <v>225600</v>
      </c>
      <c r="AN451">
        <v>233600</v>
      </c>
      <c r="AO451">
        <v>257600</v>
      </c>
      <c r="AQ451">
        <v>257600</v>
      </c>
      <c r="AR451">
        <v>225600</v>
      </c>
      <c r="AS451">
        <v>225600</v>
      </c>
      <c r="AT451">
        <v>225600</v>
      </c>
      <c r="AU451">
        <v>233600</v>
      </c>
      <c r="AW451">
        <v>241600</v>
      </c>
      <c r="AX451">
        <v>225600</v>
      </c>
      <c r="AY451">
        <v>225600</v>
      </c>
      <c r="AZ451">
        <v>225600</v>
      </c>
      <c r="BA451">
        <v>225600</v>
      </c>
      <c r="BD451">
        <v>225600</v>
      </c>
      <c r="BE451">
        <v>225600</v>
      </c>
      <c r="BF451">
        <v>8.5</v>
      </c>
      <c r="BG451">
        <v>8.5</v>
      </c>
      <c r="BH451">
        <v>8.5</v>
      </c>
      <c r="BI451">
        <v>8.5</v>
      </c>
      <c r="BJ451">
        <v>8.5</v>
      </c>
      <c r="BK451">
        <v>8.5</v>
      </c>
      <c r="BL451">
        <v>8.5</v>
      </c>
      <c r="BM451">
        <v>8.5</v>
      </c>
      <c r="BN451">
        <v>8.5</v>
      </c>
      <c r="BO451">
        <v>8.5</v>
      </c>
      <c r="BP451">
        <v>8.5</v>
      </c>
      <c r="BQ451">
        <v>8.5</v>
      </c>
      <c r="BR451">
        <v>8.5</v>
      </c>
      <c r="BS451" t="s">
        <v>1455</v>
      </c>
      <c r="BT451" s="7">
        <v>-7.7986174000000004</v>
      </c>
      <c r="BU451" s="7">
        <v>110.3914401</v>
      </c>
      <c r="BV451">
        <v>3.732817580829312E-3</v>
      </c>
      <c r="BW451">
        <v>164161.625</v>
      </c>
      <c r="BX451">
        <v>123907.44444444439</v>
      </c>
      <c r="BY451">
        <v>229169.25</v>
      </c>
      <c r="BZ451">
        <v>226653.5</v>
      </c>
      <c r="CA451">
        <v>119205.2</v>
      </c>
      <c r="CB451">
        <v>99990.375</v>
      </c>
      <c r="CC451">
        <v>94966.777777777781</v>
      </c>
      <c r="CD451">
        <v>109532.11111111109</v>
      </c>
      <c r="CE451">
        <v>195017.44444444441</v>
      </c>
      <c r="CF451">
        <v>91112</v>
      </c>
      <c r="CH451">
        <v>92490.666666666672</v>
      </c>
      <c r="CI451">
        <v>101223.1</v>
      </c>
      <c r="CJ451">
        <v>105245.88888888891</v>
      </c>
      <c r="CK451">
        <v>127708</v>
      </c>
      <c r="CL451">
        <v>98634.111111111109</v>
      </c>
      <c r="CN451">
        <v>97263.8</v>
      </c>
      <c r="CO451">
        <v>112089.44444444439</v>
      </c>
      <c r="CP451">
        <v>93361.7</v>
      </c>
      <c r="CQ451">
        <v>107399.9</v>
      </c>
      <c r="CR451">
        <v>97293.555555555562</v>
      </c>
      <c r="CU451">
        <v>95454</v>
      </c>
      <c r="CV451">
        <v>94792.8</v>
      </c>
      <c r="CW451">
        <f t="shared" si="54"/>
        <v>246080</v>
      </c>
      <c r="CX451">
        <f t="shared" si="55"/>
        <v>228000</v>
      </c>
      <c r="CY451">
        <f t="shared" si="56"/>
        <v>8.5</v>
      </c>
      <c r="CZ451">
        <v>1</v>
      </c>
      <c r="DA451">
        <v>0</v>
      </c>
      <c r="DB451">
        <v>1</v>
      </c>
      <c r="DC451">
        <v>1</v>
      </c>
      <c r="DD451">
        <v>1</v>
      </c>
      <c r="DE451">
        <v>1</v>
      </c>
      <c r="DF451">
        <v>0</v>
      </c>
      <c r="DG451">
        <f t="shared" si="57"/>
        <v>367360</v>
      </c>
      <c r="DH451">
        <f t="shared" si="58"/>
        <v>225600</v>
      </c>
      <c r="DI451">
        <f t="shared" si="59"/>
        <v>1.628368794326241</v>
      </c>
      <c r="DJ451">
        <f t="shared" si="60"/>
        <v>241600</v>
      </c>
      <c r="DK451">
        <f t="shared" si="61"/>
        <v>225600</v>
      </c>
      <c r="DL451">
        <f t="shared" si="62"/>
        <v>1.0709219858156029</v>
      </c>
      <c r="DM451">
        <v>1</v>
      </c>
      <c r="DN451">
        <v>0</v>
      </c>
      <c r="DO451" t="s">
        <v>2601</v>
      </c>
      <c r="DP451">
        <v>0</v>
      </c>
      <c r="DQ451">
        <v>1</v>
      </c>
      <c r="DR451">
        <v>0</v>
      </c>
      <c r="DS451">
        <v>0</v>
      </c>
      <c r="DT451">
        <v>0</v>
      </c>
    </row>
  </sheetData>
  <sortState xmlns:xlrd2="http://schemas.microsoft.com/office/spreadsheetml/2017/richdata2" ref="A4:DL451">
    <sortCondition ref="DI4:DI451"/>
  </sortState>
  <mergeCells count="74">
    <mergeCell ref="DO1:DO3"/>
    <mergeCell ref="DJ1:DJ3"/>
    <mergeCell ref="DK1:DK3"/>
    <mergeCell ref="DL1:DL3"/>
    <mergeCell ref="DM1:DM3"/>
    <mergeCell ref="DN1:DN3"/>
    <mergeCell ref="F1:AE1"/>
    <mergeCell ref="A1:A3"/>
    <mergeCell ref="B1:B3"/>
    <mergeCell ref="C1:C3"/>
    <mergeCell ref="D1:D3"/>
    <mergeCell ref="E1:E3"/>
    <mergeCell ref="BV1:BV3"/>
    <mergeCell ref="BI2:BI3"/>
    <mergeCell ref="BJ2:BJ3"/>
    <mergeCell ref="BK2:BK3"/>
    <mergeCell ref="BL2:BL3"/>
    <mergeCell ref="AF1:BE1"/>
    <mergeCell ref="BF1:BR1"/>
    <mergeCell ref="BS1:BS3"/>
    <mergeCell ref="BT1:BT3"/>
    <mergeCell ref="BU1:BU3"/>
    <mergeCell ref="BR2:BR3"/>
    <mergeCell ref="BN2:BN3"/>
    <mergeCell ref="BO2:BO3"/>
    <mergeCell ref="BP2:BP3"/>
    <mergeCell ref="BQ2:BQ3"/>
    <mergeCell ref="CH1:CH3"/>
    <mergeCell ref="BW1:BW3"/>
    <mergeCell ref="BX1:BX3"/>
    <mergeCell ref="BY1:BY3"/>
    <mergeCell ref="BZ1:BZ3"/>
    <mergeCell ref="CA1:CA3"/>
    <mergeCell ref="CB1:CB3"/>
    <mergeCell ref="CC1:CC3"/>
    <mergeCell ref="CD1:CD3"/>
    <mergeCell ref="CE1:CE3"/>
    <mergeCell ref="CF1:CF3"/>
    <mergeCell ref="CG1:CG3"/>
    <mergeCell ref="CT1:CT3"/>
    <mergeCell ref="CI1:CI3"/>
    <mergeCell ref="CJ1:CJ3"/>
    <mergeCell ref="CK1:CK3"/>
    <mergeCell ref="CL1:CL3"/>
    <mergeCell ref="CM1:CM3"/>
    <mergeCell ref="CN1:CN3"/>
    <mergeCell ref="CO1:CO3"/>
    <mergeCell ref="CP1:CP3"/>
    <mergeCell ref="CQ1:CQ3"/>
    <mergeCell ref="CR1:CR3"/>
    <mergeCell ref="CS1:CS3"/>
    <mergeCell ref="DF1:DF3"/>
    <mergeCell ref="CU1:CU3"/>
    <mergeCell ref="CV1:CV3"/>
    <mergeCell ref="CW1:CW3"/>
    <mergeCell ref="CX1:CX3"/>
    <mergeCell ref="CY1:CY3"/>
    <mergeCell ref="CZ1:CZ3"/>
    <mergeCell ref="DG1:DG3"/>
    <mergeCell ref="DH1:DH3"/>
    <mergeCell ref="DI1:DI3"/>
    <mergeCell ref="F2:R2"/>
    <mergeCell ref="S2:AE2"/>
    <mergeCell ref="AF2:AR2"/>
    <mergeCell ref="AS2:BE2"/>
    <mergeCell ref="BF2:BF3"/>
    <mergeCell ref="BG2:BG3"/>
    <mergeCell ref="BH2:BH3"/>
    <mergeCell ref="DA1:DA3"/>
    <mergeCell ref="DB1:DB3"/>
    <mergeCell ref="DC1:DC3"/>
    <mergeCell ref="DD1:DD3"/>
    <mergeCell ref="DE1:DE3"/>
    <mergeCell ref="BM2:B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Meta Hotel</vt:lpstr>
      <vt:lpstr>Hotel_1</vt:lpstr>
      <vt:lpstr>Hotel_2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Windows User</cp:lastModifiedBy>
  <dcterms:created xsi:type="dcterms:W3CDTF">2015-06-05T18:17:20Z</dcterms:created>
  <dcterms:modified xsi:type="dcterms:W3CDTF">2022-01-03T00:18:35Z</dcterms:modified>
</cp:coreProperties>
</file>